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2067-GB23_Dokumente/13 - Webstatistiken/Statistiken_GB2023_EN/"/>
    </mc:Choice>
  </mc:AlternateContent>
  <xr:revisionPtr revIDLastSave="0" documentId="13_ncr:1_{A0971B8C-61BA-40D8-94F9-1F9706DB81C2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Court decis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1" l="1"/>
  <c r="J26" i="1"/>
  <c r="I26" i="1"/>
  <c r="H26" i="1"/>
  <c r="G26" i="1"/>
  <c r="F26" i="1"/>
  <c r="E26" i="1"/>
  <c r="D26" i="1"/>
  <c r="C26" i="1"/>
  <c r="K18" i="1"/>
  <c r="J18" i="1"/>
  <c r="I18" i="1"/>
  <c r="H18" i="1"/>
  <c r="G18" i="1"/>
  <c r="F18" i="1"/>
  <c r="E18" i="1"/>
  <c r="D18" i="1"/>
  <c r="C18" i="1"/>
  <c r="B18" i="1"/>
  <c r="I13" i="1"/>
  <c r="H13" i="1"/>
  <c r="D13" i="1"/>
  <c r="C13" i="1"/>
  <c r="B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Eigenmann Pascal</author>
    <author>Reinwand Monika</author>
  </authors>
  <commentList>
    <comment ref="A1" authorId="0" shapeId="0" xr:uid="{13B0F287-BDDD-4FA1-A7BC-6D0609A95A5C}">
      <text>
        <r>
          <rPr>
            <sz val="9"/>
            <color indexed="81"/>
            <rFont val="Arial"/>
            <family val="2"/>
          </rPr>
          <t>Since 2016 the “Insolvency” section has been part of the Recovery and Resolution division and no longer part of the Enforcement division.</t>
        </r>
      </text>
    </comment>
    <comment ref="B21" authorId="1" shapeId="0" xr:uid="{423C7541-2054-4869-BF00-C9A59E9E013A}">
      <text>
        <r>
          <rPr>
            <sz val="9"/>
            <color indexed="81"/>
            <rFont val="Segoe UI"/>
            <family val="2"/>
          </rPr>
          <t xml:space="preserve">of which 4 concerning the instruction to write down Credit Suisse's AT1 instruments
</t>
        </r>
      </text>
    </comment>
    <comment ref="B23" authorId="1" shapeId="0" xr:uid="{86DF7C75-7246-492A-89F5-077626F7645A}">
      <text>
        <r>
          <rPr>
            <sz val="9"/>
            <color indexed="81"/>
            <rFont val="Segoe UI"/>
            <family val="2"/>
          </rPr>
          <t>of which 13 concerning the instruction to write down Credit Suisse's AT1 instruments</t>
        </r>
      </text>
    </comment>
  </commentList>
</comments>
</file>

<file path=xl/sharedStrings.xml><?xml version="1.0" encoding="utf-8"?>
<sst xmlns="http://schemas.openxmlformats.org/spreadsheetml/2006/main" count="28" uniqueCount="19">
  <si>
    <t>4 (1)</t>
  </si>
  <si>
    <t>2 (1)</t>
  </si>
  <si>
    <t>6 (1)</t>
  </si>
  <si>
    <t>1 (1)</t>
  </si>
  <si>
    <t>TOTAL</t>
  </si>
  <si>
    <t>16 (1)</t>
  </si>
  <si>
    <t>7 (3)</t>
  </si>
  <si>
    <t>12 (1)</t>
  </si>
  <si>
    <t>11 (1)</t>
  </si>
  <si>
    <t>8 (1)</t>
  </si>
  <si>
    <t>Court decisions</t>
  </si>
  <si>
    <t>Court decisions (FSC)</t>
  </si>
  <si>
    <t>in brackets: decisions where the appeal was not submitted by FINMA</t>
  </si>
  <si>
    <t>Appeals not entertained</t>
  </si>
  <si>
    <t>Appeals rejected</t>
  </si>
  <si>
    <t>Appeals dismissed</t>
  </si>
  <si>
    <t>Appeals accepted</t>
  </si>
  <si>
    <t>Appeals partially accepted</t>
  </si>
  <si>
    <t>Court decisions (FAC)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</si>
</sst>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sz val="9"/>
      <color indexed="81"/>
      <name val="Arial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38">
    <xf numFmtId="0" fontId="0" fillId="0" borderId="0" xfId="0"/>
    <xf numFmtId="0" fontId="2" fillId="0" borderId="0" xfId="0" applyFont="1"/>
    <xf numFmtId="0" fontId="7" fillId="0" borderId="0" xfId="1" applyFont="1" applyBorder="1"/>
    <xf numFmtId="0" fontId="5" fillId="0" borderId="0" xfId="0" applyFont="1"/>
    <xf numFmtId="0" fontId="5" fillId="0" borderId="0" xfId="2" applyFont="1"/>
    <xf numFmtId="0" fontId="8" fillId="0" borderId="0" xfId="4" applyFont="1"/>
    <xf numFmtId="0" fontId="5" fillId="0" borderId="0" xfId="2" applyFont="1" applyBorder="1"/>
    <xf numFmtId="0" fontId="5" fillId="0" borderId="0" xfId="2" applyFont="1" applyBorder="1" applyAlignment="1">
      <alignment horizontal="right"/>
    </xf>
    <xf numFmtId="49" fontId="5" fillId="0" borderId="0" xfId="2" applyNumberFormat="1" applyFont="1" applyBorder="1"/>
    <xf numFmtId="0" fontId="9" fillId="0" borderId="0" xfId="0" applyFont="1"/>
    <xf numFmtId="0" fontId="6" fillId="0" borderId="0" xfId="1" applyFont="1" applyBorder="1"/>
    <xf numFmtId="0" fontId="10" fillId="0" borderId="0" xfId="0" applyFont="1"/>
    <xf numFmtId="0" fontId="1" fillId="0" borderId="0" xfId="3" applyFont="1"/>
    <xf numFmtId="0" fontId="5" fillId="0" borderId="0" xfId="2" applyFont="1" applyBorder="1" applyAlignment="1">
      <alignment wrapText="1"/>
    </xf>
    <xf numFmtId="3" fontId="5" fillId="0" borderId="1" xfId="2" applyNumberFormat="1" applyFont="1" applyBorder="1"/>
    <xf numFmtId="3" fontId="5" fillId="0" borderId="1" xfId="2" applyNumberFormat="1" applyFont="1" applyBorder="1" applyAlignment="1">
      <alignment horizontal="right"/>
    </xf>
    <xf numFmtId="3" fontId="5" fillId="0" borderId="2" xfId="2" applyNumberFormat="1" applyFont="1" applyBorder="1"/>
    <xf numFmtId="3" fontId="5" fillId="0" borderId="2" xfId="2" applyNumberFormat="1" applyFont="1" applyBorder="1" applyAlignment="1">
      <alignment horizontal="right"/>
    </xf>
    <xf numFmtId="3" fontId="6" fillId="0" borderId="3" xfId="2" applyNumberFormat="1" applyFont="1" applyBorder="1"/>
    <xf numFmtId="3" fontId="6" fillId="0" borderId="3" xfId="2" applyNumberFormat="1" applyFont="1" applyBorder="1" applyAlignment="1">
      <alignment horizontal="right"/>
    </xf>
    <xf numFmtId="3" fontId="6" fillId="0" borderId="0" xfId="2" applyNumberFormat="1" applyFont="1" applyBorder="1"/>
    <xf numFmtId="3" fontId="6" fillId="0" borderId="0" xfId="2" applyNumberFormat="1" applyFont="1" applyBorder="1" applyAlignment="1">
      <alignment horizontal="right"/>
    </xf>
    <xf numFmtId="0" fontId="8" fillId="2" borderId="0" xfId="4" applyFont="1" applyFill="1"/>
    <xf numFmtId="0" fontId="5" fillId="2" borderId="0" xfId="0" applyFont="1" applyFill="1"/>
    <xf numFmtId="3" fontId="5" fillId="2" borderId="1" xfId="2" applyNumberFormat="1" applyFont="1" applyFill="1" applyBorder="1" applyAlignment="1">
      <alignment horizontal="right"/>
    </xf>
    <xf numFmtId="3" fontId="5" fillId="2" borderId="2" xfId="2" applyNumberFormat="1" applyFont="1" applyFill="1" applyBorder="1" applyAlignment="1">
      <alignment horizontal="right"/>
    </xf>
    <xf numFmtId="3" fontId="6" fillId="2" borderId="3" xfId="2" applyNumberFormat="1" applyFont="1" applyFill="1" applyBorder="1" applyAlignment="1">
      <alignment horizontal="right"/>
    </xf>
    <xf numFmtId="0" fontId="9" fillId="0" borderId="0" xfId="0" applyFont="1" applyFill="1"/>
    <xf numFmtId="0" fontId="10" fillId="0" borderId="0" xfId="0" applyFont="1" applyFill="1"/>
    <xf numFmtId="0" fontId="5" fillId="0" borderId="0" xfId="0" applyFont="1" applyFill="1"/>
    <xf numFmtId="0" fontId="8" fillId="0" borderId="0" xfId="4" applyFont="1" applyFill="1"/>
    <xf numFmtId="3" fontId="5" fillId="0" borderId="1" xfId="2" applyNumberFormat="1" applyFont="1" applyFill="1" applyBorder="1" applyAlignment="1">
      <alignment horizontal="right"/>
    </xf>
    <xf numFmtId="3" fontId="5" fillId="0" borderId="2" xfId="2" applyNumberFormat="1" applyFont="1" applyFill="1" applyBorder="1" applyAlignment="1">
      <alignment horizontal="right"/>
    </xf>
    <xf numFmtId="3" fontId="6" fillId="0" borderId="3" xfId="2" applyNumberFormat="1" applyFont="1" applyFill="1" applyBorder="1" applyAlignment="1">
      <alignment horizontal="right"/>
    </xf>
    <xf numFmtId="3" fontId="6" fillId="0" borderId="0" xfId="2" applyNumberFormat="1" applyFont="1" applyFill="1" applyBorder="1"/>
    <xf numFmtId="0" fontId="5" fillId="0" borderId="0" xfId="2" applyFont="1" applyFill="1" applyBorder="1" applyAlignment="1">
      <alignment horizontal="right"/>
    </xf>
    <xf numFmtId="0" fontId="0" fillId="0" borderId="0" xfId="0" applyFill="1"/>
    <xf numFmtId="3" fontId="0" fillId="2" borderId="2" xfId="2" applyNumberFormat="1" applyFont="1" applyFill="1" applyBorder="1" applyAlignment="1">
      <alignment horizontal="right"/>
    </xf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13</xdr:col>
      <xdr:colOff>114657</xdr:colOff>
      <xdr:row>3</xdr:row>
      <xdr:rowOff>71547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K27"/>
  <sheetViews>
    <sheetView showGridLines="0" tabSelected="1" zoomScaleNormal="100" workbookViewId="0">
      <selection activeCell="N1" sqref="N1"/>
    </sheetView>
  </sheetViews>
  <sheetFormatPr baseColWidth="10" defaultColWidth="11.42578125" defaultRowHeight="12.75"/>
  <cols>
    <col min="1" max="1" width="65.7109375" style="1" customWidth="1"/>
    <col min="2" max="2" width="13.7109375" customWidth="1"/>
    <col min="3" max="3" width="13.7109375" style="36" customWidth="1"/>
    <col min="4" max="11" width="13.7109375" customWidth="1"/>
  </cols>
  <sheetData>
    <row r="1" spans="1:11" ht="26.25">
      <c r="A1" s="2" t="s">
        <v>10</v>
      </c>
      <c r="B1" s="9"/>
      <c r="C1" s="27"/>
      <c r="D1" s="9"/>
      <c r="E1" s="9"/>
      <c r="F1" s="9"/>
      <c r="G1" s="9"/>
      <c r="H1" s="9"/>
      <c r="I1" s="9"/>
      <c r="J1" s="9"/>
      <c r="K1" s="9"/>
    </row>
    <row r="2" spans="1:11">
      <c r="A2" s="10"/>
      <c r="B2" s="11"/>
      <c r="C2" s="28"/>
      <c r="D2" s="11"/>
      <c r="E2" s="11"/>
      <c r="F2" s="11"/>
      <c r="G2" s="11"/>
      <c r="H2" s="11"/>
      <c r="I2" s="11"/>
      <c r="J2" s="11"/>
      <c r="K2" s="11"/>
    </row>
    <row r="3" spans="1:11">
      <c r="A3" s="10"/>
      <c r="B3" s="11"/>
      <c r="C3" s="28"/>
      <c r="D3" s="11"/>
      <c r="E3" s="11"/>
      <c r="F3" s="11"/>
      <c r="G3" s="11"/>
      <c r="H3" s="11"/>
      <c r="I3" s="11"/>
      <c r="J3" s="11"/>
      <c r="K3" s="11"/>
    </row>
    <row r="4" spans="1:11">
      <c r="A4" s="4"/>
      <c r="B4" s="3"/>
      <c r="C4" s="29"/>
      <c r="D4" s="3"/>
      <c r="E4" s="3"/>
      <c r="F4" s="3"/>
      <c r="G4" s="3"/>
      <c r="H4" s="3"/>
      <c r="I4" s="3"/>
      <c r="J4" s="3"/>
      <c r="K4" s="3"/>
    </row>
    <row r="5" spans="1:11" ht="20.25">
      <c r="A5" s="12" t="s">
        <v>11</v>
      </c>
      <c r="B5" s="22">
        <v>2023</v>
      </c>
      <c r="C5" s="30">
        <v>2022</v>
      </c>
      <c r="D5" s="5">
        <v>2021</v>
      </c>
      <c r="E5" s="5">
        <v>2020</v>
      </c>
      <c r="F5" s="5">
        <v>2019</v>
      </c>
      <c r="G5" s="5">
        <v>2018</v>
      </c>
      <c r="H5" s="5">
        <v>2017</v>
      </c>
      <c r="I5" s="5">
        <v>2016</v>
      </c>
      <c r="J5" s="5">
        <v>2015</v>
      </c>
      <c r="K5" s="5">
        <v>2014</v>
      </c>
    </row>
    <row r="6" spans="1:11">
      <c r="A6" s="13" t="s">
        <v>12</v>
      </c>
      <c r="B6" s="23"/>
      <c r="C6" s="3"/>
      <c r="D6" s="3"/>
      <c r="E6" s="3"/>
      <c r="F6" s="3"/>
      <c r="G6" s="3"/>
      <c r="H6" s="3"/>
      <c r="I6" s="3"/>
      <c r="J6" s="3"/>
      <c r="K6" s="3"/>
    </row>
    <row r="7" spans="1:11">
      <c r="A7" s="3"/>
      <c r="B7" s="23"/>
      <c r="C7" s="3"/>
      <c r="D7" s="3"/>
      <c r="E7" s="3"/>
      <c r="F7" s="3"/>
      <c r="G7" s="3"/>
      <c r="H7" s="3"/>
      <c r="I7" s="3"/>
      <c r="J7" s="3"/>
      <c r="K7" s="3"/>
    </row>
    <row r="8" spans="1:11">
      <c r="A8" s="14" t="s">
        <v>13</v>
      </c>
      <c r="B8" s="24">
        <v>0</v>
      </c>
      <c r="C8" s="31">
        <v>0</v>
      </c>
      <c r="D8" s="15">
        <v>4</v>
      </c>
      <c r="E8" s="15">
        <v>1</v>
      </c>
      <c r="F8" s="15">
        <v>1</v>
      </c>
      <c r="G8" s="15" t="s">
        <v>0</v>
      </c>
      <c r="H8" s="15">
        <v>1</v>
      </c>
      <c r="I8" s="15">
        <v>0</v>
      </c>
      <c r="J8" s="15">
        <v>5</v>
      </c>
      <c r="K8" s="15" t="s">
        <v>1</v>
      </c>
    </row>
    <row r="9" spans="1:11">
      <c r="A9" s="16" t="s">
        <v>14</v>
      </c>
      <c r="B9" s="25">
        <v>0</v>
      </c>
      <c r="C9" s="32">
        <v>1</v>
      </c>
      <c r="D9" s="17">
        <v>5</v>
      </c>
      <c r="E9" s="17">
        <v>9</v>
      </c>
      <c r="F9" s="17" t="s">
        <v>0</v>
      </c>
      <c r="G9" s="17">
        <v>5</v>
      </c>
      <c r="H9" s="17">
        <v>4</v>
      </c>
      <c r="I9" s="17">
        <v>10</v>
      </c>
      <c r="J9" s="17" t="s">
        <v>2</v>
      </c>
      <c r="K9" s="17">
        <v>5</v>
      </c>
    </row>
    <row r="10" spans="1:11">
      <c r="A10" s="16" t="s">
        <v>15</v>
      </c>
      <c r="B10" s="25">
        <v>0</v>
      </c>
      <c r="C10" s="32">
        <v>0</v>
      </c>
      <c r="D10" s="17">
        <v>0</v>
      </c>
      <c r="E10" s="17">
        <v>0</v>
      </c>
      <c r="F10" s="17" t="s">
        <v>3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</row>
    <row r="11" spans="1:11">
      <c r="A11" s="16" t="s">
        <v>16</v>
      </c>
      <c r="B11" s="25">
        <v>0</v>
      </c>
      <c r="C11" s="32">
        <v>0</v>
      </c>
      <c r="D11" s="17">
        <v>0</v>
      </c>
      <c r="E11" s="17" t="s">
        <v>0</v>
      </c>
      <c r="F11" s="17" t="s">
        <v>3</v>
      </c>
      <c r="G11" s="17">
        <v>3</v>
      </c>
      <c r="H11" s="17">
        <v>0</v>
      </c>
      <c r="I11" s="17">
        <v>1</v>
      </c>
      <c r="J11" s="17">
        <v>0</v>
      </c>
      <c r="K11" s="17">
        <v>1</v>
      </c>
    </row>
    <row r="12" spans="1:11">
      <c r="A12" s="16" t="s">
        <v>17</v>
      </c>
      <c r="B12" s="25">
        <v>1</v>
      </c>
      <c r="C12" s="32">
        <v>0</v>
      </c>
      <c r="D12" s="17">
        <v>0</v>
      </c>
      <c r="E12" s="17">
        <v>2</v>
      </c>
      <c r="F12" s="17">
        <v>0</v>
      </c>
      <c r="G12" s="17">
        <v>0</v>
      </c>
      <c r="H12" s="17">
        <v>0</v>
      </c>
      <c r="I12" s="17">
        <v>1</v>
      </c>
      <c r="J12" s="17">
        <v>0</v>
      </c>
      <c r="K12" s="17">
        <v>0</v>
      </c>
    </row>
    <row r="13" spans="1:11">
      <c r="A13" s="18" t="s">
        <v>4</v>
      </c>
      <c r="B13" s="26">
        <f>SUM(B8:B12)</f>
        <v>1</v>
      </c>
      <c r="C13" s="33">
        <f>SUM(C8:C12)</f>
        <v>1</v>
      </c>
      <c r="D13" s="19">
        <f>SUM(D8:D12)</f>
        <v>9</v>
      </c>
      <c r="E13" s="19" t="s">
        <v>5</v>
      </c>
      <c r="F13" s="19" t="s">
        <v>6</v>
      </c>
      <c r="G13" s="19" t="s">
        <v>7</v>
      </c>
      <c r="H13" s="19">
        <f t="shared" ref="H13:I13" si="0">SUM(H8:H12)</f>
        <v>5</v>
      </c>
      <c r="I13" s="19">
        <f t="shared" si="0"/>
        <v>12</v>
      </c>
      <c r="J13" s="19" t="s">
        <v>8</v>
      </c>
      <c r="K13" s="19" t="s">
        <v>9</v>
      </c>
    </row>
    <row r="14" spans="1:11">
      <c r="A14" s="20"/>
      <c r="B14" s="20"/>
      <c r="C14" s="34"/>
      <c r="D14" s="21"/>
      <c r="E14" s="21"/>
      <c r="F14" s="21"/>
      <c r="G14" s="21"/>
      <c r="H14" s="21"/>
      <c r="I14" s="21"/>
      <c r="J14" s="21"/>
      <c r="K14" s="21"/>
    </row>
    <row r="15" spans="1:11">
      <c r="A15" s="20"/>
      <c r="B15" s="20"/>
      <c r="C15" s="34"/>
      <c r="D15" s="21"/>
      <c r="E15" s="21"/>
      <c r="F15" s="21"/>
      <c r="G15" s="21"/>
      <c r="H15" s="21"/>
      <c r="I15" s="21"/>
      <c r="J15" s="21"/>
      <c r="K15" s="21"/>
    </row>
    <row r="16" spans="1:11">
      <c r="A16" s="20"/>
      <c r="B16" s="20"/>
      <c r="C16" s="34"/>
      <c r="D16" s="21"/>
      <c r="E16" s="21"/>
      <c r="F16" s="21"/>
      <c r="G16" s="21"/>
      <c r="H16" s="21"/>
      <c r="I16" s="21"/>
      <c r="J16" s="21"/>
      <c r="K16" s="21"/>
    </row>
    <row r="17" spans="1:11">
      <c r="A17" s="8"/>
      <c r="B17" s="7"/>
      <c r="C17" s="35"/>
      <c r="D17" s="7"/>
      <c r="E17" s="7"/>
      <c r="F17" s="7"/>
      <c r="G17" s="7"/>
      <c r="H17" s="7"/>
      <c r="I17" s="7"/>
      <c r="J17" s="7"/>
      <c r="K17" s="7"/>
    </row>
    <row r="18" spans="1:11" ht="20.25">
      <c r="A18" s="12" t="s">
        <v>18</v>
      </c>
      <c r="B18" s="22">
        <f>B$5</f>
        <v>2023</v>
      </c>
      <c r="C18" s="30">
        <f>C$5</f>
        <v>2022</v>
      </c>
      <c r="D18" s="5">
        <f>D$5</f>
        <v>2021</v>
      </c>
      <c r="E18" s="5">
        <f>E$5</f>
        <v>2020</v>
      </c>
      <c r="F18" s="5">
        <f t="shared" ref="F18:K18" si="1">F$5</f>
        <v>2019</v>
      </c>
      <c r="G18" s="5">
        <f t="shared" si="1"/>
        <v>2018</v>
      </c>
      <c r="H18" s="5">
        <f t="shared" si="1"/>
        <v>2017</v>
      </c>
      <c r="I18" s="5">
        <f t="shared" si="1"/>
        <v>2016</v>
      </c>
      <c r="J18" s="5">
        <f t="shared" si="1"/>
        <v>2015</v>
      </c>
      <c r="K18" s="5">
        <f t="shared" si="1"/>
        <v>2014</v>
      </c>
    </row>
    <row r="19" spans="1:11">
      <c r="A19" s="6"/>
      <c r="B19" s="23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 s="6"/>
      <c r="B20" s="23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 s="14" t="s">
        <v>13</v>
      </c>
      <c r="B21" s="24">
        <v>6</v>
      </c>
      <c r="C21" s="31">
        <v>3</v>
      </c>
      <c r="D21" s="15">
        <v>3</v>
      </c>
      <c r="E21" s="15">
        <v>0</v>
      </c>
      <c r="F21" s="15">
        <v>1</v>
      </c>
      <c r="G21" s="15">
        <v>3</v>
      </c>
      <c r="H21" s="15">
        <v>7</v>
      </c>
      <c r="I21" s="15">
        <v>2</v>
      </c>
      <c r="J21" s="15">
        <v>3</v>
      </c>
      <c r="K21" s="15">
        <v>6</v>
      </c>
    </row>
    <row r="22" spans="1:11">
      <c r="A22" s="16" t="s">
        <v>14</v>
      </c>
      <c r="B22" s="25">
        <v>9</v>
      </c>
      <c r="C22" s="32">
        <v>6</v>
      </c>
      <c r="D22" s="17">
        <v>8</v>
      </c>
      <c r="E22" s="17">
        <v>20</v>
      </c>
      <c r="F22" s="17">
        <v>17</v>
      </c>
      <c r="G22" s="17">
        <v>10</v>
      </c>
      <c r="H22" s="17">
        <v>19</v>
      </c>
      <c r="I22" s="17">
        <v>17</v>
      </c>
      <c r="J22" s="17">
        <v>28</v>
      </c>
      <c r="K22" s="17">
        <v>24</v>
      </c>
    </row>
    <row r="23" spans="1:11">
      <c r="A23" s="16" t="s">
        <v>15</v>
      </c>
      <c r="B23" s="37">
        <v>15</v>
      </c>
      <c r="C23" s="32">
        <v>2</v>
      </c>
      <c r="D23" s="17">
        <v>5</v>
      </c>
      <c r="E23" s="17">
        <v>3</v>
      </c>
      <c r="F23" s="17">
        <v>4</v>
      </c>
      <c r="G23" s="17">
        <v>3</v>
      </c>
      <c r="H23" s="17">
        <v>4</v>
      </c>
      <c r="I23" s="17">
        <v>6</v>
      </c>
      <c r="J23" s="17">
        <v>4</v>
      </c>
      <c r="K23" s="17">
        <v>2</v>
      </c>
    </row>
    <row r="24" spans="1:11">
      <c r="A24" s="16" t="s">
        <v>16</v>
      </c>
      <c r="B24" s="25">
        <v>0</v>
      </c>
      <c r="C24" s="32">
        <v>1</v>
      </c>
      <c r="D24" s="17">
        <v>0</v>
      </c>
      <c r="E24" s="17">
        <v>1</v>
      </c>
      <c r="F24" s="17">
        <v>2</v>
      </c>
      <c r="G24" s="17">
        <v>11</v>
      </c>
      <c r="H24" s="17">
        <v>3</v>
      </c>
      <c r="I24" s="17">
        <v>1</v>
      </c>
      <c r="J24" s="17">
        <v>2</v>
      </c>
      <c r="K24" s="17">
        <v>2</v>
      </c>
    </row>
    <row r="25" spans="1:11">
      <c r="A25" s="16" t="s">
        <v>17</v>
      </c>
      <c r="B25" s="25">
        <v>0</v>
      </c>
      <c r="C25" s="32">
        <v>2</v>
      </c>
      <c r="D25" s="17">
        <v>1</v>
      </c>
      <c r="E25" s="17">
        <v>3</v>
      </c>
      <c r="F25" s="17">
        <v>6</v>
      </c>
      <c r="G25" s="17">
        <v>5</v>
      </c>
      <c r="H25" s="17">
        <v>3</v>
      </c>
      <c r="I25" s="17">
        <v>1</v>
      </c>
      <c r="J25" s="17">
        <v>1</v>
      </c>
      <c r="K25" s="17">
        <v>4</v>
      </c>
    </row>
    <row r="26" spans="1:11">
      <c r="A26" s="18" t="s">
        <v>4</v>
      </c>
      <c r="B26" s="26">
        <v>30</v>
      </c>
      <c r="C26" s="33">
        <f>SUM(C21:C25)</f>
        <v>14</v>
      </c>
      <c r="D26" s="19">
        <f>SUM(D21:D25)</f>
        <v>17</v>
      </c>
      <c r="E26" s="19">
        <f>SUM(E21:E25)</f>
        <v>27</v>
      </c>
      <c r="F26" s="19">
        <f t="shared" ref="F26:K26" si="2">SUM(F21:F25)</f>
        <v>30</v>
      </c>
      <c r="G26" s="19">
        <f t="shared" si="2"/>
        <v>32</v>
      </c>
      <c r="H26" s="19">
        <f t="shared" si="2"/>
        <v>36</v>
      </c>
      <c r="I26" s="19">
        <f t="shared" si="2"/>
        <v>27</v>
      </c>
      <c r="J26" s="19">
        <f t="shared" si="2"/>
        <v>38</v>
      </c>
      <c r="K26" s="19">
        <f t="shared" si="2"/>
        <v>38</v>
      </c>
    </row>
    <row r="27" spans="1:11">
      <c r="A27" s="8"/>
      <c r="B27" s="7"/>
      <c r="C27" s="35"/>
      <c r="D27" s="7"/>
      <c r="E27" s="7"/>
      <c r="F27" s="7"/>
      <c r="G27" s="7"/>
      <c r="H27" s="7"/>
      <c r="I27" s="7"/>
      <c r="J27" s="7"/>
      <c r="K27" s="7"/>
    </row>
  </sheetData>
  <pageMargins left="0.7" right="0.7" top="0.78740157499999996" bottom="0.78740157499999996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_dlc_DocId xmlns="156dd62c-3e4e-494c-bf72-b9bf391481ee">QQ7CV7YMZS54-958334791-80</_dlc_DocId>
    <_dlc_DocIdUrl xmlns="156dd62c-3e4e-494c-bf72-b9bf391481ee">
      <Url>https://dok.finma.ch/sites/2067-PR/_layouts/15/DocIdRedir.aspx?ID=QQ7CV7YMZS54-958334791-80</Url>
      <Description>QQ7CV7YMZS54-958334791-80</Description>
    </_dlc_DocIdUrl>
    <Projectname xmlns="EDE94700-760D-4322-9D25-898EC853010B">Geschäftsbericht 2023 (2067)</Projectname>
    <FinalDocument xmlns="EDE94700-760D-4322-9D25-898EC853010B">true</FinalDocument>
    <ProjectNr xmlns="EDE94700-760D-4322-9D25-898EC853010B">2067</ProjectNr>
    <DocumentDate xmlns="EDE94700-760D-4322-9D25-898EC853010B">2022-03-21T23:00:00+00:00</DocumentDate>
    <SentOn xmlns="EDE94700-760D-4322-9D25-898EC853010B" xsi:nil="true"/>
    <ReceivedAt xmlns="EDE94700-760D-4322-9D25-898EC853010B" xsi:nil="true"/>
    <Attachements xmlns="EDE94700-760D-4322-9D25-898EC853010B" xsi:nil="true"/>
    <Receiver xmlns="EDE94700-760D-4322-9D25-898EC853010B" xsi:nil="true"/>
    <Sender xmlns="EDE94700-760D-4322-9D25-898EC853010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Email" ma:contentTypeID="0x0101002232FB31B5D2429FADE8EE170F84E94A00C249EF0FCEB64177B27D44B2B37490A7009AEA3BCEE0651F4995F5A4BB91AF9CCB" ma:contentTypeVersion="0" ma:contentTypeDescription="Repräsentiert eine Finma Projekt E-Mail" ma:contentTypeScope="" ma:versionID="10211631819b66124f47c908cba97049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36bbfd07eb3f1ac19c76a812fae98c4c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  <xsd:element ref="ns3:Sender" minOccurs="0"/>
                <xsd:element ref="ns3:Receiver" minOccurs="0"/>
                <xsd:element ref="ns3:SentOn" minOccurs="0"/>
                <xsd:element ref="ns3:ReceivedAt" minOccurs="0"/>
                <xsd:element ref="ns3:Attache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  <xsd:element name="Sender" ma:index="19" nillable="true" ma:displayName="Von" ma:internalName="Sender">
      <xsd:simpleType>
        <xsd:restriction base="dms:Text"/>
      </xsd:simpleType>
    </xsd:element>
    <xsd:element name="Receiver" ma:index="20" nillable="true" ma:displayName="An" ma:internalName="Receiver">
      <xsd:simpleType>
        <xsd:restriction base="dms:Text"/>
      </xsd:simpleType>
    </xsd:element>
    <xsd:element name="SentOn" ma:index="21" nillable="true" ma:displayName="Gesendet am" ma:format="DateTime" ma:internalName="SentOn">
      <xsd:simpleType>
        <xsd:restriction base="dms:DateTime"/>
      </xsd:simpleType>
    </xsd:element>
    <xsd:element name="ReceivedAt" ma:index="22" nillable="true" ma:displayName="Empfangen am" ma:format="DateTime" ma:internalName="ReceivedAt">
      <xsd:simpleType>
        <xsd:restriction base="dms:DateTime"/>
      </xsd:simpleType>
    </xsd:element>
    <xsd:element name="Attachements" ma:index="23" nillable="true" ma:displayName="Anlagen" ma:description="Anzahl der Beilagen in der E-Mail" ma:internalName="Attachements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7F00A7-4E47-47BE-966F-B3BE85738BC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5512622-5A96-4FCD-BCC4-9C658F92B5FA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156dd62c-3e4e-494c-bf72-b9bf391481e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sharepoint/v3/fields"/>
    <ds:schemaRef ds:uri="EDE94700-760D-4322-9D25-898EC853010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9841ED3-F998-44DD-96CF-2937D2A7BB4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D6C51DF-712F-46F5-A720-68AC2D550F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dd62c-3e4e-494c-bf72-b9bf391481ee"/>
    <ds:schemaRef ds:uri="EDE94700-760D-4322-9D25-898EC853010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Court decisions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2023-03-21T13:14:34.0000000Z</dcterms:created>
  <dcterms:modified xsi:type="dcterms:W3CDTF">2024-03-01T12:30:27.0000000Z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ContentTypeId">
    <vt:lpwstr>0x0101002232FB31B5D2429FADE8EE170F84E94A00C249EF0FCEB64177B27D44B2B37490A7009AEA3BCEE0651F4995F5A4BB91AF9CCB</vt:lpwstr>
  </op:property>
  <op:property fmtid="{D5CDD505-2E9C-101B-9397-08002B2CF9AE}" pid="4" name="OSP">
    <vt:lpwstr>2</vt:lpwstr>
  </op:property>
  <op:property fmtid="{D5CDD505-2E9C-101B-9397-08002B2CF9AE}" pid="5" name="_dlc_DocIdItemGuid">
    <vt:lpwstr>e1f21241-97f7-461e-aa38-c4f5a7c032ba</vt:lpwstr>
  </op:property>
</op:Properties>
</file>