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https://dok.finma.ch/sites/2055-PR/GB20 - 2055/11 - JB Webstatistiken/Statistiken_JB2020_FR/"/>
    </mc:Choice>
  </mc:AlternateContent>
  <bookViews>
    <workbookView xWindow="0" yWindow="0" windowWidth="28800" windowHeight="12345"/>
  </bookViews>
  <sheets>
    <sheet name="Chiffres-clés sur le personnel" sheetId="2" r:id="rId1"/>
    <sheet name="Thèmes prioritaires 2020" sheetId="6" r:id="rId2"/>
    <sheet name="Thèmes prioritaires 2019"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5" i="2" l="1"/>
  <c r="H81" i="2"/>
  <c r="H80" i="2"/>
  <c r="H79" i="2"/>
  <c r="H78" i="2"/>
  <c r="H77" i="2"/>
  <c r="H76" i="2"/>
  <c r="H75" i="2"/>
  <c r="H67" i="2"/>
  <c r="H66" i="2"/>
  <c r="H65" i="2"/>
  <c r="H57" i="2"/>
  <c r="H56" i="2"/>
  <c r="H54" i="2"/>
  <c r="H52" i="2"/>
  <c r="H40" i="2"/>
  <c r="H41" i="2"/>
  <c r="H42" i="2"/>
  <c r="H43" i="2"/>
  <c r="H44" i="2"/>
  <c r="H39" i="2"/>
  <c r="H31" i="2"/>
  <c r="H30" i="2"/>
  <c r="H29" i="2"/>
  <c r="H28" i="2"/>
  <c r="H27" i="2"/>
  <c r="H26" i="2"/>
  <c r="H25" i="2"/>
  <c r="H11" i="2"/>
  <c r="H12" i="2"/>
  <c r="H13" i="2"/>
  <c r="H14" i="2"/>
  <c r="H15" i="2"/>
  <c r="H16" i="2"/>
  <c r="H17" i="2"/>
  <c r="H10" i="2"/>
  <c r="H72" i="2" l="1"/>
  <c r="G72" i="2"/>
  <c r="F72" i="2"/>
  <c r="E72" i="2"/>
  <c r="D72" i="2"/>
  <c r="C72" i="2"/>
  <c r="H62" i="2"/>
  <c r="G62" i="2"/>
  <c r="F62" i="2"/>
  <c r="E62" i="2"/>
  <c r="D62" i="2"/>
  <c r="C62" i="2"/>
  <c r="H49" i="2"/>
  <c r="G49" i="2"/>
  <c r="F49" i="2"/>
  <c r="E49" i="2"/>
  <c r="D49" i="2"/>
  <c r="C49" i="2"/>
  <c r="H36" i="2"/>
  <c r="G36" i="2"/>
  <c r="F36" i="2"/>
  <c r="E36" i="2"/>
  <c r="D36" i="2"/>
  <c r="C36" i="2"/>
  <c r="E22" i="2"/>
  <c r="F22" i="2"/>
  <c r="G22" i="2"/>
  <c r="H22" i="2"/>
  <c r="D22" i="2"/>
  <c r="C22" i="2"/>
  <c r="B74" i="2" l="1"/>
  <c r="A73" i="2"/>
  <c r="B64" i="2"/>
  <c r="A63" i="2"/>
  <c r="B51" i="2"/>
  <c r="A50" i="2"/>
  <c r="B38" i="2"/>
  <c r="A37" i="2"/>
  <c r="B24" i="2"/>
  <c r="A23" i="2"/>
</calcChain>
</file>

<file path=xl/comments1.xml><?xml version="1.0" encoding="utf-8"?>
<comments xmlns="http://schemas.openxmlformats.org/spreadsheetml/2006/main">
  <authors>
    <author>Reinwand Monika</author>
    <author>Röthlisberger Adrian</author>
  </authors>
  <commentList>
    <comment ref="A10" authorId="0" shapeId="0">
      <text>
        <r>
          <rPr>
            <sz val="10"/>
            <color indexed="81"/>
            <rFont val="Arial"/>
            <family val="2"/>
          </rPr>
          <t>Un des objectifs stratégiques de la FINMA pose que les coûts de la surveillance ne doivent en principe augmenter que si le législateur décide de nouvelles tâches. Au vu des tâches supplémentaires qui sont dévolues à la FINMA en lien avec la LSFin et la LEFin, il devient incontournable de recruter davantage de personnel. Le 1</t>
        </r>
        <r>
          <rPr>
            <vertAlign val="superscript"/>
            <sz val="10"/>
            <color indexed="81"/>
            <rFont val="Arial"/>
            <family val="2"/>
          </rPr>
          <t>er</t>
        </r>
        <r>
          <rPr>
            <sz val="10"/>
            <color indexed="81"/>
            <rFont val="Arial"/>
            <family val="2"/>
          </rPr>
          <t> janvier 2019, le conseil d’administration a donc relevé l’effectif maximal de 481 à 517,6 postes à temps plein.</t>
        </r>
        <r>
          <rPr>
            <sz val="9"/>
            <color indexed="81"/>
            <rFont val="Segoe UI"/>
            <family val="2"/>
          </rPr>
          <t xml:space="preserve">
</t>
        </r>
      </text>
    </comment>
    <comment ref="A28" authorId="0" shapeId="0">
      <text>
        <r>
          <rPr>
            <sz val="10"/>
            <color indexed="81"/>
            <rFont val="Arial"/>
            <family val="2"/>
          </rPr>
          <t>Le recul du taux de recrutement interne pour les cadres est avant tout à mettre au compte de la situation en matière de recrutement pour les cadres spécialistes. Durant l'exercice sous revue, des places de cadres spécialistes vacantes ont dû être pourvues en ayant davantage recours à des spécialistes externes étant donné que la création de ces postes s’inscrivait dans le champ de nouvelles missions pour la FINMA.</t>
        </r>
      </text>
    </comment>
    <comment ref="A43" authorId="0" shapeId="0">
      <text>
        <r>
          <rPr>
            <sz val="10"/>
            <color indexed="81"/>
            <rFont val="Arial"/>
            <family val="2"/>
          </rPr>
          <t xml:space="preserve">Un détachement externe consiste à mettre à disposition d’une autre autorité de surveillance ou d’un établissement assujetti un collaborateur de la FINMA pour une durée relativement courte, et ce, dans une perspective de développement du personnel. Un tel détachement dure en principe entre 3 et 6 mois. </t>
        </r>
      </text>
    </comment>
    <comment ref="A44" authorId="0" shapeId="0">
      <text>
        <r>
          <rPr>
            <sz val="10"/>
            <color indexed="81"/>
            <rFont val="Arial"/>
            <family val="2"/>
          </rPr>
          <t>Un détachement interne est un passage en interne et limité dans le temps d’un collaborateur de la FINMA à une autre division, avec comme priorité le développement du personnel. Un tel détachement dure en principe entre 3 et 6 mois.</t>
        </r>
        <r>
          <rPr>
            <sz val="9"/>
            <color indexed="81"/>
            <rFont val="Segoe UI"/>
            <family val="2"/>
          </rPr>
          <t xml:space="preserve">
</t>
        </r>
      </text>
    </comment>
    <comment ref="A53" authorId="1" shapeId="0">
      <text>
        <r>
          <rPr>
            <sz val="10"/>
            <color indexed="81"/>
            <rFont val="Arial"/>
            <family val="2"/>
          </rPr>
          <t>Le rapport entre le salaire le plus haut et le salaire le plus bas se fonde sur la différence entre le salaire d’un stagiaire de la FINMA et celui du directeur.</t>
        </r>
      </text>
    </comment>
    <comment ref="A54" authorId="0" shapeId="0">
      <text>
        <r>
          <rPr>
            <sz val="10"/>
            <color indexed="81"/>
            <rFont val="Arial"/>
            <family val="2"/>
          </rPr>
          <t>La valeur obtenue par le bureau d’audit indépendant selon la méthode de l’instrument de l’égalité salariale de la Confédération Logib est indiquée en tant que résultat de l’analyse d’équité salariale. La différence salariale entre femmes et hommes  dont les raisons ne peuvent se satisfaire d’une explication unique dans le modèle actuel s’est fortement réduite en 2019 par rapport à l’année précédente. Avec 1,7 %, la FINMA reste largement en deçà du seuil de tolérance de +/–5 % requis par les directives en matière d’égalité salariale de la Confédération.</t>
        </r>
      </text>
    </comment>
    <comment ref="A65" authorId="0" shapeId="0">
      <text>
        <r>
          <rPr>
            <sz val="10"/>
            <color indexed="81"/>
            <rFont val="Arial"/>
            <family val="2"/>
          </rPr>
          <t xml:space="preserve">Le taux de rotation souhaité par la FINMA se situe au-dessus de celui de l’administration fédérale générale ou de l’administration publique. La FINMA cherche, dans sa stratégie en matière de personnel, un taux de rotation moyen de 8 à 12 % à moyen terme. Les motivations et attentes à l’origine de cet objectif sont les suivantes :
– Afflux et renouvellement du savoir-faire via des nouveaux collaborateurs provenant du secteur financier pour pouvoir suivre le rythme des évolutions dans le monde financier. Une certaine rotation à intervalles réguliers des responsables de la surveillance est importante pour l’exercice de la surveillance.
– Une dynamique saine dans la structure du personnel offre aux collaborateurs des opportunités plus fréquentes d’extension de leur mandat, de promotion et de changement du rôle qui leur est attribué. Cela a des effets positifs sur la motivation et la durée de l’engagement des collaborateurs talentueux et ambitieux.
</t>
        </r>
      </text>
    </comment>
    <comment ref="A67" authorId="0" shapeId="0">
      <text>
        <r>
          <rPr>
            <sz val="10"/>
            <color indexed="81"/>
            <rFont val="Arial"/>
            <family val="2"/>
          </rPr>
          <t>Presque 90 % des sorties ont eu lieu à l’initiative de l’employé en 2019. La part des départs avant la fin de la troisième année d’engagement était de 15 %, soit légèrement en recul par rapport à l’année précédente. En 2019, les perspectives de carrière et le développement personnel étaient les motifs de départ les plus fréquents.</t>
        </r>
      </text>
    </comment>
  </commentList>
</comments>
</file>

<file path=xl/sharedStrings.xml><?xml version="1.0" encoding="utf-8"?>
<sst xmlns="http://schemas.openxmlformats.org/spreadsheetml/2006/main" count="95" uniqueCount="61">
  <si>
    <t>Chiffres-clés sur le personnel</t>
  </si>
  <si>
    <t>Planification des postes et effectif</t>
  </si>
  <si>
    <t>À l’échelle de la FINMA, jour de référence EOY</t>
  </si>
  <si>
    <t>Unité</t>
  </si>
  <si>
    <t>Plafond pour les contrats à durée indéterminée</t>
  </si>
  <si>
    <t>ETP</t>
  </si>
  <si>
    <t xml:space="preserve">  –  Part prévue pour l’ensemble des postes de cadre (cadres spécialistes et cadres dirigeants) </t>
  </si>
  <si>
    <t>%</t>
  </si>
  <si>
    <t xml:space="preserve">  – Part prévue pour les postes de cadres avec fonction de conduite du personnel</t>
  </si>
  <si>
    <t>Taux d’occupation moyen des postes à durée indéterminée</t>
  </si>
  <si>
    <t>Nombre moyen d’ETP</t>
  </si>
  <si>
    <t xml:space="preserve">   – dont employés au bénéfice d’un contrat à durée déterminée</t>
  </si>
  <si>
    <t>Nombre moyen de collaborateurs</t>
  </si>
  <si>
    <t>Coll.</t>
  </si>
  <si>
    <t>Recrutement</t>
  </si>
  <si>
    <r>
      <rPr>
        <sz val="10"/>
        <color theme="1"/>
        <rFont val="Arial"/>
        <family val="2"/>
      </rPr>
      <t>Nouvelles entrées et retours, contrats à durées déterminée et indéterminée</t>
    </r>
    <r>
      <rPr>
        <sz val="10"/>
        <color rgb="FF000000"/>
        <rFont val="Arial"/>
        <family val="2"/>
      </rPr>
      <t xml:space="preserve"> </t>
    </r>
  </si>
  <si>
    <t>Part de femmes dans les nouvelles entrées</t>
  </si>
  <si>
    <t>Taux de recrutement interne (contrats à durée indéterminée)</t>
  </si>
  <si>
    <r>
      <rPr>
        <sz val="10"/>
        <color theme="1"/>
        <rFont val="Arial"/>
        <family val="2"/>
      </rPr>
      <t xml:space="preserve">   </t>
    </r>
    <r>
      <rPr>
        <sz val="10"/>
        <color theme="1"/>
        <rFont val="Arial"/>
        <family val="2"/>
      </rPr>
      <t>–  Recrutement interne pour les postes de cadre (cadres spécialistes et cadres dirigeants)</t>
    </r>
  </si>
  <si>
    <t xml:space="preserve">   –  Recrutement à l’interne pour les postes de cadre dirigeant</t>
  </si>
  <si>
    <t>Stages universitaires accomplis</t>
  </si>
  <si>
    <t>Nombre</t>
  </si>
  <si>
    <t>Apprentis</t>
  </si>
  <si>
    <t>Développement du personnel</t>
  </si>
  <si>
    <t>Nombre de jours de perfectionnement payés</t>
  </si>
  <si>
    <t>Jours</t>
  </si>
  <si>
    <t>Nombre moyen de jours de perfectionnement par ETP</t>
  </si>
  <si>
    <t>Total de la participation aux frais de perfectionnement</t>
  </si>
  <si>
    <t>En milliers de CHF</t>
  </si>
  <si>
    <t>Participation moyenne aux frais de perfectionnement par ETP</t>
  </si>
  <si>
    <r>
      <t>Détachements externes</t>
    </r>
    <r>
      <rPr>
        <i/>
        <sz val="10"/>
        <color theme="1"/>
        <rFont val="Arial"/>
        <family val="2"/>
      </rPr>
      <t xml:space="preserve"> (outbound secondments)</t>
    </r>
  </si>
  <si>
    <r>
      <t>Détachements internes</t>
    </r>
    <r>
      <rPr>
        <i/>
        <sz val="10"/>
        <color theme="1"/>
        <rFont val="Arial"/>
        <family val="2"/>
      </rPr>
      <t xml:space="preserve"> </t>
    </r>
  </si>
  <si>
    <t>Affectation du personnel et salaire</t>
  </si>
  <si>
    <t>Salaire annuel moyen par ETP</t>
  </si>
  <si>
    <t>Rapport entre le salaire le plus haut et le salaire le plus bas</t>
  </si>
  <si>
    <t>1:x</t>
  </si>
  <si>
    <t>1:11</t>
  </si>
  <si>
    <t>Différences salariales entre les hommes et les femmes selon Logib</t>
  </si>
  <si>
    <t>Taux d’occupation moyen</t>
  </si>
  <si>
    <t>Part de collaborateurs travaillant à temps partiel (TO &lt; 90%)</t>
  </si>
  <si>
    <t>Taux d’absence pour maladie et accident</t>
  </si>
  <si>
    <t>Départs</t>
  </si>
  <si>
    <t>Taux de rotation pour les départs (y c. départs à la retraite)</t>
  </si>
  <si>
    <t>Taux de rotation pour les départs ordinaires à la retraite</t>
  </si>
  <si>
    <t>Part des départs ordinaires sur l’ensemble des départs</t>
  </si>
  <si>
    <t>Diversité dans les effectifs</t>
  </si>
  <si>
    <t>Âge moyen</t>
  </si>
  <si>
    <t>Années</t>
  </si>
  <si>
    <t>Ancienneté moyenne</t>
  </si>
  <si>
    <t>Part des francophones et des italophones</t>
  </si>
  <si>
    <t>Part des collaborateurs de nationalité étrangère</t>
  </si>
  <si>
    <t>Part de femmes sur l’ensemble des effectifs</t>
  </si>
  <si>
    <t xml:space="preserve">   – dont part de femmes à des postes de cadre (cadres spécialistes et cadres dirigeants)</t>
  </si>
  <si>
    <t xml:space="preserve">   – dont part de femmes à des postes de cadre dirigeant</t>
  </si>
  <si>
    <t>Thèmes prioritaires 2019</t>
  </si>
  <si>
    <t>1:11.5</t>
  </si>
  <si>
    <t>Ø 5 ans</t>
  </si>
  <si>
    <t xml:space="preserve">Sur cette page figurent des informations sur les thèmes prioritaires de la gestion du personnel à la FINMA pour l'exercice 2019. </t>
  </si>
  <si>
    <t>Thèmes prioritaires 2020</t>
  </si>
  <si>
    <t xml:space="preserve">La FINMA communique de manière transparente dans son rapport d’activité. Les chiffres-clés suivants proposent des informations supplémentaires sur l’effectif et la manière dont la FINMA gère son personnel. Les onglets suivants offrent en outre des informations sur les thèmes prioritaires de la gestion du personnel à la FINMA pour 2019 et 2020.  </t>
  </si>
  <si>
    <t>L'exercice 2020 fut particulièrement marqué par la pandémie de coronavirus, en ce qui concerne les ressources humaines à l'instar de beaucoup d'autres activités et processus à la FINMA. Furent à côté élaborées d'autres priorités qui seront brièvement présentées ci-après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</si>
</sst>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64" formatCode="0.0"/>
  </numFmts>
  <fonts count="26">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name val="Arial"/>
      <family val="2"/>
    </font>
    <font>
      <b/>
      <sz val="10"/>
      <color theme="1"/>
      <name val="Arial"/>
      <family val="2"/>
    </font>
    <font>
      <b/>
      <sz val="12"/>
      <color theme="1"/>
      <name val="Arial"/>
      <family val="2"/>
    </font>
    <font>
      <sz val="12"/>
      <color theme="1"/>
      <name val="Arial"/>
      <family val="2"/>
    </font>
    <font>
      <b/>
      <sz val="12"/>
      <name val="Arial"/>
      <family val="2"/>
    </font>
    <font>
      <b/>
      <sz val="10"/>
      <name val="Arial"/>
      <family val="2"/>
    </font>
    <font>
      <sz val="10"/>
      <color rgb="FF000000"/>
      <name val="Arial"/>
      <family val="2"/>
    </font>
    <font>
      <sz val="10"/>
      <color indexed="81"/>
      <name val="Arial"/>
      <family val="2"/>
    </font>
    <font>
      <sz val="9"/>
      <color indexed="81"/>
      <name val="Segoe UI"/>
      <family val="2"/>
    </font>
    <font>
      <b/>
      <sz val="20"/>
      <color theme="1"/>
      <name val="Arial"/>
      <family val="2"/>
    </font>
    <font>
      <i/>
      <sz val="10"/>
      <color theme="1"/>
      <name val="Arial"/>
      <family val="2"/>
    </font>
    <font>
      <vertAlign val="superscript"/>
      <sz val="10"/>
      <color indexed="81"/>
      <name val="Arial"/>
      <family val="2"/>
    </font>
    <font>
      <sz val="11"/>
      <color theme="1"/>
      <name val="Arial"/>
      <family val="2"/>
    </font>
    <font>
      <b/>
      <sz val="16"/>
      <name val="Arial"/>
      <family val="2"/>
    </font>
    <font>
      <sz val="11"/>
      <color rgb="FF00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theme="1"/>
      </bottom>
      <diagonal/>
    </border>
    <border>
      <left/>
      <right/>
      <top style="thin">
        <color auto="1"/>
      </top>
      <bottom style="thin">
        <color auto="1"/>
      </bottom>
      <diagonal/>
    </border>
    <border>
      <left/>
      <right/>
      <top/>
      <bottom style="thin">
        <color auto="1"/>
      </bottom>
      <diagonal/>
    </border>
  </borders>
  <cellStyleXfs count="7">
    <xf numFmtId="0" fontId="0" fillId="0" borderId="0"/>
    <xf numFmtId="0" fontId="9" fillId="0" borderId="0" applyBorder="0" applyProtection="0"/>
    <xf numFmtId="0" fontId="7" fillId="0" borderId="0" applyFill="0" applyBorder="0" applyProtection="0"/>
    <xf numFmtId="0" fontId="10" fillId="0" borderId="0" applyFill="0" applyBorder="0" applyProtection="0"/>
    <xf numFmtId="0" fontId="10" fillId="0" borderId="0" applyFill="0" applyBorder="0" applyProtection="0"/>
    <xf numFmtId="2" fontId="8" fillId="0" borderId="3" applyFont="0">
      <alignment horizontal="right"/>
    </xf>
    <xf numFmtId="9" fontId="7" fillId="0" borderId="0" applyFont="0" applyFill="0" applyBorder="0" applyAlignment="0" applyProtection="0"/>
  </cellStyleXfs>
  <cellXfs count="87">
    <xf numFmtId="0" fontId="0" fillId="0" borderId="0" xfId="0"/>
    <xf numFmtId="0" fontId="11" fillId="0" borderId="1" xfId="2" applyFont="1" applyFill="1" applyBorder="1" applyAlignment="1">
      <alignment horizontal="right"/>
    </xf>
    <xf numFmtId="0" fontId="11" fillId="0" borderId="2" xfId="2" applyFont="1" applyFill="1" applyBorder="1" applyAlignment="1">
      <alignment horizontal="right"/>
    </xf>
    <xf numFmtId="0" fontId="11" fillId="0" borderId="0" xfId="2" applyFont="1" applyFill="1" applyBorder="1" applyAlignment="1">
      <alignment horizontal="right"/>
    </xf>
    <xf numFmtId="0" fontId="11" fillId="0" borderId="4" xfId="2" applyFont="1" applyFill="1" applyBorder="1" applyAlignment="1">
      <alignment horizontal="right"/>
    </xf>
    <xf numFmtId="0" fontId="11" fillId="2" borderId="4" xfId="2" applyFont="1" applyFill="1" applyBorder="1" applyAlignment="1">
      <alignment horizontal="right"/>
    </xf>
    <xf numFmtId="164" fontId="11" fillId="0" borderId="1" xfId="2" applyNumberFormat="1" applyFont="1" applyFill="1" applyBorder="1" applyAlignment="1">
      <alignment horizontal="right"/>
    </xf>
    <xf numFmtId="164" fontId="11" fillId="0" borderId="1" xfId="6" applyNumberFormat="1" applyFont="1" applyFill="1" applyBorder="1" applyAlignment="1">
      <alignment horizontal="right"/>
    </xf>
    <xf numFmtId="0" fontId="9" fillId="0" borderId="0" xfId="0" applyFont="1" applyFill="1"/>
    <xf numFmtId="0" fontId="11" fillId="0" borderId="0" xfId="0" applyFont="1"/>
    <xf numFmtId="0" fontId="11" fillId="0" borderId="0" xfId="0" applyFont="1" applyFill="1"/>
    <xf numFmtId="0" fontId="13" fillId="0" borderId="0" xfId="3" applyFont="1" applyFill="1" applyAlignment="1"/>
    <xf numFmtId="0" fontId="12" fillId="0" borderId="0" xfId="3" applyFont="1" applyFill="1" applyAlignment="1"/>
    <xf numFmtId="164" fontId="11" fillId="0" borderId="5" xfId="2" applyNumberFormat="1" applyFont="1" applyFill="1" applyBorder="1" applyAlignment="1">
      <alignment horizontal="right"/>
    </xf>
    <xf numFmtId="20" fontId="11" fillId="2" borderId="5" xfId="2" quotePrefix="1" applyNumberFormat="1" applyFont="1" applyFill="1" applyBorder="1" applyAlignment="1">
      <alignment horizontal="right"/>
    </xf>
    <xf numFmtId="20" fontId="11" fillId="3" borderId="5" xfId="2" quotePrefix="1" applyNumberFormat="1" applyFont="1" applyFill="1" applyBorder="1" applyAlignment="1">
      <alignment horizontal="right"/>
    </xf>
    <xf numFmtId="0" fontId="11" fillId="0" borderId="5" xfId="2" applyFont="1" applyFill="1" applyBorder="1" applyAlignment="1">
      <alignment horizontal="right"/>
    </xf>
    <xf numFmtId="164" fontId="11" fillId="2" borderId="5" xfId="2" applyNumberFormat="1" applyFont="1" applyFill="1" applyBorder="1" applyAlignment="1">
      <alignment horizontal="right"/>
    </xf>
    <xf numFmtId="3" fontId="11" fillId="0" borderId="5" xfId="2" applyNumberFormat="1" applyFont="1" applyFill="1" applyBorder="1" applyAlignment="1">
      <alignment horizontal="right"/>
    </xf>
    <xf numFmtId="20" fontId="11" fillId="0" borderId="5" xfId="2" quotePrefix="1" applyNumberFormat="1" applyFont="1" applyFill="1" applyBorder="1"/>
    <xf numFmtId="0" fontId="14" fillId="0" borderId="0" xfId="0" applyFont="1"/>
    <xf numFmtId="0" fontId="6" fillId="0" borderId="0" xfId="0" applyFont="1" applyFill="1" applyAlignment="1">
      <alignment wrapText="1"/>
    </xf>
    <xf numFmtId="0" fontId="6" fillId="0" borderId="0" xfId="0" applyFont="1"/>
    <xf numFmtId="0" fontId="6" fillId="0" borderId="0" xfId="0" applyFont="1" applyFill="1"/>
    <xf numFmtId="0" fontId="15" fillId="2" borderId="0" xfId="4" applyFont="1" applyFill="1" applyAlignment="1"/>
    <xf numFmtId="0" fontId="15" fillId="0" borderId="0" xfId="4" applyFont="1" applyFill="1" applyAlignment="1"/>
    <xf numFmtId="0" fontId="13" fillId="0" borderId="0" xfId="3" applyFont="1"/>
    <xf numFmtId="0" fontId="6" fillId="0" borderId="0" xfId="0" applyFont="1" applyAlignment="1"/>
    <xf numFmtId="0" fontId="12" fillId="0" borderId="0" xfId="2" applyFont="1" applyFill="1" applyBorder="1"/>
    <xf numFmtId="0" fontId="6" fillId="0" borderId="1" xfId="2" applyFont="1" applyFill="1" applyBorder="1"/>
    <xf numFmtId="3" fontId="6" fillId="0" borderId="0" xfId="0" applyNumberFormat="1" applyFont="1"/>
    <xf numFmtId="0" fontId="6" fillId="0" borderId="5" xfId="2" applyFont="1" applyFill="1" applyBorder="1"/>
    <xf numFmtId="0" fontId="6" fillId="0" borderId="0" xfId="0" applyFont="1" applyBorder="1"/>
    <xf numFmtId="0" fontId="6" fillId="0" borderId="0" xfId="0" applyFont="1" applyFill="1" applyBorder="1"/>
    <xf numFmtId="0" fontId="16" fillId="2" borderId="0" xfId="4" applyFont="1" applyFill="1" applyAlignment="1"/>
    <xf numFmtId="0" fontId="16" fillId="0" borderId="0" xfId="4" applyFont="1" applyFill="1" applyAlignment="1"/>
    <xf numFmtId="1" fontId="11" fillId="0" borderId="1" xfId="2" applyNumberFormat="1" applyFont="1" applyFill="1" applyBorder="1" applyAlignment="1">
      <alignment horizontal="right"/>
    </xf>
    <xf numFmtId="0" fontId="11" fillId="0" borderId="6" xfId="2" applyFont="1" applyFill="1" applyBorder="1" applyAlignment="1">
      <alignment horizontal="right"/>
    </xf>
    <xf numFmtId="0" fontId="6" fillId="0" borderId="5" xfId="0" applyFont="1" applyBorder="1"/>
    <xf numFmtId="1" fontId="11" fillId="0" borderId="0" xfId="0" applyNumberFormat="1" applyFont="1" applyFill="1"/>
    <xf numFmtId="41" fontId="17" fillId="3" borderId="1" xfId="0" applyNumberFormat="1" applyFont="1" applyFill="1" applyBorder="1" applyAlignment="1">
      <alignment horizontal="right" wrapText="1"/>
    </xf>
    <xf numFmtId="1" fontId="17" fillId="3" borderId="1" xfId="0" applyNumberFormat="1" applyFont="1" applyFill="1" applyBorder="1" applyAlignment="1">
      <alignment horizontal="right" wrapText="1"/>
    </xf>
    <xf numFmtId="0" fontId="4" fillId="0" borderId="1" xfId="2" applyFont="1" applyFill="1" applyBorder="1"/>
    <xf numFmtId="0" fontId="4" fillId="0" borderId="5" xfId="0" applyFont="1" applyBorder="1"/>
    <xf numFmtId="0" fontId="4" fillId="0" borderId="6" xfId="0" applyFont="1" applyFill="1" applyBorder="1"/>
    <xf numFmtId="0" fontId="4" fillId="0" borderId="5" xfId="2" applyFont="1" applyFill="1" applyBorder="1"/>
    <xf numFmtId="0" fontId="4" fillId="0" borderId="5" xfId="2" applyFont="1" applyFill="1" applyBorder="1" applyAlignment="1">
      <alignment horizontal="right"/>
    </xf>
    <xf numFmtId="0" fontId="0" fillId="3" borderId="0" xfId="0" applyFill="1"/>
    <xf numFmtId="0" fontId="4" fillId="0" borderId="0" xfId="0" applyFont="1" applyFill="1" applyAlignment="1">
      <alignment vertical="top" wrapText="1"/>
    </xf>
    <xf numFmtId="0" fontId="6" fillId="0" borderId="0" xfId="0" applyFont="1" applyAlignment="1">
      <alignment wrapText="1"/>
    </xf>
    <xf numFmtId="0" fontId="20" fillId="0" borderId="0" xfId="0" applyFont="1" applyFill="1" applyAlignment="1">
      <alignment wrapText="1"/>
    </xf>
    <xf numFmtId="0" fontId="13" fillId="0" borderId="0" xfId="3" applyFont="1" applyFill="1" applyAlignment="1">
      <alignment wrapText="1"/>
    </xf>
    <xf numFmtId="0" fontId="6" fillId="0" borderId="0" xfId="3" applyFont="1" applyFill="1" applyAlignment="1">
      <alignment wrapText="1"/>
    </xf>
    <xf numFmtId="0" fontId="6" fillId="0" borderId="0" xfId="2" applyFont="1" applyFill="1" applyBorder="1" applyAlignment="1">
      <alignment wrapText="1"/>
    </xf>
    <xf numFmtId="0" fontId="6" fillId="0" borderId="1" xfId="2" applyFont="1" applyFill="1" applyBorder="1" applyAlignment="1">
      <alignment wrapText="1"/>
    </xf>
    <xf numFmtId="0" fontId="4" fillId="0" borderId="1" xfId="2" applyFont="1" applyFill="1" applyBorder="1" applyAlignment="1">
      <alignment wrapText="1"/>
    </xf>
    <xf numFmtId="0" fontId="5" fillId="0" borderId="1" xfId="2" applyFont="1" applyFill="1" applyBorder="1" applyAlignment="1">
      <alignment wrapText="1"/>
    </xf>
    <xf numFmtId="0" fontId="6" fillId="0" borderId="5" xfId="2" applyFont="1" applyFill="1" applyBorder="1" applyAlignment="1">
      <alignment wrapText="1"/>
    </xf>
    <xf numFmtId="0" fontId="4" fillId="0" borderId="5" xfId="0" applyFont="1" applyBorder="1" applyAlignment="1">
      <alignment wrapText="1"/>
    </xf>
    <xf numFmtId="0" fontId="4" fillId="0" borderId="6" xfId="0" applyFont="1" applyFill="1" applyBorder="1" applyAlignment="1">
      <alignment wrapText="1"/>
    </xf>
    <xf numFmtId="0" fontId="11" fillId="0" borderId="5" xfId="2" applyFont="1" applyFill="1" applyBorder="1" applyAlignment="1">
      <alignment wrapText="1"/>
    </xf>
    <xf numFmtId="0" fontId="4" fillId="0" borderId="5" xfId="2" applyFont="1" applyFill="1" applyBorder="1" applyAlignment="1">
      <alignment wrapText="1"/>
    </xf>
    <xf numFmtId="0" fontId="6" fillId="0" borderId="0" xfId="0" applyFont="1" applyFill="1" applyBorder="1" applyAlignment="1">
      <alignment wrapText="1"/>
    </xf>
    <xf numFmtId="0" fontId="6" fillId="0" borderId="0" xfId="0" applyFont="1" applyBorder="1" applyAlignment="1">
      <alignment wrapText="1"/>
    </xf>
    <xf numFmtId="0" fontId="24" fillId="0" borderId="0" xfId="0" applyFont="1" applyFill="1"/>
    <xf numFmtId="0" fontId="15" fillId="2" borderId="0" xfId="3" applyFont="1" applyFill="1" applyAlignment="1"/>
    <xf numFmtId="0" fontId="16" fillId="2" borderId="0" xfId="3" applyFont="1" applyFill="1" applyAlignment="1"/>
    <xf numFmtId="0" fontId="16" fillId="2" borderId="0" xfId="2" applyFont="1" applyFill="1" applyBorder="1"/>
    <xf numFmtId="0" fontId="11" fillId="2" borderId="1" xfId="2" applyFont="1" applyFill="1" applyBorder="1"/>
    <xf numFmtId="0" fontId="11" fillId="2" borderId="5" xfId="2" applyFont="1" applyFill="1" applyBorder="1"/>
    <xf numFmtId="0" fontId="11" fillId="2" borderId="5" xfId="0" applyFont="1" applyFill="1" applyBorder="1"/>
    <xf numFmtId="0" fontId="11" fillId="2" borderId="6" xfId="0" applyFont="1" applyFill="1" applyBorder="1"/>
    <xf numFmtId="0" fontId="11" fillId="0" borderId="0" xfId="0" applyFont="1" applyFill="1" applyBorder="1"/>
    <xf numFmtId="0" fontId="11" fillId="0" borderId="0" xfId="0" applyFont="1" applyBorder="1"/>
    <xf numFmtId="0" fontId="15" fillId="2" borderId="0" xfId="4" applyFont="1" applyFill="1" applyAlignment="1">
      <alignment horizontal="right" wrapText="1"/>
    </xf>
    <xf numFmtId="0" fontId="11" fillId="2" borderId="0" xfId="0" applyFont="1" applyFill="1" applyAlignment="1"/>
    <xf numFmtId="0" fontId="11" fillId="2" borderId="0" xfId="0" applyFont="1" applyFill="1"/>
    <xf numFmtId="1" fontId="11" fillId="2" borderId="0" xfId="0" applyNumberFormat="1" applyFont="1" applyFill="1"/>
    <xf numFmtId="0" fontId="3" fillId="3" borderId="0" xfId="0" applyFont="1" applyFill="1"/>
    <xf numFmtId="0" fontId="20" fillId="3" borderId="0" xfId="1" applyFont="1" applyFill="1" applyBorder="1" applyAlignment="1">
      <alignment horizontal="left" vertical="top"/>
    </xf>
    <xf numFmtId="0" fontId="11" fillId="0" borderId="0" xfId="0" applyFont="1" applyFill="1" applyAlignment="1">
      <alignment vertical="top" wrapText="1"/>
    </xf>
    <xf numFmtId="0" fontId="11" fillId="3" borderId="0" xfId="0" applyFont="1" applyFill="1"/>
    <xf numFmtId="0" fontId="2" fillId="0" borderId="5" xfId="2" applyFont="1" applyFill="1" applyBorder="1" applyAlignment="1">
      <alignment wrapText="1"/>
    </xf>
    <xf numFmtId="0" fontId="20" fillId="3" borderId="0" xfId="1" applyFont="1" applyFill="1" applyBorder="1" applyAlignment="1">
      <alignment vertical="top"/>
    </xf>
    <xf numFmtId="0" fontId="0" fillId="3" borderId="0" xfId="0" applyFill="1" applyAlignment="1">
      <alignment vertical="top"/>
    </xf>
    <xf numFmtId="0" fontId="23" fillId="3" borderId="0" xfId="2" applyFont="1" applyFill="1" applyAlignment="1">
      <alignment vertical="top" wrapText="1"/>
    </xf>
    <xf numFmtId="0" fontId="25" fillId="0" borderId="0" xfId="0" applyFont="1" applyAlignment="1">
      <alignment vertical="top" wrapText="1"/>
    </xf>
  </cellXfs>
  <cellStyles count="7">
    <cellStyle name="Jahre" xfId="4"/>
    <cellStyle name="Prozent" xfId="6" builtinId="5"/>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drawing1.xml><?xml version="1.0" encoding="utf-8"?>
<xdr:wsDr xmlns:xdr="http://schemas.openxmlformats.org/drawingml/2006/spreadsheetDrawing" xmlns:a="http://schemas.openxmlformats.org/drawingml/2006/main">
  <xdr:oneCellAnchor>
    <xdr:from>
      <xdr:col>8</xdr:col>
      <xdr:colOff>249723</xdr:colOff>
      <xdr:row>0</xdr:row>
      <xdr:rowOff>0</xdr:rowOff>
    </xdr:from>
    <xdr:ext cx="1802069" cy="795696"/>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72899" y="123186"/>
          <a:ext cx="1802069" cy="795696"/>
        </a:xfrm>
        <a:prstGeom prst="rect">
          <a:avLst/>
        </a:prstGeom>
      </xdr:spPr>
    </xdr:pic>
    <xdr:clientData/>
  </xdr:oneCellAnchor>
  <xdr:twoCellAnchor>
    <xdr:from>
      <xdr:col>1</xdr:col>
      <xdr:colOff>425823</xdr:colOff>
      <xdr:row>0</xdr:row>
      <xdr:rowOff>0</xdr:rowOff>
    </xdr:from>
    <xdr:to>
      <xdr:col>4</xdr:col>
      <xdr:colOff>212912</xdr:colOff>
      <xdr:row>2</xdr:row>
      <xdr:rowOff>885265</xdr:rowOff>
    </xdr:to>
    <xdr:sp macro="" textlink="">
      <xdr:nvSpPr>
        <xdr:cNvPr id="4" name="Textfeld 3"/>
        <xdr:cNvSpPr txBox="1"/>
      </xdr:nvSpPr>
      <xdr:spPr>
        <a:xfrm>
          <a:off x="4807323" y="0"/>
          <a:ext cx="2476501" cy="1378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b="1"/>
            <a:t>Abréviations</a:t>
          </a:r>
          <a:r>
            <a:rPr lang="fr-FR" b="0"/>
            <a:t>	</a:t>
          </a:r>
        </a:p>
        <a:p>
          <a:endParaRPr lang="fr-FR" b="0"/>
        </a:p>
        <a:p>
          <a:r>
            <a:rPr lang="fr-FR" b="1"/>
            <a:t>TO</a:t>
          </a:r>
          <a:r>
            <a:rPr lang="fr-FR" b="0"/>
            <a:t> Taux d'occupation</a:t>
          </a:r>
        </a:p>
        <a:p>
          <a:r>
            <a:rPr lang="fr-FR" b="1"/>
            <a:t>EOY</a:t>
          </a:r>
          <a:r>
            <a:rPr lang="fr-FR" b="0"/>
            <a:t> À la fin de l’année </a:t>
          </a:r>
          <a:r>
            <a:rPr lang="fr-FR" b="0" i="1"/>
            <a:t>(end of year)</a:t>
          </a:r>
        </a:p>
        <a:p>
          <a:r>
            <a:rPr lang="fr-FR" b="1"/>
            <a:t>ETP</a:t>
          </a:r>
          <a:r>
            <a:rPr lang="fr-FR" b="0"/>
            <a:t> Équivalent temps plein</a:t>
          </a:r>
        </a:p>
        <a:p>
          <a:r>
            <a:rPr lang="fr-FR" b="1"/>
            <a:t>HC</a:t>
          </a:r>
          <a:r>
            <a:rPr lang="fr-FR" b="0"/>
            <a:t> Nombre de collaborateurs </a:t>
          </a:r>
          <a:r>
            <a:rPr lang="fr-FR" b="0" i="1"/>
            <a:t>(headcount)</a:t>
          </a:r>
          <a:r>
            <a:rPr lang="fr-FR" sz="900" b="0" baseline="0"/>
            <a:t> </a:t>
          </a:r>
        </a:p>
        <a:p>
          <a:endParaRPr/>
        </a:p>
      </xdr:txBody>
    </xdr:sp>
    <xdr:clientData/>
  </xdr:twoCellAnchor>
  <xdr:twoCellAnchor>
    <xdr:from>
      <xdr:col>4</xdr:col>
      <xdr:colOff>638735</xdr:colOff>
      <xdr:row>0</xdr:row>
      <xdr:rowOff>89647</xdr:rowOff>
    </xdr:from>
    <xdr:to>
      <xdr:col>6</xdr:col>
      <xdr:colOff>526677</xdr:colOff>
      <xdr:row>2</xdr:row>
      <xdr:rowOff>851646</xdr:rowOff>
    </xdr:to>
    <xdr:sp macro="" textlink="">
      <xdr:nvSpPr>
        <xdr:cNvPr id="5" name="Textfeld 4"/>
        <xdr:cNvSpPr txBox="1"/>
      </xdr:nvSpPr>
      <xdr:spPr>
        <a:xfrm>
          <a:off x="7014882" y="89647"/>
          <a:ext cx="1860177" cy="1255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900" b="1">
              <a:solidFill>
                <a:schemeClr val="dk1"/>
              </a:solidFill>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fr-FR" sz="900" b="1">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FR" b="1"/>
            <a:t>PS</a:t>
          </a:r>
          <a:r>
            <a:rPr lang="fr-FR"/>
            <a:t> Plage salariale</a:t>
          </a:r>
        </a:p>
        <a:p>
          <a:pPr marL="0" marR="0" lvl="0" indent="0" defTabSz="914400" eaLnBrk="1" fontAlgn="auto" latinLnBrk="0" hangingPunct="1">
            <a:lnSpc>
              <a:spcPct val="100000"/>
            </a:lnSpc>
            <a:spcBef>
              <a:spcPts val="0"/>
            </a:spcBef>
            <a:spcAft>
              <a:spcPts val="0"/>
            </a:spcAft>
            <a:buClrTx/>
            <a:buSzTx/>
            <a:buFontTx/>
            <a:buNone/>
            <a:tabLst/>
            <a:defRPr/>
          </a:pPr>
          <a:r>
            <a:rPr lang="fr-FR" b="1"/>
            <a:t>Coll.</a:t>
          </a:r>
          <a:r>
            <a:rPr lang="fr-FR"/>
            <a:t> Collaborateur/collaboratrice</a:t>
          </a:r>
        </a:p>
        <a:p>
          <a:pPr marL="0" marR="0" lvl="0" indent="0" defTabSz="914400" eaLnBrk="1" fontAlgn="auto" latinLnBrk="0" hangingPunct="1">
            <a:lnSpc>
              <a:spcPct val="100000"/>
            </a:lnSpc>
            <a:spcBef>
              <a:spcPts val="0"/>
            </a:spcBef>
            <a:spcAft>
              <a:spcPts val="0"/>
            </a:spcAft>
            <a:buClrTx/>
            <a:buSzTx/>
            <a:buFontTx/>
            <a:buNone/>
            <a:tabLst/>
            <a:defRPr/>
          </a:pPr>
          <a:r>
            <a:rPr lang="fr-FR" b="1"/>
            <a:t>nd</a:t>
          </a:r>
          <a:r>
            <a:rPr lang="fr-FR"/>
            <a:t>. Non disponible</a:t>
          </a:r>
        </a:p>
        <a:p>
          <a:pPr marL="0" marR="0" lvl="0" indent="0" defTabSz="914400" eaLnBrk="1" fontAlgn="auto" latinLnBrk="0" hangingPunct="1">
            <a:lnSpc>
              <a:spcPct val="100000"/>
            </a:lnSpc>
            <a:spcBef>
              <a:spcPts val="0"/>
            </a:spcBef>
            <a:spcAft>
              <a:spcPts val="0"/>
            </a:spcAft>
            <a:buClrTx/>
            <a:buSzTx/>
            <a:buFontTx/>
            <a:buNone/>
            <a:tabLst/>
            <a:defRPr/>
          </a:pPr>
          <a:r>
            <a:rPr lang="fr-FR" b="1" baseline="0"/>
            <a:t>Ø</a:t>
          </a:r>
          <a:r>
            <a:rPr lang="fr-FR" b="0" baseline="0"/>
            <a:t> Moyenne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143736</xdr:colOff>
      <xdr:row>3</xdr:row>
      <xdr:rowOff>178157</xdr:rowOff>
    </xdr:from>
    <xdr:to>
      <xdr:col>2</xdr:col>
      <xdr:colOff>11076</xdr:colOff>
      <xdr:row>66</xdr:row>
      <xdr:rowOff>155058</xdr:rowOff>
    </xdr:to>
    <xdr:sp macro="" textlink="">
      <xdr:nvSpPr>
        <xdr:cNvPr id="2" name="Textfeld 1"/>
        <xdr:cNvSpPr txBox="1"/>
      </xdr:nvSpPr>
      <xdr:spPr>
        <a:xfrm>
          <a:off x="143736" y="2016704"/>
          <a:ext cx="6756352" cy="10520854"/>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chemeClr val="dk1"/>
              </a:solidFill>
              <a:effectLst/>
              <a:latin typeface="Arial" panose="020B0604020202020204" pitchFamily="34" charset="0"/>
              <a:ea typeface="+mn-ea"/>
              <a:cs typeface="Arial" panose="020B0604020202020204" pitchFamily="34" charset="0"/>
            </a:rPr>
            <a:t>La gestion du personnel à l’ère de la pandémie de coronavirus</a:t>
          </a:r>
          <a:endParaRPr lang="de-CH" sz="1200">
            <a:solidFill>
              <a:schemeClr val="dk1"/>
            </a:solidFill>
            <a:effectLst/>
            <a:latin typeface="Arial" panose="020B0604020202020204" pitchFamily="34" charset="0"/>
            <a:ea typeface="+mn-ea"/>
            <a:cs typeface="Arial" panose="020B0604020202020204" pitchFamily="34" charset="0"/>
          </a:endParaRPr>
        </a:p>
        <a:p>
          <a:r>
            <a:rPr lang="fr-FR" sz="1100">
              <a:solidFill>
                <a:schemeClr val="dk1"/>
              </a:solidFill>
              <a:effectLst/>
              <a:latin typeface="Arial" panose="020B0604020202020204" pitchFamily="34" charset="0"/>
              <a:ea typeface="+mn-ea"/>
              <a:cs typeface="Arial" panose="020B0604020202020204" pitchFamily="34" charset="0"/>
            </a:rPr>
            <a:t>La pandémie de coronavirus a également eu des conséquences importantes pour la FINMA. Ces difficultés ont globalement été surmontées avec succès grâce aux infrastructures et processus numériques déjà développés précédemment, à une organisation de sécurité efficace ainsi qu’à des collaborateurs et des cadres flexibles et disciplinés. Les mesures de l’entreprise ont toujours été étroitement liées aux recommandations et instructions des autorités compétentes. </a:t>
          </a:r>
        </a:p>
        <a:p>
          <a:endParaRPr lang="fr-FR" sz="1100">
            <a:solidFill>
              <a:schemeClr val="dk1"/>
            </a:solidFill>
            <a:effectLst/>
            <a:latin typeface="Arial" panose="020B0604020202020204" pitchFamily="34" charset="0"/>
            <a:ea typeface="+mn-ea"/>
            <a:cs typeface="Arial" panose="020B0604020202020204" pitchFamily="34" charset="0"/>
          </a:endParaRPr>
        </a:p>
        <a:p>
          <a:r>
            <a:rPr lang="fr-FR" sz="1100">
              <a:solidFill>
                <a:schemeClr val="dk1"/>
              </a:solidFill>
              <a:effectLst/>
              <a:latin typeface="Arial" panose="020B0604020202020204" pitchFamily="34" charset="0"/>
              <a:ea typeface="+mn-ea"/>
              <a:cs typeface="Arial" panose="020B0604020202020204" pitchFamily="34" charset="0"/>
            </a:rPr>
            <a:t>Sur le plan opérationnel, des aménagements ont été apportés aux réunions physiques et aux contrôles sur place. Ceux-ci ont été réduits au strict minimum en raison du confinement. Un échange intense avec les assujettis a été poursuivi par le biais des canaux numériques. </a:t>
          </a:r>
        </a:p>
        <a:p>
          <a:endParaRPr lang="de-CH" sz="1100">
            <a:solidFill>
              <a:schemeClr val="dk1"/>
            </a:solidFill>
            <a:effectLst/>
            <a:latin typeface="Arial" panose="020B0604020202020204" pitchFamily="34" charset="0"/>
            <a:ea typeface="+mn-ea"/>
            <a:cs typeface="Arial" panose="020B0604020202020204" pitchFamily="34" charset="0"/>
          </a:endParaRPr>
        </a:p>
        <a:p>
          <a:r>
            <a:rPr lang="fr-FR" sz="1100">
              <a:solidFill>
                <a:schemeClr val="dk1"/>
              </a:solidFill>
              <a:effectLst/>
              <a:latin typeface="Arial" panose="020B0604020202020204" pitchFamily="34" charset="0"/>
              <a:ea typeface="+mn-ea"/>
              <a:cs typeface="Arial" panose="020B0604020202020204" pitchFamily="34" charset="0"/>
            </a:rPr>
            <a:t>Les processus RH, notamment le recrutement et l’accueil des nouveaux collaborateurs, ont pu rapidement et avec succès prendre une forme virtuelle de manière à ce qu’il n’en résulte aucune détérioration notable de la qualité et de la rapidité du service. </a:t>
          </a:r>
        </a:p>
        <a:p>
          <a:endParaRPr lang="fr-FR" sz="1100">
            <a:solidFill>
              <a:schemeClr val="dk1"/>
            </a:solidFill>
            <a:effectLst/>
            <a:latin typeface="Arial" panose="020B0604020202020204" pitchFamily="34" charset="0"/>
            <a:ea typeface="+mn-ea"/>
            <a:cs typeface="Arial" panose="020B0604020202020204" pitchFamily="34" charset="0"/>
          </a:endParaRPr>
        </a:p>
        <a:p>
          <a:r>
            <a:rPr lang="fr-FR" sz="1200" b="1">
              <a:solidFill>
                <a:schemeClr val="dk1"/>
              </a:solidFill>
              <a:effectLst/>
              <a:latin typeface="Arial" panose="020B0604020202020204" pitchFamily="34" charset="0"/>
              <a:ea typeface="+mn-ea"/>
              <a:cs typeface="Arial" panose="020B0604020202020204" pitchFamily="34" charset="0"/>
            </a:rPr>
            <a:t>Enquête extraordinaire auprès du personnel </a:t>
          </a:r>
          <a:endParaRPr lang="de-CH" sz="1200">
            <a:solidFill>
              <a:schemeClr val="dk1"/>
            </a:solidFill>
            <a:effectLst/>
            <a:latin typeface="Arial" panose="020B0604020202020204" pitchFamily="34" charset="0"/>
            <a:ea typeface="+mn-ea"/>
            <a:cs typeface="Arial" panose="020B0604020202020204" pitchFamily="34" charset="0"/>
          </a:endParaRPr>
        </a:p>
        <a:p>
          <a:r>
            <a:rPr lang="fr-FR" sz="1100">
              <a:solidFill>
                <a:schemeClr val="dk1"/>
              </a:solidFill>
              <a:effectLst/>
              <a:latin typeface="Arial" panose="020B0604020202020204" pitchFamily="34" charset="0"/>
              <a:ea typeface="+mn-ea"/>
              <a:cs typeface="Arial" panose="020B0604020202020204" pitchFamily="34" charset="0"/>
            </a:rPr>
            <a:t>En août 2020, la FINMA a organisé une enquête extraordinaire auprès du personnel. Celle-ci portait sur la manière dont la FINMA a fait face à la pandémie ainsi que sur les souhaits des collaborateurs concernant l’organisation de la nouvelle normalité une fois la pandémie passée. Dans l’ensemble, les résultats de l’enquête étaient encourageants. Les informations et suggestions ainsi obtenus ont influencé la mise au point de nouvelles règles en matière de temps de travail pour la période qui suivra la pandémie de coronavirus. </a:t>
          </a:r>
        </a:p>
        <a:p>
          <a:endParaRPr lang="de-CH" sz="1100">
            <a:solidFill>
              <a:schemeClr val="dk1"/>
            </a:solidFill>
            <a:effectLst/>
            <a:latin typeface="Arial" panose="020B0604020202020204" pitchFamily="34" charset="0"/>
            <a:ea typeface="+mn-ea"/>
            <a:cs typeface="Arial" panose="020B0604020202020204" pitchFamily="34" charset="0"/>
          </a:endParaRPr>
        </a:p>
        <a:p>
          <a:r>
            <a:rPr lang="fr-FR" sz="1200" b="1">
              <a:solidFill>
                <a:sysClr val="windowText" lastClr="000000"/>
              </a:solidFill>
              <a:effectLst/>
              <a:latin typeface="Arial" panose="020B0604020202020204" pitchFamily="34" charset="0"/>
              <a:ea typeface="+mn-ea"/>
              <a:cs typeface="Arial" panose="020B0604020202020204" pitchFamily="34" charset="0"/>
            </a:rPr>
            <a:t>Organisation de la nouvelle normalité</a:t>
          </a:r>
          <a:endParaRPr lang="de-CH" sz="1200">
            <a:solidFill>
              <a:sysClr val="windowText" lastClr="000000"/>
            </a:solidFill>
            <a:effectLst/>
            <a:latin typeface="Arial" panose="020B0604020202020204" pitchFamily="34" charset="0"/>
            <a:ea typeface="+mn-ea"/>
            <a:cs typeface="Arial" panose="020B0604020202020204" pitchFamily="34" charset="0"/>
          </a:endParaRPr>
        </a:p>
        <a:p>
          <a:r>
            <a:rPr lang="fr-FR" sz="1100">
              <a:solidFill>
                <a:schemeClr val="dk1"/>
              </a:solidFill>
              <a:effectLst/>
              <a:latin typeface="Arial" panose="020B0604020202020204" pitchFamily="34" charset="0"/>
              <a:ea typeface="+mn-ea"/>
              <a:cs typeface="Arial" panose="020B0604020202020204" pitchFamily="34" charset="0"/>
            </a:rPr>
            <a:t>Sur la base des expériences acquises durant le confinement et des résultats de l’enquête auprès du personnel, la FINMA a réfléchi à l’organisation des conditions de travail pour la nouvelle normalité post-pandémie de coronavirus. Elle a décidé que les possibilités de télétravail et le soutien correspondant des collaborateurs devaient être développés.  À l’avenir, les collaborateurs pourront travailler à distance jusqu’à 50 % de leur temps de travail. En contrepartie, toutes les équipes devront définir au moins une journée par semaine où tous leurs membres seront présents sur l’un des deux sites de la FINMA. </a:t>
          </a:r>
        </a:p>
        <a:p>
          <a:endParaRPr lang="fr-FR" sz="1100">
            <a:solidFill>
              <a:schemeClr val="dk1"/>
            </a:solidFill>
            <a:effectLst/>
            <a:latin typeface="Arial" panose="020B0604020202020204" pitchFamily="34" charset="0"/>
            <a:ea typeface="+mn-ea"/>
            <a:cs typeface="Arial" panose="020B0604020202020204" pitchFamily="34" charset="0"/>
          </a:endParaRPr>
        </a:p>
        <a:p>
          <a:endParaRPr lang="de-CH" sz="1100">
            <a:solidFill>
              <a:schemeClr val="dk1"/>
            </a:solidFill>
            <a:effectLst/>
            <a:latin typeface="Arial" panose="020B0604020202020204" pitchFamily="34" charset="0"/>
            <a:ea typeface="+mn-ea"/>
            <a:cs typeface="Arial" panose="020B0604020202020204" pitchFamily="34" charset="0"/>
          </a:endParaRPr>
        </a:p>
        <a:p>
          <a:r>
            <a:rPr lang="fr-FR" sz="1200" b="1">
              <a:solidFill>
                <a:sysClr val="windowText" lastClr="000000"/>
              </a:solidFill>
              <a:effectLst/>
              <a:latin typeface="Arial" panose="020B0604020202020204" pitchFamily="34" charset="0"/>
              <a:ea typeface="+mn-ea"/>
              <a:cs typeface="Arial" panose="020B0604020202020204" pitchFamily="34" charset="0"/>
            </a:rPr>
            <a:t>Révision des textes relatifs au personnel</a:t>
          </a:r>
          <a:endParaRPr lang="de-CH" sz="1200">
            <a:solidFill>
              <a:sysClr val="windowText" lastClr="000000"/>
            </a:solidFill>
            <a:effectLst/>
            <a:latin typeface="Arial" panose="020B0604020202020204" pitchFamily="34" charset="0"/>
            <a:ea typeface="+mn-ea"/>
            <a:cs typeface="Arial" panose="020B0604020202020204" pitchFamily="34" charset="0"/>
          </a:endParaRPr>
        </a:p>
        <a:p>
          <a:r>
            <a:rPr lang="fr-FR" sz="1100">
              <a:solidFill>
                <a:schemeClr val="dk1"/>
              </a:solidFill>
              <a:effectLst/>
              <a:latin typeface="Arial" panose="020B0604020202020204" pitchFamily="34" charset="0"/>
              <a:ea typeface="+mn-ea"/>
              <a:cs typeface="Arial" panose="020B0604020202020204" pitchFamily="34" charset="0"/>
            </a:rPr>
            <a:t>Outre les règles mentionnées ci-dessus concernant l’organisation du temps de travail, différentes autres nouveautés ont été introduites dans les textes relatifs au personnel de la FINMA au 1</a:t>
          </a:r>
          <a:r>
            <a:rPr lang="fr-FR" sz="1100" baseline="30000">
              <a:solidFill>
                <a:schemeClr val="dk1"/>
              </a:solidFill>
              <a:effectLst/>
              <a:latin typeface="Arial" panose="020B0604020202020204" pitchFamily="34" charset="0"/>
              <a:ea typeface="+mn-ea"/>
              <a:cs typeface="Arial" panose="020B0604020202020204" pitchFamily="34" charset="0"/>
            </a:rPr>
            <a:t>er</a:t>
          </a:r>
          <a:r>
            <a:rPr lang="fr-FR" sz="1100">
              <a:solidFill>
                <a:schemeClr val="dk1"/>
              </a:solidFill>
              <a:effectLst/>
              <a:latin typeface="Arial" panose="020B0604020202020204" pitchFamily="34" charset="0"/>
              <a:ea typeface="+mn-ea"/>
              <a:cs typeface="Arial" panose="020B0604020202020204" pitchFamily="34" charset="0"/>
            </a:rPr>
            <a:t> janvier 2021.  Elles englobent notamment :</a:t>
          </a:r>
          <a:br>
            <a:rPr lang="fr-FR" sz="1100">
              <a:solidFill>
                <a:schemeClr val="dk1"/>
              </a:solidFill>
              <a:effectLst/>
              <a:latin typeface="Arial" panose="020B0604020202020204" pitchFamily="34" charset="0"/>
              <a:ea typeface="+mn-ea"/>
              <a:cs typeface="Arial" panose="020B0604020202020204" pitchFamily="34" charset="0"/>
            </a:rPr>
          </a:br>
          <a:r>
            <a:rPr lang="fr-FR" sz="1100">
              <a:solidFill>
                <a:schemeClr val="dk1"/>
              </a:solidFill>
              <a:effectLst/>
              <a:latin typeface="Arial" panose="020B0604020202020204" pitchFamily="34" charset="0"/>
              <a:ea typeface="+mn-ea"/>
              <a:cs typeface="Arial" panose="020B0604020202020204" pitchFamily="34" charset="0"/>
            </a:rPr>
            <a:t>- l’augmentation à 20 jours des congés payés pour les pères ou suite à l’adoption d’un enfant ;</a:t>
          </a:r>
          <a:br>
            <a:rPr lang="fr-FR" sz="1100">
              <a:solidFill>
                <a:schemeClr val="dk1"/>
              </a:solidFill>
              <a:effectLst/>
              <a:latin typeface="Arial" panose="020B0604020202020204" pitchFamily="34" charset="0"/>
              <a:ea typeface="+mn-ea"/>
              <a:cs typeface="Arial" panose="020B0604020202020204" pitchFamily="34" charset="0"/>
            </a:rPr>
          </a:br>
          <a:r>
            <a:rPr lang="fr-FR" sz="1100">
              <a:solidFill>
                <a:schemeClr val="dk1"/>
              </a:solidFill>
              <a:effectLst/>
              <a:latin typeface="Arial" panose="020B0604020202020204" pitchFamily="34" charset="0"/>
              <a:ea typeface="+mn-ea"/>
              <a:cs typeface="Arial" panose="020B0604020202020204" pitchFamily="34" charset="0"/>
            </a:rPr>
            <a:t>- l’égalité de traitement dans les faits des couples homosexuels concernant les congés parentaux ou pour soins de proches ;</a:t>
          </a:r>
          <a:br>
            <a:rPr lang="fr-FR" sz="1100">
              <a:solidFill>
                <a:schemeClr val="dk1"/>
              </a:solidFill>
              <a:effectLst/>
              <a:latin typeface="Arial" panose="020B0604020202020204" pitchFamily="34" charset="0"/>
              <a:ea typeface="+mn-ea"/>
              <a:cs typeface="Arial" panose="020B0604020202020204" pitchFamily="34" charset="0"/>
            </a:rPr>
          </a:br>
          <a:r>
            <a:rPr lang="fr-FR" sz="1100">
              <a:solidFill>
                <a:schemeClr val="dk1"/>
              </a:solidFill>
              <a:effectLst/>
              <a:latin typeface="Arial" panose="020B0604020202020204" pitchFamily="34" charset="0"/>
              <a:ea typeface="+mn-ea"/>
              <a:cs typeface="Arial" panose="020B0604020202020204" pitchFamily="34" charset="0"/>
            </a:rPr>
            <a:t>- un nouveau droit à 5 jours de formation payés par an et</a:t>
          </a:r>
          <a:br>
            <a:rPr lang="fr-FR" sz="1100">
              <a:solidFill>
                <a:schemeClr val="dk1"/>
              </a:solidFill>
              <a:effectLst/>
              <a:latin typeface="Arial" panose="020B0604020202020204" pitchFamily="34" charset="0"/>
              <a:ea typeface="+mn-ea"/>
              <a:cs typeface="Arial" panose="020B0604020202020204" pitchFamily="34" charset="0"/>
            </a:rPr>
          </a:br>
          <a:r>
            <a:rPr lang="fr-FR" sz="1100">
              <a:solidFill>
                <a:schemeClr val="dk1"/>
              </a:solidFill>
              <a:effectLst/>
              <a:latin typeface="Arial" panose="020B0604020202020204" pitchFamily="34" charset="0"/>
              <a:ea typeface="+mn-ea"/>
              <a:cs typeface="Arial" panose="020B0604020202020204" pitchFamily="34" charset="0"/>
            </a:rPr>
            <a:t>- le droit à la poursuite de l'activité des collaboratrices jusqu’à 65 ans révolus.</a:t>
          </a:r>
        </a:p>
        <a:p>
          <a:endParaRPr lang="fr-FR" sz="1100">
            <a:solidFill>
              <a:schemeClr val="dk1"/>
            </a:solidFill>
            <a:effectLst/>
            <a:latin typeface="Arial" panose="020B0604020202020204" pitchFamily="34" charset="0"/>
            <a:ea typeface="+mn-ea"/>
            <a:cs typeface="Arial" panose="020B0604020202020204" pitchFamily="34" charset="0"/>
          </a:endParaRPr>
        </a:p>
        <a:p>
          <a:r>
            <a:rPr lang="fr-FR" sz="1200" b="1">
              <a:solidFill>
                <a:schemeClr val="dk1"/>
              </a:solidFill>
              <a:effectLst/>
              <a:latin typeface="Arial" panose="020B0604020202020204" pitchFamily="34" charset="0"/>
              <a:ea typeface="+mn-ea"/>
              <a:cs typeface="Arial" panose="020B0604020202020204" pitchFamily="34" charset="0"/>
            </a:rPr>
            <a:t>Déploiement des initiatives pour encourager la mobilité interne</a:t>
          </a:r>
          <a:endParaRPr lang="de-CH" sz="1200" b="1">
            <a:solidFill>
              <a:schemeClr val="dk1"/>
            </a:solidFill>
            <a:effectLst/>
            <a:latin typeface="Arial" panose="020B0604020202020204" pitchFamily="34" charset="0"/>
            <a:ea typeface="+mn-ea"/>
            <a:cs typeface="Arial" panose="020B0604020202020204" pitchFamily="34" charset="0"/>
          </a:endParaRPr>
        </a:p>
        <a:p>
          <a:r>
            <a:rPr lang="fr-FR" sz="1100">
              <a:solidFill>
                <a:schemeClr val="dk1"/>
              </a:solidFill>
              <a:effectLst/>
              <a:latin typeface="Arial" panose="020B0604020202020204" pitchFamily="34" charset="0"/>
              <a:ea typeface="+mn-ea"/>
              <a:cs typeface="Arial" panose="020B0604020202020204" pitchFamily="34" charset="0"/>
            </a:rPr>
            <a:t>Fin 2019, le conseil d’administration et la direction ont validé les initiatives en matière de politique du personnel « Job Rotation » et « Phase professionnelle 55+ ». Elles ont toutes deux comme objectif de renforcer l’implication, la flexibilité professionnelle et la faculté d’adaptation des collaborateurs. Ces initiatives ont été communiquées et déployées durant l’exercice sous revue, après avoir été largement ancrées dans les processus et systèmes RH. </a:t>
          </a:r>
        </a:p>
        <a:p>
          <a:endParaRPr lang="fr-FR" sz="1100">
            <a:solidFill>
              <a:schemeClr val="dk1"/>
            </a:solidFill>
            <a:effectLst/>
            <a:latin typeface="Arial" panose="020B0604020202020204" pitchFamily="34" charset="0"/>
            <a:ea typeface="+mn-ea"/>
            <a:cs typeface="Arial" panose="020B0604020202020204" pitchFamily="34" charset="0"/>
          </a:endParaRPr>
        </a:p>
        <a:p>
          <a:r>
            <a:rPr lang="fr-FR" sz="1200" b="1">
              <a:solidFill>
                <a:schemeClr val="dk1"/>
              </a:solidFill>
              <a:effectLst/>
              <a:latin typeface="Arial" panose="020B0604020202020204" pitchFamily="34" charset="0"/>
              <a:ea typeface="+mn-ea"/>
              <a:cs typeface="Arial" panose="020B0604020202020204" pitchFamily="34" charset="0"/>
            </a:rPr>
            <a:t>Fin du module de formation « Attitude à adopter face aux assujettis » </a:t>
          </a:r>
          <a:endParaRPr lang="de-CH" sz="1200">
            <a:solidFill>
              <a:schemeClr val="dk1"/>
            </a:solidFill>
            <a:effectLst/>
            <a:latin typeface="Arial" panose="020B0604020202020204" pitchFamily="34" charset="0"/>
            <a:ea typeface="+mn-ea"/>
            <a:cs typeface="Arial" panose="020B0604020202020204" pitchFamily="34" charset="0"/>
          </a:endParaRPr>
        </a:p>
        <a:p>
          <a:r>
            <a:rPr lang="fr-FR" sz="1100">
              <a:solidFill>
                <a:schemeClr val="dk1"/>
              </a:solidFill>
              <a:effectLst/>
              <a:latin typeface="Arial" panose="020B0604020202020204" pitchFamily="34" charset="0"/>
              <a:ea typeface="+mn-ea"/>
              <a:cs typeface="Arial" panose="020B0604020202020204" pitchFamily="34" charset="0"/>
            </a:rPr>
            <a:t>Le programme de formation interne lancé en 2019 « Attitude à adopter face aux assujettis » a pu être clos avec succès à l’automne 2020 malgré les remous causés par la pandémie de coronavirus. Encore environ 150 collaborateurs ont pu être formés lors de 28 manifestations supplémentaires. Dans l’ensemble, quelque 300 collaborateurs de la FINMA ont participé aux deux jours de formation de ce programme qui a duré 1,5 an. À l’avenir, ce cours continuera d’être organisé une à deux fois par an pour les nouveaux collaborateurs. </a:t>
          </a:r>
        </a:p>
        <a:p>
          <a:endParaRPr lang="de-CH" sz="1100">
            <a:solidFill>
              <a:schemeClr val="dk1"/>
            </a:solidFill>
            <a:effectLst/>
            <a:latin typeface="Arial" panose="020B0604020202020204" pitchFamily="34" charset="0"/>
            <a:ea typeface="+mn-ea"/>
            <a:cs typeface="Arial" panose="020B0604020202020204" pitchFamily="34" charset="0"/>
          </a:endParaRPr>
        </a:p>
        <a:p>
          <a:r>
            <a:rPr lang="fr-FR" sz="1200" b="1">
              <a:solidFill>
                <a:schemeClr val="dk1"/>
              </a:solidFill>
              <a:effectLst/>
              <a:latin typeface="Arial" panose="020B0604020202020204" pitchFamily="34" charset="0"/>
              <a:ea typeface="+mn-ea"/>
              <a:cs typeface="Arial" panose="020B0604020202020204" pitchFamily="34" charset="0"/>
            </a:rPr>
            <a:t>Projet « Next Generation ERP »</a:t>
          </a:r>
          <a:endParaRPr lang="de-CH" sz="1200">
            <a:solidFill>
              <a:schemeClr val="dk1"/>
            </a:solidFill>
            <a:effectLst/>
            <a:latin typeface="Arial" panose="020B0604020202020204" pitchFamily="34" charset="0"/>
            <a:ea typeface="+mn-ea"/>
            <a:cs typeface="Arial" panose="020B0604020202020204" pitchFamily="34" charset="0"/>
          </a:endParaRPr>
        </a:p>
        <a:p>
          <a:r>
            <a:rPr lang="fr-FR" sz="1100">
              <a:solidFill>
                <a:schemeClr val="dk1"/>
              </a:solidFill>
              <a:effectLst/>
              <a:latin typeface="Arial" panose="020B0604020202020204" pitchFamily="34" charset="0"/>
              <a:ea typeface="+mn-ea"/>
              <a:cs typeface="Arial" panose="020B0604020202020204" pitchFamily="34" charset="0"/>
            </a:rPr>
            <a:t>Le projet « Next Generation ERP » qui vise un large soutien technique et moderne des processus relatifs aux finances et aux ressources humaines a été lancé durant l'exercice sous revue. Dans le cadre de l’analyse préliminaire ont été recensés et évalués les besoins et les modalités techniques d’une solution destinée à remplacer les systèmes actuels de ressources humaines et de finances (ERP). Les travaux de mise en œuvre ont commencé en janvier 2021. </a:t>
          </a:r>
          <a:endParaRPr lang="de-CH" sz="1100">
            <a:solidFill>
              <a:schemeClr val="dk1"/>
            </a:solidFill>
            <a:effectLst/>
            <a:latin typeface="Arial" panose="020B0604020202020204" pitchFamily="34" charset="0"/>
            <a:ea typeface="+mn-ea"/>
            <a:cs typeface="Arial" panose="020B0604020202020204" pitchFamily="34" charset="0"/>
          </a:endParaRPr>
        </a:p>
        <a:p>
          <a:endPar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endParaRPr>
        </a:p>
      </xdr:txBody>
    </xdr:sp>
    <xdr:clientData/>
  </xdr:twoCellAnchor>
  <xdr:oneCellAnchor>
    <xdr:from>
      <xdr:col>1</xdr:col>
      <xdr:colOff>6242071</xdr:colOff>
      <xdr:row>0</xdr:row>
      <xdr:rowOff>111980</xdr:rowOff>
    </xdr:from>
    <xdr:ext cx="1636779" cy="722713"/>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3046" y="111980"/>
          <a:ext cx="1636779" cy="72271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134471</xdr:colOff>
      <xdr:row>3</xdr:row>
      <xdr:rowOff>146237</xdr:rowOff>
    </xdr:from>
    <xdr:to>
      <xdr:col>2</xdr:col>
      <xdr:colOff>46505</xdr:colOff>
      <xdr:row>38</xdr:row>
      <xdr:rowOff>11207</xdr:rowOff>
    </xdr:to>
    <xdr:sp macro="" textlink="">
      <xdr:nvSpPr>
        <xdr:cNvPr id="2" name="Textfeld 1"/>
        <xdr:cNvSpPr txBox="1"/>
      </xdr:nvSpPr>
      <xdr:spPr>
        <a:xfrm>
          <a:off x="134471" y="1972796"/>
          <a:ext cx="6803652" cy="5434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spcBef>
              <a:spcPts val="1300"/>
            </a:spcBef>
            <a:spcAft>
              <a:spcPts val="1300"/>
            </a:spcAft>
          </a:pPr>
          <a:r>
            <a:rPr lang="fr-FR" sz="1100" b="1">
              <a:latin typeface="Arial" panose="020B0604020202020204" pitchFamily="34" charset="0"/>
              <a:ea typeface="Times New Roman" panose="02020603050405020304" pitchFamily="18" charset="0"/>
              <a:cs typeface="Arial" panose="020B0604020202020204" pitchFamily="34" charset="0"/>
            </a:rPr>
            <a:t>Objectif d’égalité des sexes</a:t>
          </a:r>
          <a:br>
            <a:rPr lang="fr-FR" sz="1100" b="1">
              <a:latin typeface="Arial" panose="020B0604020202020204" pitchFamily="34" charset="0"/>
              <a:ea typeface="Times New Roman" panose="02020603050405020304" pitchFamily="18" charset="0"/>
              <a:cs typeface="Arial" panose="020B0604020202020204" pitchFamily="34" charset="0"/>
            </a:rPr>
          </a:br>
          <a:r>
            <a:rPr lang="fr-FR" sz="1100">
              <a:latin typeface="Arial" panose="020B0604020202020204" pitchFamily="34" charset="0"/>
              <a:ea typeface="Times New Roman" panose="02020603050405020304" pitchFamily="18" charset="0"/>
              <a:cs typeface="Arial" panose="020B0604020202020204" pitchFamily="34" charset="0"/>
            </a:rPr>
            <a:t>Une analyse sur l’ </a:t>
          </a:r>
          <a:r>
            <a:rPr lang="fr-FR" sz="1100" i="1">
              <a:latin typeface="Arial" panose="020B0604020202020204" pitchFamily="34" charset="0"/>
              <a:ea typeface="Times New Roman" panose="02020603050405020304" pitchFamily="18" charset="0"/>
              <a:cs typeface="Arial" panose="020B0604020202020204" pitchFamily="34" charset="0"/>
            </a:rPr>
            <a:t>« unconscious gender bias »</a:t>
          </a:r>
          <a:r>
            <a:rPr lang="fr-FR" sz="1100">
              <a:latin typeface="Arial" panose="020B0604020202020204" pitchFamily="34" charset="0"/>
              <a:ea typeface="Times New Roman" panose="02020603050405020304" pitchFamily="18" charset="0"/>
              <a:cs typeface="Arial" panose="020B0604020202020204" pitchFamily="34" charset="0"/>
            </a:rPr>
            <a:t> menée au printemps 2019 à l’échelle de la FINMA a conduit à ce que des objectifs en matière d’égalité des sexes soient fixés et des mesures concrètes prises pour augmenter la part de femmes occupant des postes de cadre. D’autres informations sur ce sujet figurent dans le rapport d’activité 2019 de la FINMA.</a:t>
          </a:r>
          <a:br>
            <a:rPr lang="fr-FR" sz="1100">
              <a:latin typeface="Arial" panose="020B0604020202020204" pitchFamily="34" charset="0"/>
              <a:ea typeface="Times New Roman" panose="02020603050405020304" pitchFamily="18" charset="0"/>
              <a:cs typeface="Arial" panose="020B0604020202020204" pitchFamily="34" charset="0"/>
            </a:rPr>
          </a:br>
          <a:r>
            <a:rPr lang="fr-FR" sz="1100">
              <a:latin typeface="Arial" panose="020B0604020202020204" pitchFamily="34" charset="0"/>
              <a:ea typeface="Times New Roman" panose="02020603050405020304" pitchFamily="18" charset="0"/>
              <a:cs typeface="Arial" panose="020B0604020202020204" pitchFamily="34" charset="0"/>
            </a:rPr>
            <a:t/>
          </a:r>
          <a:br>
            <a:rPr lang="fr-FR" sz="1100">
              <a:latin typeface="Arial" panose="020B0604020202020204" pitchFamily="34" charset="0"/>
              <a:ea typeface="Times New Roman" panose="02020603050405020304" pitchFamily="18" charset="0"/>
              <a:cs typeface="Arial" panose="020B0604020202020204" pitchFamily="34" charset="0"/>
            </a:rPr>
          </a:br>
          <a:r>
            <a:rPr lang="fr-FR" sz="1100" b="1">
              <a:latin typeface="Arial" panose="020B0604020202020204" pitchFamily="34" charset="0"/>
              <a:ea typeface="Times New Roman" panose="02020603050405020304" pitchFamily="18" charset="0"/>
              <a:cs typeface="Arial" panose="020B0604020202020204" pitchFamily="34" charset="0"/>
            </a:rPr>
            <a:t>Dynamisme de l’effectif</a:t>
          </a:r>
          <a:br>
            <a:rPr lang="fr-FR" sz="1100" b="1">
              <a:latin typeface="Arial" panose="020B0604020202020204" pitchFamily="34" charset="0"/>
              <a:ea typeface="Times New Roman" panose="02020603050405020304" pitchFamily="18" charset="0"/>
              <a:cs typeface="Arial" panose="020B0604020202020204" pitchFamily="34" charset="0"/>
            </a:rPr>
          </a:br>
          <a:r>
            <a:rPr lang="fr-FR" sz="1100">
              <a:latin typeface="Arial" panose="020B0604020202020204" pitchFamily="34" charset="0"/>
              <a:ea typeface="Times New Roman" panose="02020603050405020304" pitchFamily="18" charset="0"/>
              <a:cs typeface="Arial" panose="020B0604020202020204" pitchFamily="34" charset="0"/>
            </a:rPr>
            <a:t>En se fondant sur une analyse approfondie de la mobilité dans les effectifs au niveau des cadres moyens (cadres spécialistes et cadres dirigeants), la direction en est venue à la conclusion que les collaborateurs devaient être soutenus et encouragés de manière ciblée concernant la manière d’appréhender les changements. La direction a demandé la conception a) d’un droit à des jours de formation et de perfectionnement, b) d’un élargissement du modèle de rotation des postes et c) de la création de places dans un modèle évolutif de carrière type pour les spécialistes techniques et les cadres.</a:t>
          </a:r>
          <a:br>
            <a:rPr lang="fr-FR" sz="1100">
              <a:latin typeface="Arial" panose="020B0604020202020204" pitchFamily="34" charset="0"/>
              <a:ea typeface="Times New Roman" panose="02020603050405020304" pitchFamily="18" charset="0"/>
              <a:cs typeface="Arial" panose="020B0604020202020204" pitchFamily="34" charset="0"/>
            </a:rPr>
          </a:br>
          <a:r>
            <a:rPr lang="fr-FR" sz="1100">
              <a:latin typeface="Arial" panose="020B0604020202020204" pitchFamily="34" charset="0"/>
              <a:ea typeface="Times New Roman" panose="02020603050405020304" pitchFamily="18" charset="0"/>
              <a:cs typeface="Arial" panose="020B0604020202020204" pitchFamily="34" charset="0"/>
            </a:rPr>
            <a:t/>
          </a:r>
          <a:br>
            <a:rPr lang="fr-FR" sz="1100">
              <a:latin typeface="Arial" panose="020B0604020202020204" pitchFamily="34" charset="0"/>
              <a:ea typeface="Times New Roman" panose="02020603050405020304" pitchFamily="18" charset="0"/>
              <a:cs typeface="Arial" panose="020B0604020202020204" pitchFamily="34" charset="0"/>
            </a:rPr>
          </a:br>
          <a:r>
            <a:rPr lang="fr-FR" sz="1100" b="1">
              <a:latin typeface="Arial" panose="020B0604020202020204" pitchFamily="34" charset="0"/>
              <a:ea typeface="Times New Roman" panose="02020603050405020304" pitchFamily="18" charset="0"/>
              <a:cs typeface="Arial" panose="020B0604020202020204" pitchFamily="34" charset="0"/>
            </a:rPr>
            <a:t>Enquête sur la satisfaction du personnel 2019</a:t>
          </a:r>
          <a:br>
            <a:rPr lang="fr-FR" sz="1100" b="1">
              <a:latin typeface="Arial" panose="020B0604020202020204" pitchFamily="34" charset="0"/>
              <a:ea typeface="Times New Roman" panose="02020603050405020304" pitchFamily="18" charset="0"/>
              <a:cs typeface="Arial" panose="020B0604020202020204" pitchFamily="34" charset="0"/>
            </a:rPr>
          </a:br>
          <a:r>
            <a:rPr lang="fr-FR" sz="1100">
              <a:latin typeface="Arial" panose="020B0604020202020204" pitchFamily="34" charset="0"/>
              <a:ea typeface="Times New Roman" panose="02020603050405020304" pitchFamily="18" charset="0"/>
              <a:cs typeface="Arial" panose="020B0604020202020204" pitchFamily="34" charset="0"/>
            </a:rPr>
            <a:t>Menée tous les deux ans, l’enquête sur la satisfaction du personnel a donné cette année de nouveau de très bons résultats. À partir du potentiel d’amélioration identifié, différentes priorités d’action et mesures concrètes ont été définies.  </a:t>
          </a:r>
          <a:r>
            <a:rPr lang="fr-FR" sz="1100">
              <a:solidFill>
                <a:schemeClr val="dk1"/>
              </a:solidFill>
              <a:latin typeface="Arial" panose="020B0604020202020204" pitchFamily="34" charset="0"/>
              <a:ea typeface="+mn-ea"/>
              <a:cs typeface="Arial" panose="020B0604020202020204" pitchFamily="34" charset="0"/>
            </a:rPr>
            <a:t>D’autres informations sur ce sujet figurent dans le rapport d’activité 2019 de la FINMA.</a:t>
          </a:r>
          <a:br>
            <a:rPr lang="fr-FR" sz="1100">
              <a:solidFill>
                <a:schemeClr val="dk1"/>
              </a:solidFill>
              <a:latin typeface="Arial" panose="020B0604020202020204" pitchFamily="34" charset="0"/>
              <a:ea typeface="+mn-ea"/>
              <a:cs typeface="Arial" panose="020B0604020202020204" pitchFamily="34" charset="0"/>
            </a:rPr>
          </a:br>
          <a:r>
            <a:rPr lang="fr-FR" sz="1100">
              <a:solidFill>
                <a:schemeClr val="dk1"/>
              </a:solidFill>
              <a:latin typeface="Arial" panose="020B0604020202020204" pitchFamily="34" charset="0"/>
              <a:ea typeface="+mn-ea"/>
              <a:cs typeface="Arial" panose="020B0604020202020204" pitchFamily="34" charset="0"/>
            </a:rPr>
            <a:t/>
          </a:r>
          <a:br>
            <a:rPr lang="fr-FR" sz="1100">
              <a:solidFill>
                <a:schemeClr val="dk1"/>
              </a:solidFill>
              <a:latin typeface="Arial" panose="020B0604020202020204" pitchFamily="34" charset="0"/>
              <a:ea typeface="+mn-ea"/>
              <a:cs typeface="Arial" panose="020B0604020202020204" pitchFamily="34" charset="0"/>
            </a:rPr>
          </a:br>
          <a:r>
            <a:rPr lang="fr-FR" sz="1100" b="1">
              <a:latin typeface="Arial" panose="020B0604020202020204" pitchFamily="34" charset="0"/>
              <a:ea typeface="Times New Roman" panose="02020603050405020304" pitchFamily="18" charset="0"/>
              <a:cs typeface="Arial" panose="020B0604020202020204" pitchFamily="34" charset="0"/>
            </a:rPr>
            <a:t>Priorité de formation « Attitude à adopter face aux assujettis »</a:t>
          </a:r>
          <a:br>
            <a:rPr lang="fr-FR" sz="1100" b="1">
              <a:latin typeface="Arial" panose="020B0604020202020204" pitchFamily="34" charset="0"/>
              <a:ea typeface="Times New Roman" panose="02020603050405020304" pitchFamily="18" charset="0"/>
              <a:cs typeface="Arial" panose="020B0604020202020204" pitchFamily="34" charset="0"/>
            </a:rPr>
          </a:br>
          <a:r>
            <a:rPr lang="fr-FR" sz="1100">
              <a:latin typeface="Arial" panose="020B0604020202020204" pitchFamily="34" charset="0"/>
              <a:ea typeface="Times New Roman" panose="02020603050405020304" pitchFamily="18" charset="0"/>
              <a:cs typeface="Arial" panose="020B0604020202020204" pitchFamily="34" charset="0"/>
            </a:rPr>
            <a:t>Mise en œuvre de la mesure de formation interne de la plus grande ampleur menée jusqu'ici par la FINMA. Au cours d’une formation de deux jours, jusqu’à 300 collaborateurs ont été formés à la conduite d’entretiens et à la résilience dans les contacts avec l’extérieur.</a:t>
          </a:r>
          <a:br>
            <a:rPr lang="fr-FR" sz="1100">
              <a:latin typeface="Arial" panose="020B0604020202020204" pitchFamily="34" charset="0"/>
              <a:ea typeface="Times New Roman" panose="02020603050405020304" pitchFamily="18" charset="0"/>
              <a:cs typeface="Arial" panose="020B0604020202020204" pitchFamily="34" charset="0"/>
            </a:rPr>
          </a:br>
          <a:r>
            <a:rPr lang="fr-FR" sz="1100">
              <a:latin typeface="Arial" panose="020B0604020202020204" pitchFamily="34" charset="0"/>
              <a:ea typeface="Times New Roman" panose="02020603050405020304" pitchFamily="18" charset="0"/>
              <a:cs typeface="Arial" panose="020B0604020202020204" pitchFamily="34" charset="0"/>
            </a:rPr>
            <a:t/>
          </a:r>
          <a:br>
            <a:rPr lang="fr-FR" sz="1100">
              <a:latin typeface="Arial" panose="020B0604020202020204" pitchFamily="34" charset="0"/>
              <a:ea typeface="Times New Roman" panose="02020603050405020304" pitchFamily="18" charset="0"/>
              <a:cs typeface="Arial" panose="020B0604020202020204" pitchFamily="34" charset="0"/>
            </a:rPr>
          </a:br>
          <a:r>
            <a:rPr lang="fr-FR" sz="1100" b="1">
              <a:latin typeface="Arial" panose="020B0604020202020204" pitchFamily="34" charset="0"/>
              <a:ea typeface="Times New Roman" panose="02020603050405020304" pitchFamily="18" charset="0"/>
              <a:cs typeface="Arial" panose="020B0604020202020204" pitchFamily="34" charset="0"/>
            </a:rPr>
            <a:t>Impulsions pour des formes modernes de collaboration</a:t>
          </a:r>
          <a:br>
            <a:rPr lang="fr-FR" sz="1100" b="1">
              <a:latin typeface="Arial" panose="020B0604020202020204" pitchFamily="34" charset="0"/>
              <a:ea typeface="Times New Roman" panose="02020603050405020304" pitchFamily="18" charset="0"/>
              <a:cs typeface="Arial" panose="020B0604020202020204" pitchFamily="34" charset="0"/>
            </a:rPr>
          </a:br>
          <a:r>
            <a:rPr lang="fr-FR" sz="1100">
              <a:latin typeface="Arial" panose="020B0604020202020204" pitchFamily="34" charset="0"/>
              <a:ea typeface="Times New Roman" panose="02020603050405020304" pitchFamily="18" charset="0"/>
              <a:cs typeface="Arial" panose="020B0604020202020204" pitchFamily="34" charset="0"/>
            </a:rPr>
            <a:t>La division Operations a testé des approches de formes modernes de collaboration et a mis en œuvre différentes mesures. Comptent notamment à leur nombre a) un MbO roulant, b) de nouveaux instruments de feedback, c) de nouveaux concepts de places de travail et de nouvelles possibilités de collaboration et d) des  formats participatifs de groupe pour les informations aux collaborateurs. </a:t>
          </a:r>
        </a:p>
      </xdr:txBody>
    </xdr:sp>
    <xdr:clientData/>
  </xdr:twoCellAnchor>
  <xdr:oneCellAnchor>
    <xdr:from>
      <xdr:col>1</xdr:col>
      <xdr:colOff>6242071</xdr:colOff>
      <xdr:row>0</xdr:row>
      <xdr:rowOff>111980</xdr:rowOff>
    </xdr:from>
    <xdr:ext cx="1636779" cy="722713"/>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1365" y="111980"/>
          <a:ext cx="1636779" cy="722713"/>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N165"/>
  <sheetViews>
    <sheetView showGridLines="0" tabSelected="1" zoomScaleNormal="100" workbookViewId="0">
      <selection activeCell="I2" sqref="I2"/>
    </sheetView>
  </sheetViews>
  <sheetFormatPr baseColWidth="10" defaultColWidth="11.42578125" defaultRowHeight="12.75"/>
  <cols>
    <col min="1" max="1" width="65.7109375" style="49" customWidth="1"/>
    <col min="2" max="2" width="16.7109375" style="22" bestFit="1" customWidth="1"/>
    <col min="3" max="3" width="10.42578125" style="9" customWidth="1"/>
    <col min="4" max="8" width="14.7109375" style="22" customWidth="1"/>
    <col min="9" max="9" width="14.7109375" style="9" customWidth="1"/>
    <col min="10" max="16384" width="11.42578125" style="22"/>
  </cols>
  <sheetData>
    <row r="1" spans="1:14" ht="26.25">
      <c r="A1" s="50" t="s">
        <v>0</v>
      </c>
      <c r="B1" s="8"/>
      <c r="C1" s="64"/>
      <c r="D1" s="10"/>
      <c r="E1" s="10"/>
      <c r="F1" s="10"/>
      <c r="G1" s="10"/>
      <c r="H1" s="10"/>
      <c r="I1" s="10"/>
    </row>
    <row r="2" spans="1:14" ht="12.75" customHeight="1">
      <c r="A2" s="21"/>
      <c r="B2" s="23"/>
      <c r="C2" s="10"/>
      <c r="D2" s="10"/>
      <c r="E2" s="10"/>
      <c r="F2" s="10"/>
      <c r="G2" s="10"/>
      <c r="H2" s="10"/>
      <c r="I2" s="10"/>
    </row>
    <row r="3" spans="1:14" ht="74.25" customHeight="1">
      <c r="A3" s="80" t="s">
        <v>59</v>
      </c>
      <c r="B3" s="23"/>
      <c r="C3" s="10"/>
      <c r="D3" s="10"/>
      <c r="E3" s="10"/>
      <c r="F3" s="10"/>
      <c r="G3" s="10"/>
      <c r="H3" s="10"/>
      <c r="I3" s="10"/>
    </row>
    <row r="4" spans="1:14">
      <c r="A4" s="48"/>
      <c r="B4" s="23"/>
      <c r="C4" s="10"/>
      <c r="D4" s="10"/>
      <c r="E4" s="10"/>
      <c r="F4" s="10"/>
      <c r="G4" s="10"/>
      <c r="H4" s="10"/>
      <c r="I4" s="10"/>
    </row>
    <row r="5" spans="1:14">
      <c r="A5" s="48"/>
      <c r="B5" s="23"/>
      <c r="C5" s="10"/>
      <c r="D5" s="10"/>
      <c r="E5" s="10"/>
      <c r="F5" s="10"/>
      <c r="G5" s="10"/>
      <c r="H5" s="10"/>
      <c r="I5" s="10"/>
    </row>
    <row r="6" spans="1:14">
      <c r="A6" s="21"/>
      <c r="B6" s="23"/>
      <c r="C6" s="10"/>
      <c r="D6" s="10"/>
      <c r="E6" s="10"/>
      <c r="F6" s="10"/>
      <c r="G6" s="10"/>
      <c r="H6" s="10"/>
      <c r="I6" s="10"/>
    </row>
    <row r="7" spans="1:14" s="20" customFormat="1" ht="15.75">
      <c r="A7" s="51" t="s">
        <v>1</v>
      </c>
      <c r="B7" s="11"/>
      <c r="C7" s="65">
        <v>2020</v>
      </c>
      <c r="D7" s="25">
        <v>2019</v>
      </c>
      <c r="E7" s="25">
        <v>2018</v>
      </c>
      <c r="F7" s="25">
        <v>2017</v>
      </c>
      <c r="G7" s="25">
        <v>2016</v>
      </c>
      <c r="H7" s="74" t="s">
        <v>56</v>
      </c>
      <c r="J7" s="26"/>
      <c r="K7" s="26"/>
      <c r="L7" s="26"/>
      <c r="M7" s="26"/>
      <c r="N7" s="26"/>
    </row>
    <row r="8" spans="1:14">
      <c r="A8" s="52" t="s">
        <v>2</v>
      </c>
      <c r="B8" s="12"/>
      <c r="C8" s="66"/>
      <c r="D8" s="27"/>
      <c r="E8" s="27"/>
      <c r="F8" s="27"/>
      <c r="G8" s="27"/>
      <c r="H8" s="75"/>
    </row>
    <row r="9" spans="1:14">
      <c r="A9" s="53"/>
      <c r="B9" s="28" t="s">
        <v>3</v>
      </c>
      <c r="C9" s="67"/>
      <c r="D9" s="10"/>
      <c r="E9" s="10"/>
      <c r="F9" s="10"/>
      <c r="G9" s="10"/>
      <c r="H9" s="76"/>
    </row>
    <row r="10" spans="1:14" s="30" customFormat="1">
      <c r="A10" s="54" t="s">
        <v>4</v>
      </c>
      <c r="B10" s="29" t="s">
        <v>5</v>
      </c>
      <c r="C10" s="68">
        <v>517.6</v>
      </c>
      <c r="D10" s="6">
        <v>517.6</v>
      </c>
      <c r="E10" s="6">
        <v>481</v>
      </c>
      <c r="F10" s="6">
        <v>481</v>
      </c>
      <c r="G10" s="6">
        <v>481</v>
      </c>
      <c r="H10" s="17">
        <f t="shared" ref="H10:H17" si="0">AVERAGE(C10:G10)</f>
        <v>495.64</v>
      </c>
    </row>
    <row r="11" spans="1:14" s="30" customFormat="1" ht="25.5">
      <c r="A11" s="55" t="s">
        <v>6</v>
      </c>
      <c r="B11" s="29" t="s">
        <v>7</v>
      </c>
      <c r="C11" s="68">
        <v>53.7</v>
      </c>
      <c r="D11" s="6">
        <v>53.9</v>
      </c>
      <c r="E11" s="6">
        <v>52.2</v>
      </c>
      <c r="F11" s="6">
        <v>54.4</v>
      </c>
      <c r="G11" s="6">
        <v>55.4</v>
      </c>
      <c r="H11" s="17">
        <f t="shared" si="0"/>
        <v>53.92</v>
      </c>
    </row>
    <row r="12" spans="1:14" s="30" customFormat="1" ht="25.5">
      <c r="A12" s="55" t="s">
        <v>8</v>
      </c>
      <c r="B12" s="29" t="s">
        <v>7</v>
      </c>
      <c r="C12" s="68">
        <v>17.5</v>
      </c>
      <c r="D12" s="6">
        <v>18.100000000000001</v>
      </c>
      <c r="E12" s="6">
        <v>18.100000000000001</v>
      </c>
      <c r="F12" s="6">
        <v>18.399999999999999</v>
      </c>
      <c r="G12" s="6">
        <v>18.600000000000001</v>
      </c>
      <c r="H12" s="17">
        <f t="shared" si="0"/>
        <v>18.139999999999997</v>
      </c>
    </row>
    <row r="13" spans="1:14" s="30" customFormat="1">
      <c r="A13" s="54" t="s">
        <v>9</v>
      </c>
      <c r="B13" s="29" t="s">
        <v>7</v>
      </c>
      <c r="C13" s="68">
        <v>92.3</v>
      </c>
      <c r="D13" s="6">
        <v>89.8</v>
      </c>
      <c r="E13" s="6">
        <v>97.3</v>
      </c>
      <c r="F13" s="6">
        <v>96.8</v>
      </c>
      <c r="G13" s="6">
        <v>94.6</v>
      </c>
      <c r="H13" s="17">
        <f t="shared" si="0"/>
        <v>94.16</v>
      </c>
    </row>
    <row r="14" spans="1:14" s="30" customFormat="1">
      <c r="A14" s="54" t="s">
        <v>10</v>
      </c>
      <c r="B14" s="29" t="s">
        <v>5</v>
      </c>
      <c r="C14" s="68">
        <v>501</v>
      </c>
      <c r="D14" s="36">
        <v>488</v>
      </c>
      <c r="E14" s="36">
        <v>493</v>
      </c>
      <c r="F14" s="36">
        <v>492</v>
      </c>
      <c r="G14" s="36">
        <v>477</v>
      </c>
      <c r="H14" s="17">
        <f t="shared" si="0"/>
        <v>490.2</v>
      </c>
    </row>
    <row r="15" spans="1:14" s="30" customFormat="1">
      <c r="A15" s="54" t="s">
        <v>11</v>
      </c>
      <c r="B15" s="29" t="s">
        <v>5</v>
      </c>
      <c r="C15" s="68">
        <v>23</v>
      </c>
      <c r="D15" s="36">
        <v>23</v>
      </c>
      <c r="E15" s="36">
        <v>25</v>
      </c>
      <c r="F15" s="36">
        <v>26</v>
      </c>
      <c r="G15" s="36">
        <v>22</v>
      </c>
      <c r="H15" s="17">
        <f t="shared" si="0"/>
        <v>23.8</v>
      </c>
    </row>
    <row r="16" spans="1:14" s="30" customFormat="1">
      <c r="A16" s="54" t="s">
        <v>12</v>
      </c>
      <c r="B16" s="42" t="s">
        <v>13</v>
      </c>
      <c r="C16" s="68">
        <v>549</v>
      </c>
      <c r="D16" s="36">
        <v>536</v>
      </c>
      <c r="E16" s="36">
        <v>537</v>
      </c>
      <c r="F16" s="36">
        <v>534</v>
      </c>
      <c r="G16" s="36">
        <v>513</v>
      </c>
      <c r="H16" s="17">
        <f t="shared" si="0"/>
        <v>533.79999999999995</v>
      </c>
    </row>
    <row r="17" spans="1:8" s="30" customFormat="1">
      <c r="A17" s="54" t="s">
        <v>11</v>
      </c>
      <c r="B17" s="42" t="s">
        <v>13</v>
      </c>
      <c r="C17" s="68">
        <v>27</v>
      </c>
      <c r="D17" s="36">
        <v>28</v>
      </c>
      <c r="E17" s="36">
        <v>29</v>
      </c>
      <c r="F17" s="36">
        <v>32</v>
      </c>
      <c r="G17" s="36">
        <v>25</v>
      </c>
      <c r="H17" s="17">
        <f t="shared" si="0"/>
        <v>28.2</v>
      </c>
    </row>
    <row r="18" spans="1:8" s="30" customFormat="1">
      <c r="A18" s="21"/>
      <c r="B18" s="23"/>
      <c r="C18" s="10"/>
      <c r="D18" s="2"/>
      <c r="E18" s="2"/>
      <c r="F18" s="2"/>
      <c r="G18" s="2"/>
      <c r="H18" s="2"/>
    </row>
    <row r="19" spans="1:8" s="30" customFormat="1">
      <c r="A19" s="21"/>
      <c r="B19" s="23"/>
      <c r="C19" s="10"/>
      <c r="D19" s="3"/>
      <c r="E19" s="3"/>
      <c r="F19" s="3"/>
      <c r="G19" s="3"/>
      <c r="H19" s="3"/>
    </row>
    <row r="20" spans="1:8" s="30" customFormat="1">
      <c r="A20" s="21"/>
      <c r="B20" s="23"/>
      <c r="C20" s="10"/>
      <c r="D20" s="3"/>
      <c r="E20" s="3"/>
      <c r="F20" s="3"/>
      <c r="G20" s="3"/>
      <c r="H20" s="3"/>
    </row>
    <row r="21" spans="1:8" s="30" customFormat="1">
      <c r="A21" s="21"/>
      <c r="B21" s="23"/>
      <c r="C21" s="10"/>
      <c r="D21" s="3"/>
      <c r="E21" s="3"/>
      <c r="F21" s="3"/>
      <c r="G21" s="3"/>
      <c r="H21" s="3"/>
    </row>
    <row r="22" spans="1:8" s="30" customFormat="1" ht="15.75">
      <c r="A22" s="51" t="s">
        <v>14</v>
      </c>
      <c r="B22" s="11"/>
      <c r="C22" s="24">
        <f>C$7</f>
        <v>2020</v>
      </c>
      <c r="D22" s="25">
        <f>D$7</f>
        <v>2019</v>
      </c>
      <c r="E22" s="25">
        <f t="shared" ref="E22:G22" si="1">E$7</f>
        <v>2018</v>
      </c>
      <c r="F22" s="25">
        <f t="shared" si="1"/>
        <v>2017</v>
      </c>
      <c r="G22" s="25">
        <f t="shared" si="1"/>
        <v>2016</v>
      </c>
      <c r="H22" s="74" t="str">
        <f>H$7</f>
        <v>Ø 5 ans</v>
      </c>
    </row>
    <row r="23" spans="1:8" s="30" customFormat="1">
      <c r="A23" s="52" t="str">
        <f>A$8</f>
        <v>À l’échelle de la FINMA, jour de référence EOY</v>
      </c>
      <c r="B23" s="12"/>
      <c r="C23" s="66"/>
      <c r="D23" s="27"/>
      <c r="E23" s="27"/>
      <c r="F23" s="27"/>
      <c r="G23" s="27"/>
      <c r="H23" s="75"/>
    </row>
    <row r="24" spans="1:8" s="30" customFormat="1" ht="15.75">
      <c r="A24" s="51"/>
      <c r="B24" s="28" t="str">
        <f>$B$9</f>
        <v>Unité</v>
      </c>
      <c r="C24" s="67"/>
      <c r="D24" s="10"/>
      <c r="E24" s="10"/>
      <c r="F24" s="10"/>
      <c r="G24" s="39"/>
      <c r="H24" s="77"/>
    </row>
    <row r="25" spans="1:8" s="30" customFormat="1">
      <c r="A25" s="54" t="s">
        <v>15</v>
      </c>
      <c r="B25" s="42" t="s">
        <v>13</v>
      </c>
      <c r="C25" s="68">
        <v>70</v>
      </c>
      <c r="D25" s="40">
        <v>59</v>
      </c>
      <c r="E25" s="40">
        <v>51</v>
      </c>
      <c r="F25" s="40">
        <v>70</v>
      </c>
      <c r="G25" s="41">
        <v>73</v>
      </c>
      <c r="H25" s="17">
        <f t="shared" ref="H25:H31" si="2">AVERAGE(C25:G25)</f>
        <v>64.599999999999994</v>
      </c>
    </row>
    <row r="26" spans="1:8" s="30" customFormat="1">
      <c r="A26" s="54" t="s">
        <v>16</v>
      </c>
      <c r="B26" s="29" t="s">
        <v>7</v>
      </c>
      <c r="C26" s="68">
        <v>56</v>
      </c>
      <c r="D26" s="40">
        <v>46</v>
      </c>
      <c r="E26" s="40">
        <v>45</v>
      </c>
      <c r="F26" s="40">
        <v>43</v>
      </c>
      <c r="G26" s="41">
        <v>48</v>
      </c>
      <c r="H26" s="17">
        <f t="shared" si="2"/>
        <v>47.6</v>
      </c>
    </row>
    <row r="27" spans="1:8" s="30" customFormat="1">
      <c r="A27" s="56" t="s">
        <v>17</v>
      </c>
      <c r="B27" s="29" t="s">
        <v>7</v>
      </c>
      <c r="C27" s="68">
        <v>64</v>
      </c>
      <c r="D27" s="40">
        <v>41</v>
      </c>
      <c r="E27" s="40">
        <v>37</v>
      </c>
      <c r="F27" s="40">
        <v>53</v>
      </c>
      <c r="G27" s="41">
        <v>52</v>
      </c>
      <c r="H27" s="17">
        <f t="shared" si="2"/>
        <v>49.4</v>
      </c>
    </row>
    <row r="28" spans="1:8" s="30" customFormat="1" ht="25.5">
      <c r="A28" s="55" t="s">
        <v>18</v>
      </c>
      <c r="B28" s="29" t="s">
        <v>7</v>
      </c>
      <c r="C28" s="68">
        <v>65</v>
      </c>
      <c r="D28" s="40">
        <v>43</v>
      </c>
      <c r="E28" s="40">
        <v>71</v>
      </c>
      <c r="F28" s="40">
        <v>62</v>
      </c>
      <c r="G28" s="41">
        <v>51</v>
      </c>
      <c r="H28" s="17">
        <f t="shared" si="2"/>
        <v>58.4</v>
      </c>
    </row>
    <row r="29" spans="1:8" s="30" customFormat="1">
      <c r="A29" s="55" t="s">
        <v>19</v>
      </c>
      <c r="B29" s="29" t="s">
        <v>7</v>
      </c>
      <c r="C29" s="68">
        <v>75</v>
      </c>
      <c r="D29" s="40">
        <v>80</v>
      </c>
      <c r="E29" s="40">
        <v>75</v>
      </c>
      <c r="F29" s="40">
        <v>70</v>
      </c>
      <c r="G29" s="41">
        <v>76</v>
      </c>
      <c r="H29" s="17">
        <f t="shared" si="2"/>
        <v>75.2</v>
      </c>
    </row>
    <row r="30" spans="1:8" s="30" customFormat="1">
      <c r="A30" s="54" t="s">
        <v>20</v>
      </c>
      <c r="B30" s="42" t="s">
        <v>21</v>
      </c>
      <c r="C30" s="68">
        <v>10</v>
      </c>
      <c r="D30" s="40">
        <v>19</v>
      </c>
      <c r="E30" s="40">
        <v>15</v>
      </c>
      <c r="F30" s="40">
        <v>22</v>
      </c>
      <c r="G30" s="41">
        <v>18</v>
      </c>
      <c r="H30" s="17">
        <f t="shared" si="2"/>
        <v>16.8</v>
      </c>
    </row>
    <row r="31" spans="1:8" s="30" customFormat="1">
      <c r="A31" s="56" t="s">
        <v>22</v>
      </c>
      <c r="B31" s="42" t="s">
        <v>13</v>
      </c>
      <c r="C31" s="68">
        <v>3</v>
      </c>
      <c r="D31" s="40">
        <v>3</v>
      </c>
      <c r="E31" s="40">
        <v>2</v>
      </c>
      <c r="F31" s="40">
        <v>1</v>
      </c>
      <c r="G31" s="41">
        <v>0</v>
      </c>
      <c r="H31" s="17">
        <f t="shared" si="2"/>
        <v>1.8</v>
      </c>
    </row>
    <row r="32" spans="1:8" s="30" customFormat="1">
      <c r="A32" s="21"/>
      <c r="B32" s="23"/>
      <c r="C32" s="10"/>
      <c r="D32" s="2"/>
      <c r="E32" s="2"/>
      <c r="F32" s="2"/>
      <c r="G32" s="2"/>
      <c r="H32" s="2"/>
    </row>
    <row r="33" spans="1:8" s="30" customFormat="1">
      <c r="A33" s="21"/>
      <c r="B33" s="23"/>
      <c r="C33" s="10"/>
      <c r="D33" s="3"/>
      <c r="E33" s="3"/>
      <c r="F33" s="3"/>
      <c r="G33" s="3"/>
      <c r="H33" s="3"/>
    </row>
    <row r="34" spans="1:8" s="30" customFormat="1">
      <c r="A34" s="21"/>
      <c r="B34" s="23"/>
      <c r="C34" s="10"/>
      <c r="D34" s="3"/>
      <c r="E34" s="3"/>
      <c r="F34" s="3"/>
      <c r="G34" s="3"/>
      <c r="H34" s="3"/>
    </row>
    <row r="35" spans="1:8" s="30" customFormat="1">
      <c r="A35" s="21"/>
      <c r="B35" s="23"/>
      <c r="C35" s="10"/>
      <c r="D35" s="3"/>
      <c r="E35" s="3"/>
      <c r="F35" s="3"/>
      <c r="G35" s="3"/>
      <c r="H35" s="3"/>
    </row>
    <row r="36" spans="1:8" s="30" customFormat="1" ht="15.75">
      <c r="A36" s="51" t="s">
        <v>23</v>
      </c>
      <c r="B36" s="11"/>
      <c r="C36" s="24">
        <f>C$7</f>
        <v>2020</v>
      </c>
      <c r="D36" s="25">
        <f>D$7</f>
        <v>2019</v>
      </c>
      <c r="E36" s="25">
        <f t="shared" ref="E36:G36" si="3">E$7</f>
        <v>2018</v>
      </c>
      <c r="F36" s="25">
        <f t="shared" si="3"/>
        <v>2017</v>
      </c>
      <c r="G36" s="25">
        <f t="shared" si="3"/>
        <v>2016</v>
      </c>
      <c r="H36" s="74" t="str">
        <f>H$7</f>
        <v>Ø 5 ans</v>
      </c>
    </row>
    <row r="37" spans="1:8" s="30" customFormat="1">
      <c r="A37" s="52" t="str">
        <f>A$8</f>
        <v>À l’échelle de la FINMA, jour de référence EOY</v>
      </c>
      <c r="B37" s="12"/>
      <c r="C37" s="66"/>
      <c r="D37" s="27"/>
      <c r="E37" s="27"/>
      <c r="F37" s="27"/>
      <c r="G37" s="27"/>
      <c r="H37" s="75"/>
    </row>
    <row r="38" spans="1:8" s="30" customFormat="1">
      <c r="A38" s="21"/>
      <c r="B38" s="28" t="str">
        <f>$B$9</f>
        <v>Unité</v>
      </c>
      <c r="C38" s="67"/>
      <c r="D38" s="10"/>
      <c r="E38" s="10"/>
      <c r="F38" s="10"/>
      <c r="G38" s="10"/>
      <c r="H38" s="76"/>
    </row>
    <row r="39" spans="1:8" s="30" customFormat="1">
      <c r="A39" s="57" t="s">
        <v>24</v>
      </c>
      <c r="B39" s="31" t="s">
        <v>25</v>
      </c>
      <c r="C39" s="69">
        <v>1249</v>
      </c>
      <c r="D39" s="18">
        <v>1217</v>
      </c>
      <c r="E39" s="18">
        <v>1444</v>
      </c>
      <c r="F39" s="16">
        <v>1694</v>
      </c>
      <c r="G39" s="16">
        <v>1585</v>
      </c>
      <c r="H39" s="17">
        <f t="shared" ref="H39:H44" si="4">AVERAGE(C39:G39)</f>
        <v>1437.8</v>
      </c>
    </row>
    <row r="40" spans="1:8" s="30" customFormat="1">
      <c r="A40" s="57" t="s">
        <v>26</v>
      </c>
      <c r="B40" s="31" t="s">
        <v>25</v>
      </c>
      <c r="C40" s="69">
        <v>2.5</v>
      </c>
      <c r="D40" s="16">
        <v>2.5</v>
      </c>
      <c r="E40" s="16">
        <v>3.1</v>
      </c>
      <c r="F40" s="16">
        <v>3.6</v>
      </c>
      <c r="G40" s="16">
        <v>3.5</v>
      </c>
      <c r="H40" s="17">
        <f t="shared" si="4"/>
        <v>3.04</v>
      </c>
    </row>
    <row r="41" spans="1:8" s="30" customFormat="1">
      <c r="A41" s="57" t="s">
        <v>27</v>
      </c>
      <c r="B41" s="31" t="s">
        <v>28</v>
      </c>
      <c r="C41" s="69">
        <v>748</v>
      </c>
      <c r="D41" s="16">
        <v>780</v>
      </c>
      <c r="E41" s="16">
        <v>720</v>
      </c>
      <c r="F41" s="16">
        <v>867</v>
      </c>
      <c r="G41" s="16">
        <v>890</v>
      </c>
      <c r="H41" s="17">
        <f t="shared" si="4"/>
        <v>801</v>
      </c>
    </row>
    <row r="42" spans="1:8" s="32" customFormat="1">
      <c r="A42" s="57" t="s">
        <v>29</v>
      </c>
      <c r="B42" s="31" t="s">
        <v>28</v>
      </c>
      <c r="C42" s="69">
        <v>1.5</v>
      </c>
      <c r="D42" s="16">
        <v>1.6</v>
      </c>
      <c r="E42" s="16">
        <v>1.5</v>
      </c>
      <c r="F42" s="16">
        <v>1.9</v>
      </c>
      <c r="G42" s="16">
        <v>2</v>
      </c>
      <c r="H42" s="17">
        <f t="shared" si="4"/>
        <v>1.7</v>
      </c>
    </row>
    <row r="43" spans="1:8">
      <c r="A43" s="58" t="s">
        <v>30</v>
      </c>
      <c r="B43" s="43" t="s">
        <v>21</v>
      </c>
      <c r="C43" s="70">
        <v>4</v>
      </c>
      <c r="D43" s="38">
        <v>7</v>
      </c>
      <c r="E43" s="38">
        <v>7</v>
      </c>
      <c r="F43" s="38">
        <v>2</v>
      </c>
      <c r="G43" s="38">
        <v>10</v>
      </c>
      <c r="H43" s="17">
        <f t="shared" si="4"/>
        <v>6</v>
      </c>
    </row>
    <row r="44" spans="1:8" s="32" customFormat="1">
      <c r="A44" s="59" t="s">
        <v>31</v>
      </c>
      <c r="B44" s="44" t="s">
        <v>21</v>
      </c>
      <c r="C44" s="71">
        <v>12</v>
      </c>
      <c r="D44" s="37">
        <v>11</v>
      </c>
      <c r="E44" s="37">
        <v>8</v>
      </c>
      <c r="F44" s="37">
        <v>4</v>
      </c>
      <c r="G44" s="37">
        <v>0</v>
      </c>
      <c r="H44" s="17">
        <f t="shared" si="4"/>
        <v>7</v>
      </c>
    </row>
    <row r="45" spans="1:8" s="32" customFormat="1">
      <c r="A45" s="21"/>
      <c r="B45" s="23"/>
      <c r="C45" s="10"/>
      <c r="D45" s="3"/>
      <c r="E45" s="3"/>
      <c r="F45" s="3"/>
      <c r="G45" s="3"/>
      <c r="H45" s="3"/>
    </row>
    <row r="46" spans="1:8" s="32" customFormat="1">
      <c r="A46" s="21"/>
      <c r="B46" s="23"/>
      <c r="C46" s="10"/>
      <c r="D46" s="3"/>
      <c r="E46" s="3"/>
      <c r="F46" s="3"/>
      <c r="G46" s="3"/>
      <c r="H46" s="3"/>
    </row>
    <row r="47" spans="1:8" s="32" customFormat="1">
      <c r="A47" s="21"/>
      <c r="B47" s="23"/>
      <c r="C47" s="10"/>
      <c r="D47" s="3"/>
      <c r="E47" s="3"/>
      <c r="F47" s="3"/>
      <c r="G47" s="3"/>
      <c r="H47" s="3"/>
    </row>
    <row r="48" spans="1:8" s="32" customFormat="1">
      <c r="A48" s="21"/>
      <c r="B48" s="23"/>
      <c r="C48" s="10"/>
      <c r="D48" s="3"/>
      <c r="E48" s="3"/>
      <c r="F48" s="3"/>
      <c r="G48" s="3"/>
      <c r="H48" s="3"/>
    </row>
    <row r="49" spans="1:8" s="32" customFormat="1" ht="15.75">
      <c r="A49" s="51" t="s">
        <v>32</v>
      </c>
      <c r="B49" s="11"/>
      <c r="C49" s="24">
        <f>C$7</f>
        <v>2020</v>
      </c>
      <c r="D49" s="25">
        <f>D$7</f>
        <v>2019</v>
      </c>
      <c r="E49" s="25">
        <f t="shared" ref="E49:G49" si="5">E$7</f>
        <v>2018</v>
      </c>
      <c r="F49" s="25">
        <f t="shared" si="5"/>
        <v>2017</v>
      </c>
      <c r="G49" s="25">
        <f t="shared" si="5"/>
        <v>2016</v>
      </c>
      <c r="H49" s="74" t="str">
        <f>H$7</f>
        <v>Ø 5 ans</v>
      </c>
    </row>
    <row r="50" spans="1:8" s="32" customFormat="1">
      <c r="A50" s="52" t="str">
        <f>A$8</f>
        <v>À l’échelle de la FINMA, jour de référence EOY</v>
      </c>
      <c r="B50" s="12"/>
      <c r="C50" s="66"/>
      <c r="D50" s="27"/>
      <c r="E50" s="27"/>
      <c r="F50" s="27"/>
      <c r="G50" s="27"/>
      <c r="H50" s="75"/>
    </row>
    <row r="51" spans="1:8" s="32" customFormat="1">
      <c r="A51" s="21"/>
      <c r="B51" s="28" t="str">
        <f>$B$9</f>
        <v>Unité</v>
      </c>
      <c r="C51" s="67"/>
      <c r="D51" s="10"/>
      <c r="E51" s="10"/>
      <c r="F51" s="10"/>
      <c r="G51" s="10"/>
      <c r="H51" s="76"/>
    </row>
    <row r="52" spans="1:8" s="32" customFormat="1">
      <c r="A52" s="57" t="s">
        <v>33</v>
      </c>
      <c r="B52" s="31" t="s">
        <v>28</v>
      </c>
      <c r="C52" s="69">
        <v>152.30000000000001</v>
      </c>
      <c r="D52" s="13">
        <v>151.1</v>
      </c>
      <c r="E52" s="13">
        <v>151</v>
      </c>
      <c r="F52" s="13">
        <v>150.4</v>
      </c>
      <c r="G52" s="13">
        <v>149.69999999999999</v>
      </c>
      <c r="H52" s="17">
        <f>AVERAGE(C52:G52)</f>
        <v>150.9</v>
      </c>
    </row>
    <row r="53" spans="1:8" s="32" customFormat="1">
      <c r="A53" s="60" t="s">
        <v>34</v>
      </c>
      <c r="B53" s="19" t="s">
        <v>35</v>
      </c>
      <c r="C53" s="14" t="s">
        <v>55</v>
      </c>
      <c r="D53" s="15" t="s">
        <v>36</v>
      </c>
      <c r="E53" s="15" t="s">
        <v>36</v>
      </c>
      <c r="F53" s="15" t="s">
        <v>36</v>
      </c>
      <c r="G53" s="15" t="s">
        <v>36</v>
      </c>
      <c r="H53" s="17" t="s">
        <v>36</v>
      </c>
    </row>
    <row r="54" spans="1:8" s="32" customFormat="1">
      <c r="A54" s="82" t="s">
        <v>37</v>
      </c>
      <c r="B54" s="45" t="s">
        <v>7</v>
      </c>
      <c r="C54" s="69">
        <v>1.9</v>
      </c>
      <c r="D54" s="46">
        <v>1.7</v>
      </c>
      <c r="E54" s="46">
        <v>3.1</v>
      </c>
      <c r="F54" s="46">
        <v>3.1</v>
      </c>
      <c r="G54" s="46">
        <v>2.6</v>
      </c>
      <c r="H54" s="17">
        <f>AVERAGE(C54:G54)</f>
        <v>2.4799999999999995</v>
      </c>
    </row>
    <row r="55" spans="1:8" s="32" customFormat="1">
      <c r="A55" s="57" t="s">
        <v>38</v>
      </c>
      <c r="B55" s="31" t="s">
        <v>7</v>
      </c>
      <c r="C55" s="69">
        <v>91.2</v>
      </c>
      <c r="D55" s="13">
        <v>90.8</v>
      </c>
      <c r="E55" s="13">
        <v>91.4</v>
      </c>
      <c r="F55" s="13">
        <v>91.8</v>
      </c>
      <c r="G55" s="13">
        <v>93</v>
      </c>
      <c r="H55" s="17">
        <f>AVERAGE(C55:G55)</f>
        <v>91.64</v>
      </c>
    </row>
    <row r="56" spans="1:8" s="32" customFormat="1">
      <c r="A56" s="61" t="s">
        <v>39</v>
      </c>
      <c r="B56" s="31" t="s">
        <v>7</v>
      </c>
      <c r="C56" s="69">
        <v>25</v>
      </c>
      <c r="D56" s="16">
        <v>26.7</v>
      </c>
      <c r="E56" s="16">
        <v>24.1</v>
      </c>
      <c r="F56" s="16">
        <v>23.6</v>
      </c>
      <c r="G56" s="16">
        <v>20.9</v>
      </c>
      <c r="H56" s="17">
        <f>AVERAGE(C56:G56)</f>
        <v>24.060000000000002</v>
      </c>
    </row>
    <row r="57" spans="1:8" s="32" customFormat="1">
      <c r="A57" s="60" t="s">
        <v>40</v>
      </c>
      <c r="B57" s="31" t="s">
        <v>7</v>
      </c>
      <c r="C57" s="69">
        <v>1.7</v>
      </c>
      <c r="D57" s="16">
        <v>2</v>
      </c>
      <c r="E57" s="16">
        <v>2.2999999999999998</v>
      </c>
      <c r="F57" s="16">
        <v>2.8</v>
      </c>
      <c r="G57" s="16">
        <v>2.2000000000000002</v>
      </c>
      <c r="H57" s="17">
        <f>AVERAGE(C57:G57)</f>
        <v>2.2000000000000002</v>
      </c>
    </row>
    <row r="58" spans="1:8" s="32" customFormat="1">
      <c r="A58" s="62"/>
      <c r="B58" s="33"/>
      <c r="C58" s="72"/>
      <c r="D58" s="3"/>
      <c r="E58" s="3"/>
      <c r="F58" s="3"/>
      <c r="G58" s="3"/>
      <c r="H58" s="3"/>
    </row>
    <row r="59" spans="1:8" s="32" customFormat="1">
      <c r="A59" s="62"/>
      <c r="B59" s="33"/>
      <c r="C59" s="72"/>
      <c r="D59" s="3"/>
      <c r="E59" s="3"/>
      <c r="F59" s="3"/>
      <c r="G59" s="3"/>
      <c r="H59" s="3"/>
    </row>
    <row r="60" spans="1:8" s="32" customFormat="1">
      <c r="A60" s="62"/>
      <c r="B60" s="33"/>
      <c r="C60" s="72"/>
      <c r="D60" s="3"/>
      <c r="E60" s="3"/>
      <c r="F60" s="3"/>
      <c r="G60" s="3"/>
      <c r="H60" s="3"/>
    </row>
    <row r="61" spans="1:8" s="32" customFormat="1">
      <c r="A61" s="21"/>
      <c r="B61" s="23"/>
      <c r="C61" s="10"/>
      <c r="D61" s="3"/>
      <c r="E61" s="3"/>
      <c r="F61" s="3"/>
      <c r="G61" s="3"/>
      <c r="H61" s="3"/>
    </row>
    <row r="62" spans="1:8" s="32" customFormat="1" ht="15.75">
      <c r="A62" s="51" t="s">
        <v>41</v>
      </c>
      <c r="B62" s="11"/>
      <c r="C62" s="24">
        <f>C$7</f>
        <v>2020</v>
      </c>
      <c r="D62" s="25">
        <f>D$7</f>
        <v>2019</v>
      </c>
      <c r="E62" s="25">
        <f t="shared" ref="E62:G62" si="6">E$7</f>
        <v>2018</v>
      </c>
      <c r="F62" s="25">
        <f t="shared" si="6"/>
        <v>2017</v>
      </c>
      <c r="G62" s="25">
        <f t="shared" si="6"/>
        <v>2016</v>
      </c>
      <c r="H62" s="74" t="str">
        <f>H$7</f>
        <v>Ø 5 ans</v>
      </c>
    </row>
    <row r="63" spans="1:8" s="32" customFormat="1">
      <c r="A63" s="52" t="str">
        <f>A$8</f>
        <v>À l’échelle de la FINMA, jour de référence EOY</v>
      </c>
      <c r="B63" s="12"/>
      <c r="C63" s="66"/>
      <c r="D63" s="35"/>
      <c r="E63" s="35"/>
      <c r="F63" s="35"/>
      <c r="G63" s="35"/>
      <c r="H63" s="34"/>
    </row>
    <row r="64" spans="1:8" s="32" customFormat="1">
      <c r="A64" s="21"/>
      <c r="B64" s="28" t="str">
        <f>$B$9</f>
        <v>Unité</v>
      </c>
      <c r="C64" s="67"/>
      <c r="D64" s="4"/>
      <c r="E64" s="4"/>
      <c r="F64" s="4"/>
      <c r="G64" s="4"/>
      <c r="H64" s="5"/>
    </row>
    <row r="65" spans="1:8" s="32" customFormat="1">
      <c r="A65" s="55" t="s">
        <v>42</v>
      </c>
      <c r="B65" s="29" t="s">
        <v>7</v>
      </c>
      <c r="C65" s="68">
        <v>7.8</v>
      </c>
      <c r="D65" s="1">
        <v>7.9</v>
      </c>
      <c r="E65" s="1">
        <v>7.3</v>
      </c>
      <c r="F65" s="1">
        <v>5.2</v>
      </c>
      <c r="G65" s="1">
        <v>10.9</v>
      </c>
      <c r="H65" s="17">
        <f>AVERAGE(C65:G65)</f>
        <v>7.82</v>
      </c>
    </row>
    <row r="66" spans="1:8" s="32" customFormat="1">
      <c r="A66" s="54" t="s">
        <v>43</v>
      </c>
      <c r="B66" s="29" t="s">
        <v>7</v>
      </c>
      <c r="C66" s="68">
        <v>0</v>
      </c>
      <c r="D66" s="1">
        <v>0</v>
      </c>
      <c r="E66" s="1">
        <v>0</v>
      </c>
      <c r="F66" s="1">
        <v>0.2</v>
      </c>
      <c r="G66" s="1">
        <v>0.6</v>
      </c>
      <c r="H66" s="17">
        <f>AVERAGE(C66:G66)</f>
        <v>0.16</v>
      </c>
    </row>
    <row r="67" spans="1:8" s="32" customFormat="1">
      <c r="A67" s="55" t="s">
        <v>44</v>
      </c>
      <c r="B67" s="29" t="s">
        <v>7</v>
      </c>
      <c r="C67" s="68">
        <v>97.6</v>
      </c>
      <c r="D67" s="7">
        <v>87.5</v>
      </c>
      <c r="E67" s="7">
        <v>91.9</v>
      </c>
      <c r="F67" s="7">
        <v>89</v>
      </c>
      <c r="G67" s="7">
        <v>96</v>
      </c>
      <c r="H67" s="17">
        <f>AVERAGE(C67:G67)</f>
        <v>92.4</v>
      </c>
    </row>
    <row r="68" spans="1:8" s="32" customFormat="1">
      <c r="A68" s="21"/>
      <c r="B68" s="23"/>
      <c r="C68" s="10"/>
      <c r="D68" s="2"/>
      <c r="E68" s="2"/>
      <c r="F68" s="2"/>
      <c r="G68" s="2"/>
      <c r="H68" s="2"/>
    </row>
    <row r="69" spans="1:8" s="32" customFormat="1">
      <c r="A69" s="21"/>
      <c r="B69" s="23"/>
      <c r="C69" s="10"/>
      <c r="D69" s="3"/>
      <c r="E69" s="3"/>
      <c r="F69" s="3"/>
      <c r="G69" s="3"/>
      <c r="H69" s="3"/>
    </row>
    <row r="70" spans="1:8" s="32" customFormat="1">
      <c r="A70" s="21"/>
      <c r="B70" s="23"/>
      <c r="C70" s="10"/>
      <c r="D70" s="3"/>
      <c r="E70" s="3"/>
      <c r="F70" s="3"/>
      <c r="G70" s="3"/>
      <c r="H70" s="3"/>
    </row>
    <row r="71" spans="1:8" s="32" customFormat="1">
      <c r="A71" s="21"/>
      <c r="B71" s="23"/>
      <c r="C71" s="10"/>
      <c r="D71" s="3"/>
      <c r="E71" s="3"/>
      <c r="F71" s="3"/>
      <c r="G71" s="3"/>
      <c r="H71" s="3"/>
    </row>
    <row r="72" spans="1:8" s="32" customFormat="1" ht="15.75">
      <c r="A72" s="51" t="s">
        <v>45</v>
      </c>
      <c r="B72" s="11"/>
      <c r="C72" s="24">
        <f>C$7</f>
        <v>2020</v>
      </c>
      <c r="D72" s="25">
        <f>D$7</f>
        <v>2019</v>
      </c>
      <c r="E72" s="25">
        <f t="shared" ref="E72:G72" si="7">E$7</f>
        <v>2018</v>
      </c>
      <c r="F72" s="25">
        <f t="shared" si="7"/>
        <v>2017</v>
      </c>
      <c r="G72" s="25">
        <f t="shared" si="7"/>
        <v>2016</v>
      </c>
      <c r="H72" s="74" t="str">
        <f>H$7</f>
        <v>Ø 5 ans</v>
      </c>
    </row>
    <row r="73" spans="1:8" s="32" customFormat="1">
      <c r="A73" s="52" t="str">
        <f>A$8</f>
        <v>À l’échelle de la FINMA, jour de référence EOY</v>
      </c>
      <c r="B73" s="12"/>
      <c r="C73" s="66"/>
      <c r="D73" s="35"/>
      <c r="E73" s="35"/>
      <c r="F73" s="35"/>
      <c r="G73" s="35"/>
      <c r="H73" s="34"/>
    </row>
    <row r="74" spans="1:8" s="32" customFormat="1">
      <c r="A74" s="21"/>
      <c r="B74" s="28" t="str">
        <f>$B$9</f>
        <v>Unité</v>
      </c>
      <c r="C74" s="67"/>
      <c r="D74" s="4"/>
      <c r="E74" s="4"/>
      <c r="F74" s="4"/>
      <c r="G74" s="4"/>
      <c r="H74" s="5"/>
    </row>
    <row r="75" spans="1:8" s="32" customFormat="1">
      <c r="A75" s="55" t="s">
        <v>46</v>
      </c>
      <c r="B75" s="29" t="s">
        <v>47</v>
      </c>
      <c r="C75" s="68">
        <v>43.1</v>
      </c>
      <c r="D75" s="6">
        <v>42.9</v>
      </c>
      <c r="E75" s="6">
        <v>42.4</v>
      </c>
      <c r="F75" s="6">
        <v>42.1</v>
      </c>
      <c r="G75" s="6">
        <v>42</v>
      </c>
      <c r="H75" s="17">
        <f t="shared" ref="H75:H81" si="8">AVERAGE(C75:G75)</f>
        <v>42.5</v>
      </c>
    </row>
    <row r="76" spans="1:8" s="32" customFormat="1">
      <c r="A76" s="54" t="s">
        <v>48</v>
      </c>
      <c r="B76" s="29" t="s">
        <v>47</v>
      </c>
      <c r="C76" s="68">
        <v>7.5</v>
      </c>
      <c r="D76" s="6">
        <v>8.1</v>
      </c>
      <c r="E76" s="6">
        <v>7.8</v>
      </c>
      <c r="F76" s="6">
        <v>7.2</v>
      </c>
      <c r="G76" s="6">
        <v>7.2</v>
      </c>
      <c r="H76" s="17">
        <f t="shared" si="8"/>
        <v>7.56</v>
      </c>
    </row>
    <row r="77" spans="1:8" s="32" customFormat="1">
      <c r="A77" s="54" t="s">
        <v>49</v>
      </c>
      <c r="B77" s="29" t="s">
        <v>7</v>
      </c>
      <c r="C77" s="68">
        <v>16.600000000000001</v>
      </c>
      <c r="D77" s="6">
        <v>16</v>
      </c>
      <c r="E77" s="6">
        <v>16</v>
      </c>
      <c r="F77" s="6">
        <v>19</v>
      </c>
      <c r="G77" s="6">
        <v>17</v>
      </c>
      <c r="H77" s="17">
        <f t="shared" si="8"/>
        <v>16.919999999999998</v>
      </c>
    </row>
    <row r="78" spans="1:8" s="32" customFormat="1">
      <c r="A78" s="54" t="s">
        <v>50</v>
      </c>
      <c r="B78" s="29" t="s">
        <v>7</v>
      </c>
      <c r="C78" s="68">
        <v>13.2</v>
      </c>
      <c r="D78" s="6">
        <v>13.8</v>
      </c>
      <c r="E78" s="6">
        <v>14.3</v>
      </c>
      <c r="F78" s="6">
        <v>15.2</v>
      </c>
      <c r="G78" s="6">
        <v>13.8</v>
      </c>
      <c r="H78" s="17">
        <f t="shared" si="8"/>
        <v>14.059999999999999</v>
      </c>
    </row>
    <row r="79" spans="1:8" s="32" customFormat="1">
      <c r="A79" s="54" t="s">
        <v>51</v>
      </c>
      <c r="B79" s="29" t="s">
        <v>7</v>
      </c>
      <c r="C79" s="68">
        <v>41.2</v>
      </c>
      <c r="D79" s="6">
        <v>39.5</v>
      </c>
      <c r="E79" s="6">
        <v>39.6</v>
      </c>
      <c r="F79" s="6">
        <v>39.9</v>
      </c>
      <c r="G79" s="6">
        <v>40</v>
      </c>
      <c r="H79" s="17">
        <f t="shared" si="8"/>
        <v>40.040000000000006</v>
      </c>
    </row>
    <row r="80" spans="1:8" s="32" customFormat="1" ht="25.5">
      <c r="A80" s="55" t="s">
        <v>52</v>
      </c>
      <c r="B80" s="29" t="s">
        <v>7</v>
      </c>
      <c r="C80" s="68">
        <v>29</v>
      </c>
      <c r="D80" s="6">
        <v>29.3</v>
      </c>
      <c r="E80" s="6">
        <v>26.7</v>
      </c>
      <c r="F80" s="6">
        <v>27</v>
      </c>
      <c r="G80" s="6">
        <v>27</v>
      </c>
      <c r="H80" s="17">
        <f t="shared" si="8"/>
        <v>27.8</v>
      </c>
    </row>
    <row r="81" spans="1:9" s="32" customFormat="1">
      <c r="A81" s="54" t="s">
        <v>53</v>
      </c>
      <c r="B81" s="29" t="s">
        <v>7</v>
      </c>
      <c r="C81" s="68">
        <v>22.2</v>
      </c>
      <c r="D81" s="6">
        <v>23.3</v>
      </c>
      <c r="E81" s="6">
        <v>22.7</v>
      </c>
      <c r="F81" s="6">
        <v>20</v>
      </c>
      <c r="G81" s="6">
        <v>23</v>
      </c>
      <c r="H81" s="17">
        <f t="shared" si="8"/>
        <v>22.240000000000002</v>
      </c>
    </row>
    <row r="82" spans="1:9" s="32" customFormat="1">
      <c r="A82" s="63"/>
      <c r="C82" s="73"/>
      <c r="I82" s="73"/>
    </row>
    <row r="83" spans="1:9" s="32" customFormat="1">
      <c r="A83" s="63"/>
      <c r="C83" s="73"/>
      <c r="I83" s="73"/>
    </row>
    <row r="84" spans="1:9" s="32" customFormat="1">
      <c r="A84" s="63"/>
      <c r="C84" s="73"/>
      <c r="I84" s="73"/>
    </row>
    <row r="85" spans="1:9" s="32" customFormat="1">
      <c r="A85" s="63"/>
      <c r="C85" s="73"/>
      <c r="I85" s="73"/>
    </row>
    <row r="86" spans="1:9" s="32" customFormat="1">
      <c r="A86" s="63"/>
      <c r="C86" s="73"/>
      <c r="I86" s="73"/>
    </row>
    <row r="87" spans="1:9" s="32" customFormat="1">
      <c r="A87" s="63"/>
      <c r="C87" s="73"/>
      <c r="I87" s="73"/>
    </row>
    <row r="88" spans="1:9" s="32" customFormat="1">
      <c r="A88" s="63"/>
      <c r="C88" s="73"/>
      <c r="I88" s="73"/>
    </row>
    <row r="89" spans="1:9" s="32" customFormat="1">
      <c r="A89" s="63"/>
      <c r="C89" s="73"/>
      <c r="I89" s="73"/>
    </row>
    <row r="90" spans="1:9" s="32" customFormat="1">
      <c r="A90" s="63"/>
      <c r="C90" s="73"/>
      <c r="I90" s="73"/>
    </row>
    <row r="91" spans="1:9" s="32" customFormat="1">
      <c r="A91" s="63"/>
      <c r="C91" s="73"/>
      <c r="I91" s="73"/>
    </row>
    <row r="92" spans="1:9" s="32" customFormat="1">
      <c r="A92" s="63"/>
      <c r="C92" s="73"/>
      <c r="I92" s="73"/>
    </row>
    <row r="93" spans="1:9" s="32" customFormat="1">
      <c r="A93" s="63"/>
      <c r="C93" s="73"/>
      <c r="I93" s="73"/>
    </row>
    <row r="94" spans="1:9" s="32" customFormat="1">
      <c r="A94" s="63"/>
      <c r="C94" s="73"/>
      <c r="I94" s="73"/>
    </row>
    <row r="95" spans="1:9" s="32" customFormat="1">
      <c r="A95" s="63"/>
      <c r="C95" s="73"/>
      <c r="I95" s="73"/>
    </row>
    <row r="96" spans="1:9" s="32" customFormat="1">
      <c r="A96" s="63"/>
      <c r="C96" s="73"/>
      <c r="I96" s="73"/>
    </row>
    <row r="97" spans="1:9" s="32" customFormat="1">
      <c r="A97" s="63"/>
      <c r="C97" s="73"/>
      <c r="I97" s="73"/>
    </row>
    <row r="98" spans="1:9" s="32" customFormat="1">
      <c r="A98" s="63"/>
      <c r="C98" s="73"/>
      <c r="I98" s="73"/>
    </row>
    <row r="99" spans="1:9" s="32" customFormat="1">
      <c r="A99" s="63"/>
      <c r="C99" s="73"/>
      <c r="I99" s="73"/>
    </row>
    <row r="100" spans="1:9" s="32" customFormat="1">
      <c r="A100" s="63"/>
      <c r="C100" s="73"/>
      <c r="I100" s="73"/>
    </row>
    <row r="101" spans="1:9" s="32" customFormat="1">
      <c r="A101" s="63"/>
      <c r="C101" s="73"/>
      <c r="I101" s="73"/>
    </row>
    <row r="102" spans="1:9" s="32" customFormat="1">
      <c r="A102" s="63"/>
      <c r="C102" s="73"/>
      <c r="I102" s="73"/>
    </row>
    <row r="103" spans="1:9" s="32" customFormat="1">
      <c r="A103" s="63"/>
      <c r="C103" s="73"/>
      <c r="I103" s="73"/>
    </row>
    <row r="104" spans="1:9" s="32" customFormat="1">
      <c r="A104" s="63"/>
      <c r="C104" s="73"/>
      <c r="I104" s="73"/>
    </row>
    <row r="105" spans="1:9" s="32" customFormat="1">
      <c r="A105" s="63"/>
      <c r="C105" s="73"/>
      <c r="I105" s="73"/>
    </row>
    <row r="106" spans="1:9" s="32" customFormat="1">
      <c r="A106" s="63"/>
      <c r="C106" s="73"/>
      <c r="I106" s="73"/>
    </row>
    <row r="107" spans="1:9" s="32" customFormat="1">
      <c r="A107" s="63"/>
      <c r="C107" s="73"/>
      <c r="I107" s="73"/>
    </row>
    <row r="108" spans="1:9" s="32" customFormat="1">
      <c r="A108" s="63"/>
      <c r="C108" s="73"/>
      <c r="I108" s="73"/>
    </row>
    <row r="109" spans="1:9" s="32" customFormat="1">
      <c r="A109" s="63"/>
      <c r="C109" s="73"/>
      <c r="I109" s="73"/>
    </row>
    <row r="110" spans="1:9" s="32" customFormat="1">
      <c r="A110" s="63"/>
      <c r="C110" s="73"/>
      <c r="I110" s="73"/>
    </row>
    <row r="111" spans="1:9" s="32" customFormat="1">
      <c r="A111" s="63"/>
      <c r="C111" s="73"/>
      <c r="I111" s="73"/>
    </row>
    <row r="112" spans="1:9" s="32" customFormat="1">
      <c r="A112" s="63"/>
      <c r="C112" s="73"/>
      <c r="I112" s="73"/>
    </row>
    <row r="113" spans="1:9" s="32" customFormat="1">
      <c r="A113" s="63"/>
      <c r="C113" s="73"/>
      <c r="I113" s="73"/>
    </row>
    <row r="114" spans="1:9" s="32" customFormat="1">
      <c r="A114" s="63"/>
      <c r="C114" s="73"/>
      <c r="I114" s="73"/>
    </row>
    <row r="115" spans="1:9" s="32" customFormat="1">
      <c r="A115" s="63"/>
      <c r="C115" s="73"/>
      <c r="I115" s="73"/>
    </row>
    <row r="116" spans="1:9" s="32" customFormat="1">
      <c r="A116" s="63"/>
      <c r="C116" s="73"/>
      <c r="I116" s="73"/>
    </row>
    <row r="117" spans="1:9" s="32" customFormat="1">
      <c r="A117" s="63"/>
      <c r="C117" s="73"/>
      <c r="I117" s="73"/>
    </row>
    <row r="118" spans="1:9" s="32" customFormat="1">
      <c r="A118" s="63"/>
      <c r="C118" s="73"/>
      <c r="I118" s="73"/>
    </row>
    <row r="119" spans="1:9" s="32" customFormat="1">
      <c r="A119" s="63"/>
      <c r="C119" s="73"/>
      <c r="I119" s="73"/>
    </row>
    <row r="120" spans="1:9" s="32" customFormat="1">
      <c r="A120" s="63"/>
      <c r="C120" s="73"/>
      <c r="I120" s="73"/>
    </row>
    <row r="121" spans="1:9" s="32" customFormat="1">
      <c r="A121" s="63"/>
      <c r="C121" s="73"/>
      <c r="I121" s="73"/>
    </row>
    <row r="122" spans="1:9" s="32" customFormat="1">
      <c r="A122" s="63"/>
      <c r="C122" s="73"/>
      <c r="I122" s="73"/>
    </row>
    <row r="123" spans="1:9" s="32" customFormat="1">
      <c r="A123" s="63"/>
      <c r="C123" s="73"/>
      <c r="I123" s="73"/>
    </row>
    <row r="124" spans="1:9" s="32" customFormat="1">
      <c r="A124" s="63"/>
      <c r="C124" s="73"/>
      <c r="I124" s="73"/>
    </row>
    <row r="125" spans="1:9" s="32" customFormat="1">
      <c r="A125" s="63"/>
      <c r="C125" s="73"/>
      <c r="I125" s="73"/>
    </row>
    <row r="126" spans="1:9" s="32" customFormat="1">
      <c r="A126" s="63"/>
      <c r="C126" s="73"/>
      <c r="I126" s="73"/>
    </row>
    <row r="127" spans="1:9" s="32" customFormat="1">
      <c r="A127" s="63"/>
      <c r="C127" s="73"/>
      <c r="I127" s="73"/>
    </row>
    <row r="128" spans="1:9" s="32" customFormat="1">
      <c r="A128" s="63"/>
      <c r="C128" s="73"/>
      <c r="I128" s="73"/>
    </row>
    <row r="129" spans="1:9" s="32" customFormat="1">
      <c r="A129" s="63"/>
      <c r="C129" s="73"/>
      <c r="I129" s="73"/>
    </row>
    <row r="130" spans="1:9" s="32" customFormat="1">
      <c r="A130" s="63"/>
      <c r="C130" s="73"/>
      <c r="I130" s="73"/>
    </row>
    <row r="131" spans="1:9" s="32" customFormat="1">
      <c r="A131" s="63"/>
      <c r="C131" s="73"/>
      <c r="I131" s="73"/>
    </row>
    <row r="132" spans="1:9" s="32" customFormat="1">
      <c r="A132" s="63"/>
      <c r="C132" s="73"/>
      <c r="I132" s="73"/>
    </row>
    <row r="133" spans="1:9" s="32" customFormat="1">
      <c r="A133" s="63"/>
      <c r="C133" s="73"/>
      <c r="I133" s="73"/>
    </row>
    <row r="134" spans="1:9" s="32" customFormat="1">
      <c r="A134" s="63"/>
      <c r="C134" s="73"/>
      <c r="I134" s="73"/>
    </row>
    <row r="135" spans="1:9" s="32" customFormat="1">
      <c r="A135" s="63"/>
      <c r="C135" s="73"/>
      <c r="I135" s="73"/>
    </row>
    <row r="136" spans="1:9" s="32" customFormat="1">
      <c r="A136" s="63"/>
      <c r="C136" s="73"/>
      <c r="I136" s="73"/>
    </row>
    <row r="137" spans="1:9" s="32" customFormat="1">
      <c r="A137" s="63"/>
      <c r="C137" s="73"/>
      <c r="I137" s="73"/>
    </row>
    <row r="138" spans="1:9" s="32" customFormat="1">
      <c r="A138" s="63"/>
      <c r="C138" s="73"/>
      <c r="I138" s="73"/>
    </row>
    <row r="139" spans="1:9" s="32" customFormat="1">
      <c r="A139" s="63"/>
      <c r="C139" s="73"/>
      <c r="I139" s="73"/>
    </row>
    <row r="140" spans="1:9" s="32" customFormat="1">
      <c r="A140" s="63"/>
      <c r="C140" s="73"/>
      <c r="I140" s="73"/>
    </row>
    <row r="141" spans="1:9" s="32" customFormat="1">
      <c r="A141" s="63"/>
      <c r="C141" s="73"/>
      <c r="I141" s="73"/>
    </row>
    <row r="142" spans="1:9" s="32" customFormat="1">
      <c r="A142" s="63"/>
      <c r="C142" s="73"/>
      <c r="I142" s="73"/>
    </row>
    <row r="143" spans="1:9" s="32" customFormat="1">
      <c r="A143" s="63"/>
      <c r="C143" s="73"/>
      <c r="I143" s="73"/>
    </row>
    <row r="144" spans="1:9" s="32" customFormat="1">
      <c r="A144" s="63"/>
      <c r="C144" s="73"/>
      <c r="I144" s="73"/>
    </row>
    <row r="145" spans="1:9" s="32" customFormat="1">
      <c r="A145" s="63"/>
      <c r="C145" s="73"/>
      <c r="I145" s="73"/>
    </row>
    <row r="146" spans="1:9" s="32" customFormat="1">
      <c r="A146" s="63"/>
      <c r="C146" s="73"/>
      <c r="I146" s="73"/>
    </row>
    <row r="147" spans="1:9" s="32" customFormat="1">
      <c r="A147" s="63"/>
      <c r="C147" s="73"/>
      <c r="I147" s="73"/>
    </row>
    <row r="148" spans="1:9" s="32" customFormat="1">
      <c r="A148" s="63"/>
      <c r="C148" s="73"/>
      <c r="I148" s="73"/>
    </row>
    <row r="149" spans="1:9" s="32" customFormat="1">
      <c r="A149" s="63"/>
      <c r="C149" s="73"/>
      <c r="I149" s="73"/>
    </row>
    <row r="150" spans="1:9" s="32" customFormat="1">
      <c r="A150" s="63"/>
      <c r="C150" s="73"/>
      <c r="I150" s="73"/>
    </row>
    <row r="151" spans="1:9" s="32" customFormat="1">
      <c r="A151" s="63"/>
      <c r="C151" s="73"/>
      <c r="I151" s="73"/>
    </row>
    <row r="152" spans="1:9" s="32" customFormat="1">
      <c r="A152" s="63"/>
      <c r="C152" s="73"/>
      <c r="I152" s="73"/>
    </row>
    <row r="153" spans="1:9" s="32" customFormat="1">
      <c r="A153" s="63"/>
      <c r="C153" s="73"/>
      <c r="I153" s="73"/>
    </row>
    <row r="154" spans="1:9" s="32" customFormat="1">
      <c r="A154" s="63"/>
      <c r="C154" s="73"/>
      <c r="I154" s="73"/>
    </row>
    <row r="155" spans="1:9" s="32" customFormat="1">
      <c r="A155" s="63"/>
      <c r="C155" s="73"/>
      <c r="I155" s="73"/>
    </row>
    <row r="156" spans="1:9" s="32" customFormat="1">
      <c r="A156" s="63"/>
      <c r="C156" s="73"/>
      <c r="I156" s="73"/>
    </row>
    <row r="157" spans="1:9" s="32" customFormat="1">
      <c r="A157" s="63"/>
      <c r="C157" s="73"/>
      <c r="I157" s="73"/>
    </row>
    <row r="158" spans="1:9" s="32" customFormat="1">
      <c r="A158" s="63"/>
      <c r="C158" s="73"/>
      <c r="I158" s="73"/>
    </row>
    <row r="159" spans="1:9" s="32" customFormat="1">
      <c r="A159" s="63"/>
      <c r="C159" s="73"/>
      <c r="I159" s="73"/>
    </row>
    <row r="160" spans="1:9" s="32" customFormat="1">
      <c r="A160" s="63"/>
      <c r="C160" s="73"/>
      <c r="I160" s="73"/>
    </row>
    <row r="161" spans="1:9" s="32" customFormat="1">
      <c r="A161" s="63"/>
      <c r="C161" s="73"/>
      <c r="I161" s="73"/>
    </row>
    <row r="162" spans="1:9" s="32" customFormat="1">
      <c r="A162" s="63"/>
      <c r="C162" s="73"/>
      <c r="I162" s="73"/>
    </row>
    <row r="163" spans="1:9" s="32" customFormat="1">
      <c r="A163" s="63"/>
      <c r="C163" s="73"/>
      <c r="I163" s="73"/>
    </row>
    <row r="164" spans="1:9" s="32" customFormat="1">
      <c r="A164" s="63"/>
      <c r="C164" s="73"/>
      <c r="I164" s="73"/>
    </row>
    <row r="165" spans="1:9" s="32" customFormat="1">
      <c r="A165" s="63"/>
      <c r="C165" s="73"/>
      <c r="I165" s="73"/>
    </row>
  </sheetData>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2EFFB"/>
  </sheetPr>
  <dimension ref="B1:B3"/>
  <sheetViews>
    <sheetView zoomScale="98" zoomScaleNormal="98" workbookViewId="0">
      <selection activeCell="D14" sqref="D14"/>
    </sheetView>
  </sheetViews>
  <sheetFormatPr baseColWidth="10" defaultColWidth="11.42578125" defaultRowHeight="12.75"/>
  <cols>
    <col min="1" max="1" width="2.7109375" style="47" customWidth="1"/>
    <col min="2" max="2" width="100.7109375" style="47" customWidth="1"/>
    <col min="3" max="8" width="9.5703125" style="47" customWidth="1"/>
    <col min="9" max="16384" width="11.42578125" style="47"/>
  </cols>
  <sheetData>
    <row r="1" spans="2:2" s="78" customFormat="1" ht="66" customHeight="1"/>
    <row r="2" spans="2:2" ht="33" customHeight="1">
      <c r="B2" s="79" t="s">
        <v>58</v>
      </c>
    </row>
    <row r="3" spans="2:2" s="84" customFormat="1" ht="45" customHeight="1">
      <c r="B3" s="86" t="s">
        <v>60</v>
      </c>
    </row>
  </sheetData>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zoomScale="96" zoomScaleNormal="96" workbookViewId="0">
      <selection activeCell="D14" sqref="D14"/>
    </sheetView>
  </sheetViews>
  <sheetFormatPr baseColWidth="10" defaultColWidth="11.42578125" defaultRowHeight="12.75"/>
  <cols>
    <col min="1" max="1" width="2.7109375" style="47" customWidth="1"/>
    <col min="2" max="2" width="100.7109375" style="47" customWidth="1"/>
    <col min="3" max="8" width="9.5703125" style="47" customWidth="1"/>
    <col min="9" max="16384" width="11.42578125" style="47"/>
  </cols>
  <sheetData>
    <row r="1" spans="2:2" s="81" customFormat="1" ht="66" customHeight="1"/>
    <row r="2" spans="2:2" s="84" customFormat="1" ht="33" customHeight="1">
      <c r="B2" s="83" t="s">
        <v>54</v>
      </c>
    </row>
    <row r="3" spans="2:2" s="84" customFormat="1" ht="45" customHeight="1">
      <c r="B3" s="85" t="s">
        <v>57</v>
      </c>
    </row>
    <row r="4" spans="2:2" ht="18.75" customHeight="1"/>
  </sheetData>
  <pageMargins left="0.7" right="0.7" top="0.78740157499999996" bottom="0.78740157499999996"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816F21B93199D545B43C7AC99CE6056C" ma:contentTypeVersion="0" ma:contentTypeDescription="Repräsentiert ein Finma Projekt Dokument" ma:contentTypeScope="" ma:versionID="7b91ea543e81d42cbf912a97f8f8f544">
  <xsd:schema xmlns:xsd="http://www.w3.org/2001/XMLSchema" xmlns:xs="http://www.w3.org/2001/XMLSchema" xmlns:p="http://schemas.microsoft.com/office/2006/metadata/properties" xmlns:ns2="765236d3-c82f-4152-ad0c-df7bccf02425" xmlns:ns3="F51BAA92-8CF6-4CCF-852B-169E4ACFF650" xmlns:ns4="http://schemas.microsoft.com/sharepoint/v3/fields" targetNamespace="http://schemas.microsoft.com/office/2006/metadata/properties" ma:root="true" ma:fieldsID="6ab2d8da6206390aaccc9b712168d9cd" ns2:_="" ns3:_="" ns4:_="">
    <xsd:import namespace="765236d3-c82f-4152-ad0c-df7bccf02425"/>
    <xsd:import namespace="F51BAA92-8CF6-4CCF-852B-169E4ACFF650"/>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36d3-c82f-4152-ad0c-df7bccf0242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51BAA92-8CF6-4CCF-852B-169E4ACFF650"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Projectname xmlns="F51BAA92-8CF6-4CCF-852B-169E4ACFF650">Geschäftsbericht 2020 (2055)</Projectname>
    <_dlc_DocId xmlns="765236d3-c82f-4152-ad0c-df7bccf02425">X42FJYC42ANK-316845870-577</_dlc_DocId>
    <_dlc_DocIdUrl xmlns="765236d3-c82f-4152-ad0c-df7bccf02425">
      <Url>https://dok.finma.ch/sites/2055-PR/_layouts/15/DocIdRedir.aspx?ID=X42FJYC42ANK-316845870-577</Url>
      <Description>X42FJYC42ANK-316845870-577</Description>
    </_dlc_DocIdUrl>
    <ProjectNr xmlns="F51BAA92-8CF6-4CCF-852B-169E4ACFF650">2055</ProjectNr>
    <FinalDocument xmlns="F51BAA92-8CF6-4CCF-852B-169E4ACFF650">false</FinalDocument>
    <DocumentDate xmlns="F51BAA92-8CF6-4CCF-852B-169E4ACFF650">2019-12-11T23:00:00+00:00</DocumentDate>
  </documentManagement>
</p:properties>
</file>

<file path=customXml/itemProps1.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2.xml><?xml version="1.0" encoding="utf-8"?>
<ds:datastoreItem xmlns:ds="http://schemas.openxmlformats.org/officeDocument/2006/customXml" ds:itemID="{B1284DAC-372B-4543-B3AD-DD3BCAF16BD3}">
  <ds:schemaRefs>
    <ds:schemaRef ds:uri="http://schemas.microsoft.com/sharepoint/events"/>
  </ds:schemaRefs>
</ds:datastoreItem>
</file>

<file path=customXml/itemProps3.xml><?xml version="1.0" encoding="utf-8"?>
<ds:datastoreItem xmlns:ds="http://schemas.openxmlformats.org/officeDocument/2006/customXml" ds:itemID="{AFDA0E1A-4830-445E-BB5F-A150555123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36d3-c82f-4152-ad0c-df7bccf02425"/>
    <ds:schemaRef ds:uri="F51BAA92-8CF6-4CCF-852B-169E4ACFF65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B46C1F8-3284-4BEF-9038-BBAC549C1C5A}">
  <ds:schemaRefs>
    <ds:schemaRef ds:uri="http://schemas.microsoft.com/office/2006/documentManagement/types"/>
    <ds:schemaRef ds:uri="http://schemas.microsoft.com/office/infopath/2007/PartnerControls"/>
    <ds:schemaRef ds:uri="F51BAA92-8CF6-4CCF-852B-169E4ACFF650"/>
    <ds:schemaRef ds:uri="http://purl.org/dc/elements/1.1/"/>
    <ds:schemaRef ds:uri="http://schemas.microsoft.com/office/2006/metadata/properties"/>
    <ds:schemaRef ds:uri="765236d3-c82f-4152-ad0c-df7bccf02425"/>
    <ds:schemaRef ds:uri="http://purl.org/dc/terms/"/>
    <ds:schemaRef ds:uri="http://schemas.openxmlformats.org/package/2006/metadata/core-properties"/>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Chiffres-clés sur le personnel</vt:lpstr>
      <vt:lpstr>Thèmes prioritaires 2020</vt:lpstr>
      <vt:lpstr>Thèmes prioritaires 2019</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cp:lastPrinted>2020-01-20T16:35:31Z</cp:lastPrinted>
  <dcterms:created xsi:type="dcterms:W3CDTF">2019-12-06T10:00:13Z</dcterms:created>
  <dcterms:modified xsi:type="dcterms:W3CDTF">2021-03-23T12:42:24Z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0x0101002232FB31B5D2429FADE8EE170F84E94A00816F21B93199D545B43C7AC99CE6056C</vt:lpwstr>
  </property>
  <property fmtid="{D5CDD505-2E9C-101B-9397-08002B2CF9AE}" pid="3" name="OSP">
    <vt:i4>3</vt:i4>
  </property>
  <property fmtid="{D5CDD505-2E9C-101B-9397-08002B2CF9AE}" pid="4" name="_dlc_DocIdItemGuid">
    <vt:lpwstr>fd07cb3c-4bdb-4194-9fbd-e9fef5d410bb</vt:lpwstr>
  </property>
  <property fmtid="{D5CDD505-2E9C-101B-9397-08002B2CF9AE}" pid="5" name="DocumentStatus">
    <vt:lpwstr>2</vt:lpwstr>
  </property>
</Properties>
</file>