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mc:AlternateContent xmlns:mc="http://schemas.openxmlformats.org/markup-compatibility/2006">
    <mc:Choice Requires="x15">
      <x15ac:absPath xmlns:x15ac="http://schemas.microsoft.com/office/spreadsheetml/2010/11/ac" url="https://dok.finma.ch/sites/2063-PR/2063_Documents/13 - JB-Webstatistiken/Statistik_JB2022_FR/"/>
    </mc:Choice>
  </mc:AlternateContent>
  <xr:revisionPtr revIDLastSave="0" documentId="13_ncr:1_{913FCE30-B011-437E-818F-CFADFCFF71A7}" xr6:coauthVersionLast="47" xr6:coauthVersionMax="47" xr10:uidLastSave="{00000000-0000-0000-0000-000000000000}"/>
  <bookViews>
    <workbookView xWindow="4485" yWindow="540" windowWidth="27870" windowHeight="14280" xr2:uid="{00000000-000D-0000-FFFF-FFFF00000000}"/>
  </bookViews>
  <sheets>
    <sheet name="Chiffres-clés sur le personne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2" l="1"/>
  <c r="A73" i="2"/>
  <c r="B64" i="2"/>
  <c r="A63" i="2"/>
  <c r="B51" i="2"/>
  <c r="A50" i="2"/>
  <c r="B38" i="2"/>
  <c r="A37" i="2"/>
  <c r="B24" i="2"/>
  <c r="A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00000000-0006-0000-0000-000001000000}">
      <text>
        <r>
          <rPr>
            <sz val="10"/>
            <color indexed="81"/>
            <rFont val="Arial"/>
            <family val="2"/>
          </rPr>
          <t>Un des objectifs stratégiques de la FINMA pose que les coûts de la surveillance ne doivent en principe augmenter que si le législateur décide de nouvelles tâches. Au vu des tâches supplémentaires qui sont dévolues à la FINMA en lien avec la LSFin et la LEFin, il devient incontournable de recruter davantage de personnel. Le 1</t>
        </r>
        <r>
          <rPr>
            <vertAlign val="superscript"/>
            <sz val="10"/>
            <color indexed="81"/>
            <rFont val="Arial"/>
            <family val="2"/>
          </rPr>
          <t>er</t>
        </r>
        <r>
          <rPr>
            <sz val="10"/>
            <color indexed="81"/>
            <rFont val="Arial"/>
            <family val="2"/>
          </rPr>
          <t> janvier 2019, le conseil d’administration a donc relevé l’effectif maximal de 481 à 517,6 postes à temps plein.</t>
        </r>
        <r>
          <rPr>
            <sz val="9"/>
            <color indexed="81"/>
            <rFont val="Segoe UI"/>
            <family val="2"/>
          </rPr>
          <t xml:space="preserve">
</t>
        </r>
      </text>
    </comment>
    <comment ref="A43" authorId="0" shapeId="0" xr:uid="{00000000-0006-0000-0000-000003000000}">
      <text>
        <r>
          <rPr>
            <sz val="10"/>
            <color indexed="81"/>
            <rFont val="Arial"/>
            <family val="2"/>
          </rPr>
          <t xml:space="preserve">Un détachement externe consiste à mettre à disposition d’une autre autorité de surveillance ou d’un établissement assujetti un collaborateur de la FINMA pour une durée relativement courte, et ce, dans une perspective de développement du personnel. Un tel détachement dure en principe entre 3 et 6 mois. </t>
        </r>
      </text>
    </comment>
    <comment ref="A44" authorId="0" shapeId="0" xr:uid="{00000000-0006-0000-0000-000004000000}">
      <text>
        <r>
          <rPr>
            <sz val="10"/>
            <color indexed="81"/>
            <rFont val="Arial"/>
            <family val="2"/>
          </rPr>
          <t>Un détachement interne est un passage en interne et limité dans le temps d’un collaborateur de la FINMA à une autre division, avec comme priorité le développement du personnel. Un tel détachement dure en principe entre 3 et 6 mois.</t>
        </r>
        <r>
          <rPr>
            <sz val="9"/>
            <color indexed="81"/>
            <rFont val="Segoe UI"/>
            <family val="2"/>
          </rPr>
          <t xml:space="preserve">
</t>
        </r>
      </text>
    </comment>
    <comment ref="A53" authorId="1" shapeId="0" xr:uid="{00000000-0006-0000-0000-000005000000}">
      <text>
        <r>
          <rPr>
            <sz val="10"/>
            <color indexed="81"/>
            <rFont val="Arial"/>
            <family val="2"/>
          </rPr>
          <t>Le rapport entre le salaire le plus haut et le salaire le plus bas se fonde sur la différence entre le salaire d’un stagiaire de la FINMA et celui du directeur.</t>
        </r>
      </text>
    </comment>
    <comment ref="A54" authorId="0" shapeId="0" xr:uid="{00000000-0006-0000-0000-000006000000}">
      <text>
        <r>
          <rPr>
            <sz val="10"/>
            <color indexed="81"/>
            <rFont val="Arial"/>
            <family val="2"/>
          </rPr>
          <t>La valeur obtenue par le bureau d’audit indépendant selon la méthode de l’instrument de l’égalité salariale de la Confédération Logib est indiquée en tant que résultat de l’analyse d’équité salariale. La différence salariale entre femmes et hommes  dont les raisons ne peuvent se satisfaire d’une explication unique dans le modèle actuel s’est fortement réduite en 2019 par rapport à l’année précédente. Avec 1,7 %, la FINMA reste largement en deçà du seuil de tolérance de +/–5 % requis par les directives en matière d’égalité salariale de la Confédération.</t>
        </r>
      </text>
    </comment>
    <comment ref="A65" authorId="0" shapeId="0" xr:uid="{00000000-0006-0000-0000-000007000000}">
      <text>
        <r>
          <rPr>
            <sz val="10"/>
            <color indexed="81"/>
            <rFont val="Arial"/>
            <family val="2"/>
          </rPr>
          <t xml:space="preserve">Le taux de rotation souhaité par la FINMA se situe au-dessus de celui de l’administration fédérale générale ou de l’administration publique. La FINMA cherche, dans sa stratégie en matière de personnel, un taux de rotation moyen de 8 à 12 % à moyen terme. Les motivations et attentes à l’origine de cet objectif sont les suivantes :
– Afflux et renouvellement du savoir-faire via des nouveaux collaborateurs provenant du secteur financier pour pouvoir suivre le rythme des évolutions dans le monde financier. Une certaine rotation à intervalles réguliers des responsables de la surveillance est importante pour l’exercice de la surveillance.
– Une dynamique saine dans la structure du personnel offre aux collaborateurs des opportunités plus fréquentes d’extension de leur mandat, de promotion et de changement du rôle qui leur est attribué. Cela a des effets positifs sur la motivation et la durée de l’engagement des collaborateurs talentueux et ambitieux.
</t>
        </r>
      </text>
    </comment>
  </commentList>
</comments>
</file>

<file path=xl/sharedStrings.xml><?xml version="1.0" encoding="utf-8"?>
<sst xmlns="http://schemas.openxmlformats.org/spreadsheetml/2006/main" count="99" uniqueCount="59">
  <si>
    <t>Chiffres-clés sur le personnel</t>
  </si>
  <si>
    <t>Planification des postes et effectif</t>
  </si>
  <si>
    <t>À l’échelle de la FINMA, jour de référence EOY</t>
  </si>
  <si>
    <t>Unité</t>
  </si>
  <si>
    <t>Plafond pour les contrats à durée indéterminée</t>
  </si>
  <si>
    <t>ETP</t>
  </si>
  <si>
    <t xml:space="preserve">  –  Part prévue pour l’ensemble des postes de cadre (cadres spécialistes et cadres dirigeants) </t>
  </si>
  <si>
    <t>%</t>
  </si>
  <si>
    <t xml:space="preserve">  – Part prévue pour les postes de cadres avec fonction de conduite du personnel</t>
  </si>
  <si>
    <t>Taux d’occupation moyen des postes à durée indéterminée</t>
  </si>
  <si>
    <t>Nombre moyen d’ETP</t>
  </si>
  <si>
    <t xml:space="preserve">   – dont employés au bénéfice d’un contrat à durée déterminée</t>
  </si>
  <si>
    <t>Nombre moyen de collaborateurs</t>
  </si>
  <si>
    <t>Coll.</t>
  </si>
  <si>
    <t>Recrutement</t>
  </si>
  <si>
    <r>
      <rPr>
        <sz val="10"/>
        <color theme="1"/>
        <rFont val="Arial"/>
        <family val="2"/>
      </rPr>
      <t>Nouvelles entrées et retours, contrats à durées déterminée et indéterminée</t>
    </r>
    <r>
      <rPr>
        <sz val="10"/>
        <color rgb="FF000000"/>
        <rFont val="Arial"/>
        <family val="2"/>
      </rPr>
      <t xml:space="preserve"> </t>
    </r>
  </si>
  <si>
    <t>Part de femmes dans les nouvelles entrées</t>
  </si>
  <si>
    <t>Taux de recrutement interne (contrats à durée indéterminée)</t>
  </si>
  <si>
    <r>
      <rPr>
        <sz val="10"/>
        <color theme="1"/>
        <rFont val="Arial"/>
        <family val="2"/>
      </rPr>
      <t xml:space="preserve">   </t>
    </r>
    <r>
      <rPr>
        <sz val="10"/>
        <color theme="1"/>
        <rFont val="Arial"/>
        <family val="2"/>
      </rPr>
      <t>–  Recrutement interne pour les postes de cadre (cadres spécialistes et cadres dirigeants)</t>
    </r>
  </si>
  <si>
    <t xml:space="preserve">   –  Recrutement à l’interne pour les postes de cadre dirigeant</t>
  </si>
  <si>
    <t>Stages universitaires accomplis</t>
  </si>
  <si>
    <t>Nombre</t>
  </si>
  <si>
    <t>Apprentis</t>
  </si>
  <si>
    <t>Développement du personnel</t>
  </si>
  <si>
    <t>Nombre de jours de perfectionnement payés</t>
  </si>
  <si>
    <t>Jours</t>
  </si>
  <si>
    <t>Nombre moyen de jours de perfectionnement par ETP</t>
  </si>
  <si>
    <t>Total de la participation aux frais de perfectionnement</t>
  </si>
  <si>
    <t>En milliers de CHF</t>
  </si>
  <si>
    <t>Participation moyenne aux frais de perfectionnement par ETP</t>
  </si>
  <si>
    <r>
      <t>Détachements externes</t>
    </r>
    <r>
      <rPr>
        <i/>
        <sz val="10"/>
        <color theme="1"/>
        <rFont val="Arial"/>
        <family val="2"/>
      </rPr>
      <t xml:space="preserve"> (outbound secondments)</t>
    </r>
  </si>
  <si>
    <t>Affectation du personnel et salaire</t>
  </si>
  <si>
    <t>Salaire annuel moyen par ETP</t>
  </si>
  <si>
    <t>Rapport entre le salaire le plus haut et le salaire le plus bas</t>
  </si>
  <si>
    <t>1:x</t>
  </si>
  <si>
    <t>1:11</t>
  </si>
  <si>
    <t>Différences salariales entre les hommes et les femmes selon Logib</t>
  </si>
  <si>
    <t>Taux d’occupation moyen</t>
  </si>
  <si>
    <t>Part de collaborateurs travaillant à temps partiel (TO &lt; 90%)</t>
  </si>
  <si>
    <t>Taux d’absence pour maladie et accident</t>
  </si>
  <si>
    <t>Départs</t>
  </si>
  <si>
    <t>Taux de rotation pour les départs (y c. départs à la retraite)</t>
  </si>
  <si>
    <t>Taux de rotation pour les départs ordinaires à la retraite</t>
  </si>
  <si>
    <t>Part des départs ordinaires sur l’ensemble des départs</t>
  </si>
  <si>
    <t>Diversité dans les effectifs</t>
  </si>
  <si>
    <t>Âge moyen</t>
  </si>
  <si>
    <t>Années</t>
  </si>
  <si>
    <t>Ancienneté moyenne</t>
  </si>
  <si>
    <t>Part des francophones et des italophones</t>
  </si>
  <si>
    <t>Part des collaborateurs de nationalité étrangère</t>
  </si>
  <si>
    <t>Part de femmes sur l’ensemble des effectifs</t>
  </si>
  <si>
    <t xml:space="preserve">   – dont part de femmes à des postes de cadre (cadres spécialistes et cadres dirigeants)</t>
  </si>
  <si>
    <t xml:space="preserve">   – dont part de femmes à des postes de cadre dirigeant</t>
  </si>
  <si>
    <t>1:11.5</t>
  </si>
  <si>
    <t>1:11.6</t>
  </si>
  <si>
    <r>
      <t>Détachements internes</t>
    </r>
    <r>
      <rPr>
        <i/>
        <sz val="10"/>
        <color theme="1"/>
        <rFont val="Arial"/>
        <family val="2"/>
      </rPr>
      <t xml:space="preserve"> (secondments)</t>
    </r>
  </si>
  <si>
    <t>La FINMA communique de manière transparente dans son rapport d’activité. Les chiffres-clés suivants proposent des informations supplémentaires sur l’effectif et la manière dont la FINMA gère son personnel.</t>
  </si>
  <si>
    <t>n.d.</t>
  </si>
  <si>
    <t>Ø 5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</si>
</sst>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5">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vertAlign val="superscript"/>
      <sz val="10"/>
      <color indexed="81"/>
      <name val="Arial"/>
      <family val="2"/>
    </font>
    <font>
      <b/>
      <sz val="16"/>
      <name val="Arial"/>
      <family val="2"/>
    </font>
    <font>
      <sz val="8"/>
      <name val="Frutiger LT Com 45 Light"/>
      <family val="2"/>
    </font>
  </fonts>
  <fills count="4">
    <fill>
      <patternFill patternType="none"/>
    </fill>
    <fill>
      <patternFill patternType="gray125"/>
    </fill>
    <fill>
      <patternFill patternType="solid">
        <fgColor theme="0"/>
        <bgColor indexed="64"/>
      </patternFill>
    </fill>
    <fill>
      <patternFill patternType="solid">
        <fgColor rgb="FFD2EFFB"/>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9" fillId="0" borderId="0" applyBorder="0" applyProtection="0"/>
    <xf numFmtId="0" fontId="7" fillId="0" borderId="0" applyFill="0" applyBorder="0" applyProtection="0"/>
    <xf numFmtId="0" fontId="10" fillId="0" borderId="0" applyFill="0" applyBorder="0" applyProtection="0"/>
    <xf numFmtId="0" fontId="10" fillId="0" borderId="0" applyFill="0" applyBorder="0" applyProtection="0"/>
    <xf numFmtId="2" fontId="8" fillId="0" borderId="3" applyFont="0">
      <alignment horizontal="right"/>
    </xf>
    <xf numFmtId="9" fontId="7" fillId="0" borderId="0" applyFont="0" applyFill="0" applyBorder="0" applyAlignment="0" applyProtection="0"/>
  </cellStyleXfs>
  <cellXfs count="85">
    <xf numFmtId="0" fontId="0" fillId="0" borderId="0" xfId="0"/>
    <xf numFmtId="0" fontId="11" fillId="0" borderId="1" xfId="2" applyFont="1" applyFill="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0" borderId="4" xfId="2" applyFont="1" applyFill="1" applyBorder="1" applyAlignment="1">
      <alignment horizontal="right"/>
    </xf>
    <xf numFmtId="164" fontId="11" fillId="0" borderId="1" xfId="2" applyNumberFormat="1" applyFont="1" applyFill="1" applyBorder="1" applyAlignment="1">
      <alignment horizontal="right"/>
    </xf>
    <xf numFmtId="164" fontId="11" fillId="0" borderId="1" xfId="6" applyNumberFormat="1" applyFont="1" applyFill="1" applyBorder="1" applyAlignment="1">
      <alignment horizontal="right"/>
    </xf>
    <xf numFmtId="0" fontId="9" fillId="0" borderId="0" xfId="0" applyFont="1" applyFill="1"/>
    <xf numFmtId="0" fontId="11" fillId="0" borderId="0" xfId="0" applyFont="1"/>
    <xf numFmtId="0" fontId="11" fillId="0" borderId="0" xfId="0" applyFont="1" applyFill="1"/>
    <xf numFmtId="0" fontId="13" fillId="0" borderId="0" xfId="3" applyFont="1" applyFill="1" applyAlignment="1"/>
    <xf numFmtId="0" fontId="12" fillId="0" borderId="0" xfId="3" applyFont="1" applyFill="1" applyAlignment="1"/>
    <xf numFmtId="164" fontId="11" fillId="0" borderId="5" xfId="2" applyNumberFormat="1" applyFont="1" applyFill="1" applyBorder="1" applyAlignment="1">
      <alignment horizontal="right"/>
    </xf>
    <xf numFmtId="20" fontId="11" fillId="2" borderId="5" xfId="2" quotePrefix="1" applyNumberFormat="1" applyFont="1" applyFill="1" applyBorder="1" applyAlignment="1">
      <alignment horizontal="right"/>
    </xf>
    <xf numFmtId="0" fontId="11" fillId="0" borderId="5" xfId="2" applyFont="1" applyFill="1" applyBorder="1" applyAlignment="1">
      <alignment horizontal="right"/>
    </xf>
    <xf numFmtId="20" fontId="11" fillId="0" borderId="5" xfId="2" quotePrefix="1" applyNumberFormat="1" applyFont="1" applyFill="1" applyBorder="1"/>
    <xf numFmtId="0" fontId="14" fillId="0" borderId="0" xfId="0" applyFont="1"/>
    <xf numFmtId="0" fontId="6" fillId="0" borderId="0" xfId="0" applyFont="1" applyFill="1" applyAlignment="1">
      <alignment wrapText="1"/>
    </xf>
    <xf numFmtId="0" fontId="6" fillId="0" borderId="0" xfId="0" applyFont="1"/>
    <xf numFmtId="0" fontId="6" fillId="0" borderId="0" xfId="0" applyFont="1" applyFill="1"/>
    <xf numFmtId="0" fontId="13" fillId="0" borderId="0" xfId="3" applyFont="1"/>
    <xf numFmtId="0" fontId="12" fillId="0" borderId="0" xfId="2" applyFont="1" applyFill="1" applyBorder="1"/>
    <xf numFmtId="0" fontId="6" fillId="0" borderId="1" xfId="2" applyFont="1" applyFill="1" applyBorder="1"/>
    <xf numFmtId="3" fontId="6" fillId="0" borderId="0" xfId="0" applyNumberFormat="1" applyFont="1"/>
    <xf numFmtId="0" fontId="6" fillId="0" borderId="5" xfId="2" applyFont="1" applyFill="1" applyBorder="1"/>
    <xf numFmtId="0" fontId="6" fillId="0" borderId="0" xfId="0" applyFont="1" applyBorder="1"/>
    <xf numFmtId="0" fontId="6" fillId="0" borderId="0" xfId="0" applyFont="1" applyFill="1" applyBorder="1"/>
    <xf numFmtId="1" fontId="11" fillId="0" borderId="1" xfId="2" applyNumberFormat="1" applyFont="1" applyFill="1" applyBorder="1" applyAlignment="1">
      <alignment horizontal="right"/>
    </xf>
    <xf numFmtId="0" fontId="11" fillId="0" borderId="6" xfId="2" applyFont="1" applyFill="1" applyBorder="1" applyAlignment="1">
      <alignment horizontal="right"/>
    </xf>
    <xf numFmtId="0" fontId="4" fillId="0" borderId="1" xfId="2" applyFont="1" applyFill="1" applyBorder="1"/>
    <xf numFmtId="0" fontId="4" fillId="0" borderId="5" xfId="0" applyFont="1" applyBorder="1"/>
    <xf numFmtId="0" fontId="4" fillId="0" borderId="6" xfId="0" applyFont="1" applyFill="1" applyBorder="1"/>
    <xf numFmtId="0" fontId="4" fillId="0" borderId="5" xfId="2" applyFont="1" applyFill="1" applyBorder="1"/>
    <xf numFmtId="0" fontId="4" fillId="0" borderId="0" xfId="0" applyFont="1" applyFill="1" applyAlignment="1">
      <alignment vertical="top" wrapText="1"/>
    </xf>
    <xf numFmtId="0" fontId="6" fillId="0" borderId="0" xfId="0" applyFont="1" applyAlignment="1">
      <alignment wrapText="1"/>
    </xf>
    <xf numFmtId="0" fontId="20" fillId="0" borderId="0" xfId="0" applyFont="1" applyFill="1" applyAlignment="1">
      <alignment wrapText="1"/>
    </xf>
    <xf numFmtId="0" fontId="13" fillId="0" borderId="0" xfId="3" applyFont="1" applyFill="1" applyAlignment="1">
      <alignment wrapText="1"/>
    </xf>
    <xf numFmtId="0" fontId="6" fillId="0" borderId="0" xfId="3" applyFont="1" applyFill="1" applyAlignment="1">
      <alignment wrapText="1"/>
    </xf>
    <xf numFmtId="0" fontId="6" fillId="0" borderId="0" xfId="2" applyFont="1" applyFill="1" applyBorder="1" applyAlignment="1">
      <alignment wrapText="1"/>
    </xf>
    <xf numFmtId="0" fontId="6" fillId="0" borderId="1" xfId="2" applyFont="1" applyFill="1" applyBorder="1" applyAlignment="1">
      <alignment wrapText="1"/>
    </xf>
    <xf numFmtId="0" fontId="4" fillId="0" borderId="1" xfId="2" applyFont="1" applyFill="1" applyBorder="1" applyAlignment="1">
      <alignment wrapText="1"/>
    </xf>
    <xf numFmtId="0" fontId="5" fillId="0" borderId="1" xfId="2" applyFont="1" applyFill="1" applyBorder="1" applyAlignment="1">
      <alignment wrapText="1"/>
    </xf>
    <xf numFmtId="0" fontId="6" fillId="0" borderId="5" xfId="2" applyFont="1" applyFill="1" applyBorder="1" applyAlignment="1">
      <alignment wrapText="1"/>
    </xf>
    <xf numFmtId="0" fontId="4" fillId="0" borderId="5" xfId="0" applyFont="1" applyBorder="1" applyAlignment="1">
      <alignment wrapText="1"/>
    </xf>
    <xf numFmtId="0" fontId="11" fillId="0" borderId="5" xfId="2" applyFont="1" applyFill="1" applyBorder="1" applyAlignment="1">
      <alignment wrapText="1"/>
    </xf>
    <xf numFmtId="0" fontId="4" fillId="0" borderId="5" xfId="2"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23" fillId="0" borderId="0" xfId="0" applyFont="1" applyFill="1"/>
    <xf numFmtId="0" fontId="11" fillId="0" borderId="0" xfId="0" applyFont="1" applyBorder="1"/>
    <xf numFmtId="0" fontId="11" fillId="0" borderId="0" xfId="0" applyFont="1" applyFill="1" applyAlignment="1">
      <alignment vertical="top" wrapText="1"/>
    </xf>
    <xf numFmtId="0" fontId="3" fillId="0" borderId="5" xfId="2" applyFont="1" applyFill="1" applyBorder="1" applyAlignment="1">
      <alignment wrapText="1"/>
    </xf>
    <xf numFmtId="0" fontId="6" fillId="0" borderId="4" xfId="2" applyFont="1" applyFill="1" applyBorder="1" applyAlignment="1">
      <alignment wrapText="1"/>
    </xf>
    <xf numFmtId="0" fontId="6" fillId="0" borderId="4" xfId="2" applyFont="1" applyFill="1" applyBorder="1"/>
    <xf numFmtId="164" fontId="11" fillId="0" borderId="4" xfId="2" applyNumberFormat="1" applyFont="1" applyFill="1" applyBorder="1" applyAlignment="1">
      <alignment horizontal="right"/>
    </xf>
    <xf numFmtId="3" fontId="6" fillId="0" borderId="0" xfId="0" applyNumberFormat="1" applyFont="1" applyBorder="1"/>
    <xf numFmtId="41" fontId="11" fillId="2" borderId="1" xfId="0" applyNumberFormat="1" applyFont="1" applyFill="1" applyBorder="1" applyAlignment="1">
      <alignment horizontal="right" wrapText="1"/>
    </xf>
    <xf numFmtId="1" fontId="11" fillId="2" borderId="1" xfId="0" applyNumberFormat="1" applyFont="1" applyFill="1" applyBorder="1" applyAlignment="1">
      <alignment horizontal="right" wrapText="1"/>
    </xf>
    <xf numFmtId="3" fontId="11" fillId="0" borderId="5" xfId="2" applyNumberFormat="1" applyFont="1" applyFill="1" applyBorder="1" applyAlignment="1">
      <alignment horizontal="right"/>
    </xf>
    <xf numFmtId="0" fontId="2" fillId="0" borderId="6" xfId="0" applyFont="1" applyFill="1" applyBorder="1" applyAlignment="1">
      <alignment wrapText="1"/>
    </xf>
    <xf numFmtId="0" fontId="15" fillId="0" borderId="0" xfId="4" applyFont="1" applyFill="1" applyAlignment="1">
      <alignment horizontal="right"/>
    </xf>
    <xf numFmtId="0" fontId="6" fillId="0" borderId="0" xfId="0" applyFont="1" applyAlignment="1">
      <alignment horizontal="right"/>
    </xf>
    <xf numFmtId="0" fontId="11" fillId="0" borderId="0" xfId="0" applyFont="1" applyFill="1" applyAlignment="1">
      <alignment horizontal="right"/>
    </xf>
    <xf numFmtId="0" fontId="11" fillId="0" borderId="0" xfId="0" applyFont="1" applyAlignment="1">
      <alignment horizontal="right"/>
    </xf>
    <xf numFmtId="1" fontId="11" fillId="0" borderId="0" xfId="0" applyNumberFormat="1" applyFont="1" applyFill="1" applyAlignment="1">
      <alignment horizontal="right"/>
    </xf>
    <xf numFmtId="0" fontId="11" fillId="0" borderId="5" xfId="0" applyFont="1" applyBorder="1" applyAlignment="1">
      <alignment horizontal="right"/>
    </xf>
    <xf numFmtId="0" fontId="11" fillId="0" borderId="0" xfId="0" applyFont="1" applyFill="1" applyBorder="1" applyAlignment="1">
      <alignment horizontal="right"/>
    </xf>
    <xf numFmtId="0" fontId="16" fillId="0" borderId="0" xfId="4" applyFont="1" applyFill="1" applyAlignment="1">
      <alignment horizontal="right"/>
    </xf>
    <xf numFmtId="0" fontId="15" fillId="3" borderId="0" xfId="3" applyFont="1" applyFill="1" applyAlignment="1">
      <alignment horizontal="right"/>
    </xf>
    <xf numFmtId="0" fontId="16" fillId="3" borderId="0" xfId="3" applyFont="1" applyFill="1" applyAlignment="1">
      <alignment horizontal="right"/>
    </xf>
    <xf numFmtId="0" fontId="16" fillId="3" borderId="0" xfId="2" applyFont="1" applyFill="1" applyBorder="1" applyAlignment="1">
      <alignment horizontal="right"/>
    </xf>
    <xf numFmtId="0" fontId="11" fillId="3" borderId="4" xfId="2" applyFont="1" applyFill="1" applyBorder="1" applyAlignment="1">
      <alignment horizontal="right"/>
    </xf>
    <xf numFmtId="0" fontId="11" fillId="3" borderId="1" xfId="2" applyFont="1" applyFill="1" applyBorder="1" applyAlignment="1">
      <alignment horizontal="right"/>
    </xf>
    <xf numFmtId="0" fontId="11" fillId="3" borderId="0" xfId="0" applyFont="1" applyFill="1" applyAlignment="1">
      <alignment horizontal="right"/>
    </xf>
    <xf numFmtId="0" fontId="15" fillId="3" borderId="0" xfId="4" applyFont="1" applyFill="1" applyAlignment="1">
      <alignment horizontal="right"/>
    </xf>
    <xf numFmtId="0" fontId="15" fillId="3" borderId="0" xfId="4" applyFont="1" applyFill="1" applyAlignment="1">
      <alignment horizontal="right" wrapText="1"/>
    </xf>
    <xf numFmtId="1" fontId="11" fillId="3" borderId="0" xfId="0" applyNumberFormat="1" applyFont="1" applyFill="1" applyAlignment="1">
      <alignment horizontal="right"/>
    </xf>
    <xf numFmtId="164" fontId="11" fillId="3" borderId="5" xfId="2" applyNumberFormat="1" applyFont="1" applyFill="1" applyBorder="1" applyAlignment="1">
      <alignment horizontal="right"/>
    </xf>
    <xf numFmtId="164" fontId="11" fillId="3" borderId="6" xfId="2" applyNumberFormat="1" applyFont="1" applyFill="1" applyBorder="1" applyAlignment="1">
      <alignment horizontal="right"/>
    </xf>
    <xf numFmtId="3" fontId="11" fillId="3" borderId="5" xfId="2" applyNumberFormat="1" applyFont="1" applyFill="1" applyBorder="1" applyAlignment="1">
      <alignment horizontal="right"/>
    </xf>
    <xf numFmtId="0" fontId="11" fillId="3" borderId="5" xfId="2" applyFont="1" applyFill="1" applyBorder="1" applyAlignment="1">
      <alignment horizontal="right"/>
    </xf>
    <xf numFmtId="0" fontId="11" fillId="3" borderId="5" xfId="0" applyFont="1" applyFill="1" applyBorder="1" applyAlignment="1">
      <alignment horizontal="right"/>
    </xf>
    <xf numFmtId="0" fontId="11" fillId="3" borderId="6" xfId="0" applyFont="1" applyFill="1" applyBorder="1" applyAlignment="1">
      <alignment horizontal="right"/>
    </xf>
    <xf numFmtId="20" fontId="11" fillId="3" borderId="5" xfId="2" quotePrefix="1" applyNumberFormat="1" applyFont="1" applyFill="1" applyBorder="1" applyAlignment="1">
      <alignment horizontal="right"/>
    </xf>
    <xf numFmtId="0" fontId="16" fillId="3" borderId="0" xfId="4" applyFont="1" applyFill="1" applyAlignment="1">
      <alignment horizontal="right"/>
    </xf>
  </cellXfs>
  <cellStyles count="7">
    <cellStyle name="Jahre" xfId="4" xr:uid="{00000000-0005-0000-0000-000000000000}"/>
    <cellStyle name="Prozent" xfId="6" builtinId="5"/>
    <cellStyle name="Standard" xfId="0" builtinId="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513747</xdr:colOff>
      <xdr:row>0</xdr:row>
      <xdr:rowOff>80596</xdr:rowOff>
    </xdr:from>
    <xdr:to>
      <xdr:col>4</xdr:col>
      <xdr:colOff>523876</xdr:colOff>
      <xdr:row>3</xdr:row>
      <xdr:rowOff>20688</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895247" y="80596"/>
          <a:ext cx="2515204" cy="1378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latin typeface="Arial" panose="020B0604020202020204" pitchFamily="34" charset="0"/>
              <a:cs typeface="Arial" panose="020B0604020202020204" pitchFamily="34" charset="0"/>
            </a:rPr>
            <a:t>Abréviations</a:t>
          </a:r>
          <a:r>
            <a:rPr lang="fr-FR" b="0">
              <a:latin typeface="Arial" panose="020B0604020202020204" pitchFamily="34" charset="0"/>
              <a:cs typeface="Arial" panose="020B0604020202020204" pitchFamily="34" charset="0"/>
            </a:rPr>
            <a:t>	</a:t>
          </a:r>
        </a:p>
        <a:p>
          <a:endParaRPr lang="fr-FR" b="0">
            <a:latin typeface="Arial" panose="020B0604020202020204" pitchFamily="34" charset="0"/>
            <a:cs typeface="Arial" panose="020B0604020202020204" pitchFamily="34" charset="0"/>
          </a:endParaRPr>
        </a:p>
        <a:p>
          <a:r>
            <a:rPr lang="fr-FR" sz="900" b="1">
              <a:latin typeface="Arial" panose="020B0604020202020204" pitchFamily="34" charset="0"/>
              <a:cs typeface="Arial" panose="020B0604020202020204" pitchFamily="34" charset="0"/>
            </a:rPr>
            <a:t>TO</a:t>
          </a:r>
          <a:r>
            <a:rPr lang="fr-FR" sz="900" b="0">
              <a:latin typeface="Arial" panose="020B0604020202020204" pitchFamily="34" charset="0"/>
              <a:cs typeface="Arial" panose="020B0604020202020204" pitchFamily="34" charset="0"/>
            </a:rPr>
            <a:t> Taux d’occupation</a:t>
          </a:r>
        </a:p>
        <a:p>
          <a:r>
            <a:rPr lang="fr-FR" sz="900" b="1">
              <a:latin typeface="Arial" panose="020B0604020202020204" pitchFamily="34" charset="0"/>
              <a:cs typeface="Arial" panose="020B0604020202020204" pitchFamily="34" charset="0"/>
            </a:rPr>
            <a:t>EOY</a:t>
          </a:r>
          <a:r>
            <a:rPr lang="fr-FR" sz="900" b="0">
              <a:latin typeface="Arial" panose="020B0604020202020204" pitchFamily="34" charset="0"/>
              <a:cs typeface="Arial" panose="020B0604020202020204" pitchFamily="34" charset="0"/>
            </a:rPr>
            <a:t> À la fin de l’année </a:t>
          </a:r>
          <a:r>
            <a:rPr lang="fr-FR" sz="900" b="0" i="1">
              <a:latin typeface="Arial" panose="020B0604020202020204" pitchFamily="34" charset="0"/>
              <a:cs typeface="Arial" panose="020B0604020202020204" pitchFamily="34" charset="0"/>
            </a:rPr>
            <a:t>(end of year)</a:t>
          </a:r>
        </a:p>
        <a:p>
          <a:r>
            <a:rPr lang="fr-FR" sz="900" b="1">
              <a:latin typeface="Arial" panose="020B0604020202020204" pitchFamily="34" charset="0"/>
              <a:cs typeface="Arial" panose="020B0604020202020204" pitchFamily="34" charset="0"/>
            </a:rPr>
            <a:t>ETP</a:t>
          </a:r>
          <a:r>
            <a:rPr lang="fr-FR" sz="900" b="0">
              <a:latin typeface="Arial" panose="020B0604020202020204" pitchFamily="34" charset="0"/>
              <a:cs typeface="Arial" panose="020B0604020202020204" pitchFamily="34" charset="0"/>
            </a:rPr>
            <a:t> Équivalent temps plein</a:t>
          </a:r>
        </a:p>
        <a:p>
          <a:r>
            <a:rPr lang="fr-FR" sz="900" b="1">
              <a:latin typeface="Arial" panose="020B0604020202020204" pitchFamily="34" charset="0"/>
              <a:cs typeface="Arial" panose="020B0604020202020204" pitchFamily="34" charset="0"/>
            </a:rPr>
            <a:t>HC</a:t>
          </a:r>
          <a:r>
            <a:rPr lang="fr-FR" sz="900" b="0">
              <a:latin typeface="Arial" panose="020B0604020202020204" pitchFamily="34" charset="0"/>
              <a:cs typeface="Arial" panose="020B0604020202020204" pitchFamily="34" charset="0"/>
            </a:rPr>
            <a:t> Nombre de collaborateurs </a:t>
          </a:r>
          <a:r>
            <a:rPr lang="fr-FR" sz="900" b="0" i="1">
              <a:latin typeface="Arial" panose="020B0604020202020204" pitchFamily="34" charset="0"/>
              <a:cs typeface="Arial" panose="020B0604020202020204" pitchFamily="34" charset="0"/>
            </a:rPr>
            <a:t>(headcount)</a:t>
          </a:r>
          <a:r>
            <a:rPr lang="fr-FR" sz="900" b="0" baseline="0">
              <a:latin typeface="Arial" panose="020B0604020202020204" pitchFamily="34" charset="0"/>
              <a:cs typeface="Arial" panose="020B0604020202020204" pitchFamily="34" charset="0"/>
            </a:rPr>
            <a:t> </a:t>
          </a:r>
        </a:p>
        <a:p>
          <a:endParaRPr/>
        </a:p>
      </xdr:txBody>
    </xdr:sp>
    <xdr:clientData/>
  </xdr:twoCellAnchor>
  <xdr:twoCellAnchor>
    <xdr:from>
      <xdr:col>4</xdr:col>
      <xdr:colOff>548873</xdr:colOff>
      <xdr:row>0</xdr:row>
      <xdr:rowOff>176967</xdr:rowOff>
    </xdr:from>
    <xdr:to>
      <xdr:col>7</xdr:col>
      <xdr:colOff>577815</xdr:colOff>
      <xdr:row>2</xdr:row>
      <xdr:rowOff>938966</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7435448" y="176967"/>
          <a:ext cx="2114917" cy="1257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Arial" panose="020B0604020202020204" pitchFamily="34" charset="0"/>
              <a:cs typeface="Arial" panose="020B0604020202020204" pitchFamily="34" charset="0"/>
            </a:rPr>
            <a:t>PS</a:t>
          </a:r>
          <a:r>
            <a:rPr lang="fr-FR" sz="900">
              <a:latin typeface="Arial" panose="020B0604020202020204" pitchFamily="34" charset="0"/>
              <a:cs typeface="Arial" panose="020B0604020202020204" pitchFamily="34" charset="0"/>
            </a:rPr>
            <a:t> Plage salariale</a:t>
          </a: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Arial" panose="020B0604020202020204" pitchFamily="34" charset="0"/>
              <a:cs typeface="Arial" panose="020B0604020202020204" pitchFamily="34" charset="0"/>
            </a:rPr>
            <a:t>Coll.</a:t>
          </a:r>
          <a:r>
            <a:rPr lang="fr-FR" sz="900">
              <a:latin typeface="Arial" panose="020B0604020202020204" pitchFamily="34" charset="0"/>
              <a:cs typeface="Arial" panose="020B0604020202020204" pitchFamily="34" charset="0"/>
            </a:rPr>
            <a:t> Collaborateur/collaboratrice</a:t>
          </a: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Arial" panose="020B0604020202020204" pitchFamily="34" charset="0"/>
              <a:cs typeface="Arial" panose="020B0604020202020204" pitchFamily="34" charset="0"/>
            </a:rPr>
            <a:t>n.d</a:t>
          </a:r>
          <a:r>
            <a:rPr lang="fr-FR" sz="900">
              <a:latin typeface="Arial" panose="020B0604020202020204" pitchFamily="34" charset="0"/>
              <a:cs typeface="Arial" panose="020B0604020202020204" pitchFamily="34" charset="0"/>
            </a:rPr>
            <a:t>. Non disponible</a:t>
          </a:r>
        </a:p>
        <a:p>
          <a:pPr marL="0" marR="0" lvl="0" indent="0" defTabSz="914400" eaLnBrk="1" fontAlgn="auto" latinLnBrk="0" hangingPunct="1">
            <a:lnSpc>
              <a:spcPct val="100000"/>
            </a:lnSpc>
            <a:spcBef>
              <a:spcPts val="0"/>
            </a:spcBef>
            <a:spcAft>
              <a:spcPts val="0"/>
            </a:spcAft>
            <a:buClrTx/>
            <a:buSzTx/>
            <a:buFontTx/>
            <a:buNone/>
            <a:tabLst/>
            <a:defRPr/>
          </a:pPr>
          <a:r>
            <a:rPr lang="fr-FR" sz="900" b="1" baseline="0">
              <a:latin typeface="Arial" panose="020B0604020202020204" pitchFamily="34" charset="0"/>
              <a:cs typeface="Arial" panose="020B0604020202020204" pitchFamily="34" charset="0"/>
            </a:rPr>
            <a:t>Ø</a:t>
          </a:r>
          <a:r>
            <a:rPr lang="fr-FR" sz="900" b="0" baseline="0">
              <a:latin typeface="Arial" panose="020B0604020202020204" pitchFamily="34" charset="0"/>
              <a:cs typeface="Arial" panose="020B0604020202020204" pitchFamily="34" charset="0"/>
            </a:rPr>
            <a:t> Moyenne</a:t>
          </a:r>
        </a:p>
      </xdr:txBody>
    </xdr:sp>
    <xdr:clientData/>
  </xdr:twoCellAnchor>
  <xdr:twoCellAnchor editAs="oneCell">
    <xdr:from>
      <xdr:col>10</xdr:col>
      <xdr:colOff>276225</xdr:colOff>
      <xdr:row>0</xdr:row>
      <xdr:rowOff>57150</xdr:rowOff>
    </xdr:from>
    <xdr:to>
      <xdr:col>12</xdr:col>
      <xdr:colOff>171807</xdr:colOff>
      <xdr:row>2</xdr:row>
      <xdr:rowOff>284272</xdr:rowOff>
    </xdr:to>
    <xdr:pic>
      <xdr:nvPicPr>
        <xdr:cNvPr id="6" name="Grafik 5">
          <a:extLst>
            <a:ext uri="{FF2B5EF4-FFF2-40B4-BE49-F238E27FC236}">
              <a16:creationId xmlns:a16="http://schemas.microsoft.com/office/drawing/2014/main" id="{77254B5B-CF4B-4878-8874-0E3366631C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1425" y="5715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5"/>
  <sheetViews>
    <sheetView showGridLines="0" tabSelected="1" zoomScaleNormal="100" workbookViewId="0">
      <selection activeCell="L2" sqref="L2"/>
    </sheetView>
  </sheetViews>
  <sheetFormatPr baseColWidth="10" defaultColWidth="11.42578125" defaultRowHeight="12.75"/>
  <cols>
    <col min="1" max="1" width="65.7109375" style="34" customWidth="1"/>
    <col min="2" max="2" width="16.7109375" style="18" bestFit="1" customWidth="1"/>
    <col min="3" max="3" width="10.42578125" style="8" customWidth="1"/>
    <col min="4" max="9" width="10.42578125" style="18" customWidth="1"/>
    <col min="11" max="11" width="14.7109375" style="8" customWidth="1"/>
    <col min="12" max="16384" width="11.42578125" style="18"/>
  </cols>
  <sheetData>
    <row r="1" spans="1:16" ht="26.25">
      <c r="A1" s="35" t="s">
        <v>0</v>
      </c>
      <c r="B1" s="7"/>
      <c r="C1" s="48"/>
      <c r="D1" s="9"/>
      <c r="E1" s="9"/>
      <c r="F1" s="9"/>
      <c r="G1" s="9"/>
      <c r="H1" s="9"/>
      <c r="I1" s="9"/>
      <c r="K1" s="9"/>
    </row>
    <row r="2" spans="1:16" ht="12.75" customHeight="1">
      <c r="A2" s="17"/>
      <c r="B2" s="19"/>
      <c r="C2" s="9"/>
      <c r="D2" s="9"/>
      <c r="E2" s="9"/>
      <c r="F2" s="9"/>
      <c r="G2" s="9"/>
      <c r="H2" s="9"/>
      <c r="I2" s="9"/>
      <c r="K2" s="9"/>
    </row>
    <row r="3" spans="1:16" ht="74.25" customHeight="1">
      <c r="A3" s="50" t="s">
        <v>56</v>
      </c>
      <c r="B3" s="19"/>
      <c r="C3" s="9"/>
      <c r="D3" s="9"/>
      <c r="E3" s="9"/>
      <c r="F3" s="9"/>
      <c r="G3" s="9"/>
      <c r="H3" s="9"/>
      <c r="I3" s="9"/>
      <c r="K3" s="9"/>
    </row>
    <row r="4" spans="1:16">
      <c r="A4" s="33"/>
      <c r="B4" s="19"/>
      <c r="C4" s="9"/>
      <c r="D4" s="9"/>
      <c r="E4" s="9"/>
      <c r="F4" s="9"/>
      <c r="G4" s="9"/>
      <c r="H4" s="9"/>
      <c r="I4" s="9"/>
      <c r="K4" s="9"/>
    </row>
    <row r="5" spans="1:16">
      <c r="A5" s="33"/>
      <c r="B5" s="19"/>
      <c r="C5" s="9"/>
      <c r="D5" s="9"/>
      <c r="E5" s="9"/>
      <c r="F5" s="9"/>
      <c r="G5" s="9"/>
      <c r="H5" s="9"/>
      <c r="I5" s="9"/>
      <c r="K5" s="9"/>
    </row>
    <row r="6" spans="1:16">
      <c r="A6" s="17"/>
      <c r="B6" s="19"/>
      <c r="C6" s="9"/>
      <c r="D6" s="9"/>
      <c r="E6" s="9"/>
      <c r="F6" s="9"/>
      <c r="G6" s="9"/>
      <c r="H6" s="9"/>
      <c r="I6" s="9"/>
      <c r="K6" s="9"/>
    </row>
    <row r="7" spans="1:16" s="16" customFormat="1" ht="15.75">
      <c r="A7" s="36" t="s">
        <v>1</v>
      </c>
      <c r="B7" s="10"/>
      <c r="C7" s="68">
        <v>2022</v>
      </c>
      <c r="D7" s="60">
        <v>2021</v>
      </c>
      <c r="E7" s="60">
        <v>2020</v>
      </c>
      <c r="F7" s="60">
        <v>2019</v>
      </c>
      <c r="G7" s="60">
        <v>2018</v>
      </c>
      <c r="H7" s="75" t="s">
        <v>58</v>
      </c>
      <c r="I7" s="60">
        <v>2017</v>
      </c>
      <c r="L7" s="20"/>
      <c r="M7" s="20"/>
      <c r="N7" s="20"/>
      <c r="O7" s="20"/>
      <c r="P7" s="20"/>
    </row>
    <row r="8" spans="1:16">
      <c r="A8" s="37" t="s">
        <v>2</v>
      </c>
      <c r="B8" s="11"/>
      <c r="C8" s="69"/>
      <c r="D8" s="61"/>
      <c r="E8" s="61"/>
      <c r="F8" s="61"/>
      <c r="G8" s="61"/>
      <c r="H8" s="73"/>
      <c r="I8" s="61"/>
    </row>
    <row r="9" spans="1:16">
      <c r="A9" s="38"/>
      <c r="B9" s="21" t="s">
        <v>3</v>
      </c>
      <c r="C9" s="70"/>
      <c r="D9" s="62"/>
      <c r="E9" s="62"/>
      <c r="F9" s="62"/>
      <c r="G9" s="62"/>
      <c r="H9" s="73"/>
      <c r="I9" s="62"/>
    </row>
    <row r="10" spans="1:16" s="55" customFormat="1">
      <c r="A10" s="52" t="s">
        <v>4</v>
      </c>
      <c r="B10" s="53" t="s">
        <v>5</v>
      </c>
      <c r="C10" s="71">
        <v>517.6</v>
      </c>
      <c r="D10" s="54">
        <v>517.6</v>
      </c>
      <c r="E10" s="54">
        <v>517.6</v>
      </c>
      <c r="F10" s="54">
        <v>517.6</v>
      </c>
      <c r="G10" s="54">
        <v>481</v>
      </c>
      <c r="H10" s="78">
        <v>510.28000000000003</v>
      </c>
      <c r="I10" s="54">
        <v>481</v>
      </c>
    </row>
    <row r="11" spans="1:16" s="23" customFormat="1" ht="25.5">
      <c r="A11" s="40" t="s">
        <v>6</v>
      </c>
      <c r="B11" s="22" t="s">
        <v>7</v>
      </c>
      <c r="C11" s="72" t="s">
        <v>57</v>
      </c>
      <c r="D11" s="5">
        <v>55.4</v>
      </c>
      <c r="E11" s="5">
        <v>53.7</v>
      </c>
      <c r="F11" s="5">
        <v>53.9</v>
      </c>
      <c r="G11" s="5">
        <v>52.2</v>
      </c>
      <c r="H11" s="77">
        <v>53.8</v>
      </c>
      <c r="I11" s="5">
        <v>54.4</v>
      </c>
    </row>
    <row r="12" spans="1:16" s="23" customFormat="1" ht="25.5">
      <c r="A12" s="40" t="s">
        <v>8</v>
      </c>
      <c r="B12" s="22" t="s">
        <v>7</v>
      </c>
      <c r="C12" s="72" t="s">
        <v>57</v>
      </c>
      <c r="D12" s="5">
        <v>18.100000000000001</v>
      </c>
      <c r="E12" s="5">
        <v>17.5</v>
      </c>
      <c r="F12" s="5">
        <v>18.100000000000001</v>
      </c>
      <c r="G12" s="5">
        <v>18.100000000000001</v>
      </c>
      <c r="H12" s="77">
        <v>17.950000000000003</v>
      </c>
      <c r="I12" s="5">
        <v>18.399999999999999</v>
      </c>
    </row>
    <row r="13" spans="1:16" s="23" customFormat="1">
      <c r="A13" s="39" t="s">
        <v>9</v>
      </c>
      <c r="B13" s="22" t="s">
        <v>7</v>
      </c>
      <c r="C13" s="72">
        <v>95.5</v>
      </c>
      <c r="D13" s="5">
        <v>94.1</v>
      </c>
      <c r="E13" s="5">
        <v>92.3</v>
      </c>
      <c r="F13" s="5">
        <v>89.8</v>
      </c>
      <c r="G13" s="5">
        <v>97.3</v>
      </c>
      <c r="H13" s="77">
        <v>93.8</v>
      </c>
      <c r="I13" s="5">
        <v>96.8</v>
      </c>
    </row>
    <row r="14" spans="1:16" s="23" customFormat="1">
      <c r="A14" s="39" t="s">
        <v>10</v>
      </c>
      <c r="B14" s="22" t="s">
        <v>5</v>
      </c>
      <c r="C14" s="72">
        <v>539</v>
      </c>
      <c r="D14" s="27">
        <v>519</v>
      </c>
      <c r="E14" s="27">
        <v>501</v>
      </c>
      <c r="F14" s="27">
        <v>488</v>
      </c>
      <c r="G14" s="27">
        <v>493</v>
      </c>
      <c r="H14" s="77">
        <v>508</v>
      </c>
      <c r="I14" s="27">
        <v>492</v>
      </c>
    </row>
    <row r="15" spans="1:16" s="23" customFormat="1">
      <c r="A15" s="39" t="s">
        <v>11</v>
      </c>
      <c r="B15" s="22" t="s">
        <v>5</v>
      </c>
      <c r="C15" s="72">
        <v>45</v>
      </c>
      <c r="D15" s="27">
        <v>31</v>
      </c>
      <c r="E15" s="27">
        <v>23</v>
      </c>
      <c r="F15" s="27">
        <v>23</v>
      </c>
      <c r="G15" s="27">
        <v>25</v>
      </c>
      <c r="H15" s="77">
        <v>29.4</v>
      </c>
      <c r="I15" s="27">
        <v>26</v>
      </c>
    </row>
    <row r="16" spans="1:16" s="23" customFormat="1">
      <c r="A16" s="39" t="s">
        <v>12</v>
      </c>
      <c r="B16" s="29" t="s">
        <v>13</v>
      </c>
      <c r="C16" s="72">
        <v>594</v>
      </c>
      <c r="D16" s="27">
        <v>571</v>
      </c>
      <c r="E16" s="27">
        <v>549</v>
      </c>
      <c r="F16" s="27">
        <v>536</v>
      </c>
      <c r="G16" s="27">
        <v>537</v>
      </c>
      <c r="H16" s="77">
        <v>557.4</v>
      </c>
      <c r="I16" s="27">
        <v>534</v>
      </c>
    </row>
    <row r="17" spans="1:9" s="23" customFormat="1">
      <c r="A17" s="39" t="s">
        <v>11</v>
      </c>
      <c r="B17" s="29" t="s">
        <v>13</v>
      </c>
      <c r="C17" s="72">
        <v>36</v>
      </c>
      <c r="D17" s="27">
        <v>36</v>
      </c>
      <c r="E17" s="27">
        <v>27</v>
      </c>
      <c r="F17" s="27">
        <v>28</v>
      </c>
      <c r="G17" s="27">
        <v>29</v>
      </c>
      <c r="H17" s="77">
        <v>31.2</v>
      </c>
      <c r="I17" s="27">
        <v>32</v>
      </c>
    </row>
    <row r="18" spans="1:9" s="23" customFormat="1">
      <c r="A18" s="17"/>
      <c r="B18" s="19"/>
      <c r="C18" s="62"/>
      <c r="D18" s="2"/>
      <c r="E18" s="2"/>
      <c r="F18" s="2"/>
      <c r="G18" s="2"/>
      <c r="H18" s="2"/>
      <c r="I18" s="2"/>
    </row>
    <row r="19" spans="1:9" s="23" customFormat="1">
      <c r="A19" s="17"/>
      <c r="B19" s="19"/>
      <c r="C19" s="62"/>
      <c r="D19" s="3"/>
      <c r="E19" s="3"/>
      <c r="F19" s="3"/>
      <c r="G19" s="3"/>
      <c r="H19" s="3"/>
      <c r="I19" s="3"/>
    </row>
    <row r="20" spans="1:9" s="23" customFormat="1">
      <c r="A20" s="17"/>
      <c r="B20" s="19"/>
      <c r="C20" s="62"/>
      <c r="D20" s="3"/>
      <c r="E20" s="3"/>
      <c r="F20" s="3"/>
      <c r="G20" s="3"/>
      <c r="H20" s="3"/>
      <c r="I20" s="3"/>
    </row>
    <row r="21" spans="1:9" s="23" customFormat="1">
      <c r="A21" s="17"/>
      <c r="B21" s="19"/>
      <c r="C21" s="62"/>
      <c r="D21" s="3"/>
      <c r="E21" s="3"/>
      <c r="F21" s="3"/>
      <c r="G21" s="3"/>
      <c r="H21" s="3"/>
      <c r="I21" s="3"/>
    </row>
    <row r="22" spans="1:9" s="23" customFormat="1" ht="15.75">
      <c r="A22" s="36" t="s">
        <v>14</v>
      </c>
      <c r="B22" s="10"/>
      <c r="C22" s="74">
        <v>2022</v>
      </c>
      <c r="D22" s="60">
        <v>2021</v>
      </c>
      <c r="E22" s="60">
        <v>2020</v>
      </c>
      <c r="F22" s="60">
        <v>2019</v>
      </c>
      <c r="G22" s="60">
        <v>2018</v>
      </c>
      <c r="H22" s="75" t="s">
        <v>58</v>
      </c>
      <c r="I22" s="60">
        <v>2017</v>
      </c>
    </row>
    <row r="23" spans="1:9" s="23" customFormat="1">
      <c r="A23" s="37" t="str">
        <f>A$8</f>
        <v>À l’échelle de la FINMA, jour de référence EOY</v>
      </c>
      <c r="B23" s="11"/>
      <c r="C23" s="69"/>
      <c r="D23" s="63"/>
      <c r="E23" s="63"/>
      <c r="F23" s="63"/>
      <c r="G23" s="63"/>
      <c r="H23" s="73"/>
      <c r="I23" s="63"/>
    </row>
    <row r="24" spans="1:9" s="23" customFormat="1" ht="15.75">
      <c r="A24" s="36"/>
      <c r="B24" s="21" t="str">
        <f>$B$9</f>
        <v>Unité</v>
      </c>
      <c r="C24" s="70"/>
      <c r="D24" s="62"/>
      <c r="E24" s="62"/>
      <c r="F24" s="62"/>
      <c r="G24" s="62"/>
      <c r="H24" s="76"/>
      <c r="I24" s="64"/>
    </row>
    <row r="25" spans="1:9" s="23" customFormat="1">
      <c r="A25" s="39" t="s">
        <v>15</v>
      </c>
      <c r="B25" s="29" t="s">
        <v>13</v>
      </c>
      <c r="C25" s="72">
        <v>76</v>
      </c>
      <c r="D25" s="56">
        <v>70</v>
      </c>
      <c r="E25" s="56">
        <v>70</v>
      </c>
      <c r="F25" s="56">
        <v>59</v>
      </c>
      <c r="G25" s="56">
        <v>51</v>
      </c>
      <c r="H25" s="77">
        <v>65.2</v>
      </c>
      <c r="I25" s="57">
        <v>70</v>
      </c>
    </row>
    <row r="26" spans="1:9" s="23" customFormat="1">
      <c r="A26" s="39" t="s">
        <v>16</v>
      </c>
      <c r="B26" s="22" t="s">
        <v>7</v>
      </c>
      <c r="C26" s="72">
        <v>41</v>
      </c>
      <c r="D26" s="56">
        <v>43</v>
      </c>
      <c r="E26" s="56">
        <v>56</v>
      </c>
      <c r="F26" s="56">
        <v>46</v>
      </c>
      <c r="G26" s="56">
        <v>45</v>
      </c>
      <c r="H26" s="77">
        <v>46.2</v>
      </c>
      <c r="I26" s="57">
        <v>43</v>
      </c>
    </row>
    <row r="27" spans="1:9" s="23" customFormat="1">
      <c r="A27" s="41" t="s">
        <v>17</v>
      </c>
      <c r="B27" s="22" t="s">
        <v>7</v>
      </c>
      <c r="C27" s="72">
        <v>95</v>
      </c>
      <c r="D27" s="56">
        <v>87</v>
      </c>
      <c r="E27" s="56">
        <v>64</v>
      </c>
      <c r="F27" s="56">
        <v>41</v>
      </c>
      <c r="G27" s="56">
        <v>37</v>
      </c>
      <c r="H27" s="77">
        <v>64.8</v>
      </c>
      <c r="I27" s="57">
        <v>53</v>
      </c>
    </row>
    <row r="28" spans="1:9" s="23" customFormat="1" ht="25.5">
      <c r="A28" s="40" t="s">
        <v>18</v>
      </c>
      <c r="B28" s="22" t="s">
        <v>7</v>
      </c>
      <c r="C28" s="72">
        <v>68</v>
      </c>
      <c r="D28" s="56">
        <v>73</v>
      </c>
      <c r="E28" s="56">
        <v>65</v>
      </c>
      <c r="F28" s="56">
        <v>43</v>
      </c>
      <c r="G28" s="56">
        <v>71</v>
      </c>
      <c r="H28" s="77">
        <v>64</v>
      </c>
      <c r="I28" s="57">
        <v>62</v>
      </c>
    </row>
    <row r="29" spans="1:9" s="23" customFormat="1">
      <c r="A29" s="40" t="s">
        <v>19</v>
      </c>
      <c r="B29" s="22" t="s">
        <v>7</v>
      </c>
      <c r="C29" s="72">
        <v>93</v>
      </c>
      <c r="D29" s="56">
        <v>93</v>
      </c>
      <c r="E29" s="56">
        <v>75</v>
      </c>
      <c r="F29" s="56">
        <v>80</v>
      </c>
      <c r="G29" s="56">
        <v>75</v>
      </c>
      <c r="H29" s="77">
        <v>83.2</v>
      </c>
      <c r="I29" s="57">
        <v>70</v>
      </c>
    </row>
    <row r="30" spans="1:9" s="23" customFormat="1">
      <c r="A30" s="39" t="s">
        <v>20</v>
      </c>
      <c r="B30" s="29" t="s">
        <v>21</v>
      </c>
      <c r="C30" s="72">
        <v>8</v>
      </c>
      <c r="D30" s="56">
        <v>10</v>
      </c>
      <c r="E30" s="56">
        <v>10</v>
      </c>
      <c r="F30" s="56">
        <v>19</v>
      </c>
      <c r="G30" s="56">
        <v>15</v>
      </c>
      <c r="H30" s="77">
        <v>12.4</v>
      </c>
      <c r="I30" s="57">
        <v>22</v>
      </c>
    </row>
    <row r="31" spans="1:9" s="23" customFormat="1">
      <c r="A31" s="41" t="s">
        <v>22</v>
      </c>
      <c r="B31" s="29" t="s">
        <v>13</v>
      </c>
      <c r="C31" s="72">
        <v>4</v>
      </c>
      <c r="D31" s="56">
        <v>4</v>
      </c>
      <c r="E31" s="56">
        <v>3</v>
      </c>
      <c r="F31" s="56">
        <v>3</v>
      </c>
      <c r="G31" s="56">
        <v>2</v>
      </c>
      <c r="H31" s="77">
        <v>3.2</v>
      </c>
      <c r="I31" s="57">
        <v>1</v>
      </c>
    </row>
    <row r="32" spans="1:9" s="23" customFormat="1">
      <c r="A32" s="17"/>
      <c r="B32" s="19"/>
      <c r="C32" s="62"/>
      <c r="D32" s="2"/>
      <c r="E32" s="2"/>
      <c r="F32" s="2"/>
      <c r="G32" s="2"/>
      <c r="H32" s="2"/>
      <c r="I32" s="2"/>
    </row>
    <row r="33" spans="1:9" s="23" customFormat="1">
      <c r="A33" s="17"/>
      <c r="B33" s="19"/>
      <c r="C33" s="62"/>
      <c r="D33" s="3"/>
      <c r="E33" s="3"/>
      <c r="F33" s="3"/>
      <c r="G33" s="3"/>
      <c r="H33" s="3"/>
      <c r="I33" s="3"/>
    </row>
    <row r="34" spans="1:9" s="23" customFormat="1">
      <c r="A34" s="17"/>
      <c r="B34" s="19"/>
      <c r="C34" s="62"/>
      <c r="D34" s="3"/>
      <c r="E34" s="3"/>
      <c r="F34" s="3"/>
      <c r="G34" s="3"/>
      <c r="H34" s="3"/>
      <c r="I34" s="3"/>
    </row>
    <row r="35" spans="1:9" s="23" customFormat="1">
      <c r="A35" s="17"/>
      <c r="B35" s="19"/>
      <c r="C35" s="62"/>
      <c r="D35" s="3"/>
      <c r="E35" s="3"/>
      <c r="F35" s="3"/>
      <c r="G35" s="3"/>
      <c r="H35" s="3"/>
      <c r="I35" s="3"/>
    </row>
    <row r="36" spans="1:9" s="23" customFormat="1" ht="15.75">
      <c r="A36" s="36" t="s">
        <v>23</v>
      </c>
      <c r="B36" s="10"/>
      <c r="C36" s="74">
        <v>2022</v>
      </c>
      <c r="D36" s="60">
        <v>2021</v>
      </c>
      <c r="E36" s="60">
        <v>2020</v>
      </c>
      <c r="F36" s="60">
        <v>2019</v>
      </c>
      <c r="G36" s="60">
        <v>2018</v>
      </c>
      <c r="H36" s="75" t="s">
        <v>58</v>
      </c>
      <c r="I36" s="60">
        <v>2017</v>
      </c>
    </row>
    <row r="37" spans="1:9" s="23" customFormat="1">
      <c r="A37" s="37" t="str">
        <f>A$8</f>
        <v>À l’échelle de la FINMA, jour de référence EOY</v>
      </c>
      <c r="B37" s="11"/>
      <c r="C37" s="69"/>
      <c r="D37" s="63"/>
      <c r="E37" s="63"/>
      <c r="F37" s="63"/>
      <c r="G37" s="63"/>
      <c r="H37" s="73"/>
      <c r="I37" s="63"/>
    </row>
    <row r="38" spans="1:9" s="23" customFormat="1">
      <c r="A38" s="17"/>
      <c r="B38" s="21" t="str">
        <f>$B$9</f>
        <v>Unité</v>
      </c>
      <c r="C38" s="70"/>
      <c r="D38" s="62"/>
      <c r="E38" s="62"/>
      <c r="F38" s="62"/>
      <c r="G38" s="62"/>
      <c r="H38" s="73"/>
      <c r="I38" s="62"/>
    </row>
    <row r="39" spans="1:9" s="23" customFormat="1">
      <c r="A39" s="42" t="s">
        <v>24</v>
      </c>
      <c r="B39" s="24" t="s">
        <v>25</v>
      </c>
      <c r="C39" s="79">
        <v>889</v>
      </c>
      <c r="D39" s="58">
        <v>1057</v>
      </c>
      <c r="E39" s="58">
        <v>1249</v>
      </c>
      <c r="F39" s="58">
        <v>1217</v>
      </c>
      <c r="G39" s="14">
        <v>1444</v>
      </c>
      <c r="H39" s="77">
        <v>1171.2</v>
      </c>
      <c r="I39" s="14">
        <v>1694</v>
      </c>
    </row>
    <row r="40" spans="1:9" s="23" customFormat="1">
      <c r="A40" s="42" t="s">
        <v>26</v>
      </c>
      <c r="B40" s="24" t="s">
        <v>25</v>
      </c>
      <c r="C40" s="80">
        <v>3.9</v>
      </c>
      <c r="D40" s="14">
        <v>4.0999999999999996</v>
      </c>
      <c r="E40" s="14">
        <v>2.5</v>
      </c>
      <c r="F40" s="14">
        <v>2.5</v>
      </c>
      <c r="G40" s="14">
        <v>3.1</v>
      </c>
      <c r="H40" s="77">
        <v>3.22</v>
      </c>
      <c r="I40" s="14">
        <v>3.6</v>
      </c>
    </row>
    <row r="41" spans="1:9" s="23" customFormat="1">
      <c r="A41" s="42" t="s">
        <v>27</v>
      </c>
      <c r="B41" s="24" t="s">
        <v>28</v>
      </c>
      <c r="C41" s="80">
        <v>717</v>
      </c>
      <c r="D41" s="14">
        <v>819</v>
      </c>
      <c r="E41" s="14">
        <v>748</v>
      </c>
      <c r="F41" s="14">
        <v>780</v>
      </c>
      <c r="G41" s="14">
        <v>720</v>
      </c>
      <c r="H41" s="77">
        <v>756.8</v>
      </c>
      <c r="I41" s="14">
        <v>867</v>
      </c>
    </row>
    <row r="42" spans="1:9" s="25" customFormat="1">
      <c r="A42" s="42" t="s">
        <v>29</v>
      </c>
      <c r="B42" s="24" t="s">
        <v>28</v>
      </c>
      <c r="C42" s="80">
        <v>1.3</v>
      </c>
      <c r="D42" s="14">
        <v>1.5</v>
      </c>
      <c r="E42" s="14">
        <v>1.5</v>
      </c>
      <c r="F42" s="14">
        <v>1.6</v>
      </c>
      <c r="G42" s="14">
        <v>1.5</v>
      </c>
      <c r="H42" s="77">
        <v>1.48</v>
      </c>
      <c r="I42" s="14">
        <v>1.9</v>
      </c>
    </row>
    <row r="43" spans="1:9">
      <c r="A43" s="43" t="s">
        <v>30</v>
      </c>
      <c r="B43" s="30" t="s">
        <v>21</v>
      </c>
      <c r="C43" s="81">
        <v>3</v>
      </c>
      <c r="D43" s="65">
        <v>2</v>
      </c>
      <c r="E43" s="65">
        <v>4</v>
      </c>
      <c r="F43" s="65">
        <v>7</v>
      </c>
      <c r="G43" s="65">
        <v>7</v>
      </c>
      <c r="H43" s="77">
        <v>4.5999999999999996</v>
      </c>
      <c r="I43" s="65">
        <v>2</v>
      </c>
    </row>
    <row r="44" spans="1:9" s="25" customFormat="1">
      <c r="A44" s="59" t="s">
        <v>55</v>
      </c>
      <c r="B44" s="31" t="s">
        <v>21</v>
      </c>
      <c r="C44" s="82">
        <v>12</v>
      </c>
      <c r="D44" s="28">
        <v>24</v>
      </c>
      <c r="E44" s="28">
        <v>12</v>
      </c>
      <c r="F44" s="28">
        <v>11</v>
      </c>
      <c r="G44" s="28">
        <v>8</v>
      </c>
      <c r="H44" s="77">
        <v>13.4</v>
      </c>
      <c r="I44" s="28">
        <v>4</v>
      </c>
    </row>
    <row r="45" spans="1:9" s="25" customFormat="1">
      <c r="A45" s="17"/>
      <c r="B45" s="19"/>
      <c r="C45" s="62"/>
      <c r="D45" s="3"/>
      <c r="E45" s="3"/>
      <c r="F45" s="3"/>
      <c r="G45" s="3"/>
      <c r="H45" s="3"/>
      <c r="I45" s="3"/>
    </row>
    <row r="46" spans="1:9" s="25" customFormat="1">
      <c r="A46" s="17"/>
      <c r="B46" s="19"/>
      <c r="C46" s="62"/>
      <c r="D46" s="3"/>
      <c r="E46" s="3"/>
      <c r="F46" s="3"/>
      <c r="G46" s="3"/>
      <c r="H46" s="3"/>
      <c r="I46" s="3"/>
    </row>
    <row r="47" spans="1:9" s="25" customFormat="1">
      <c r="A47" s="17"/>
      <c r="B47" s="19"/>
      <c r="C47" s="62"/>
      <c r="D47" s="3"/>
      <c r="E47" s="3"/>
      <c r="F47" s="3"/>
      <c r="G47" s="3"/>
      <c r="H47" s="3"/>
      <c r="I47" s="3"/>
    </row>
    <row r="48" spans="1:9" s="25" customFormat="1">
      <c r="A48" s="17"/>
      <c r="B48" s="19"/>
      <c r="C48" s="62"/>
      <c r="D48" s="3"/>
      <c r="E48" s="3"/>
      <c r="F48" s="3"/>
      <c r="G48" s="3"/>
      <c r="H48" s="3"/>
      <c r="I48" s="3"/>
    </row>
    <row r="49" spans="1:9" s="25" customFormat="1" ht="15.75">
      <c r="A49" s="36" t="s">
        <v>31</v>
      </c>
      <c r="B49" s="10"/>
      <c r="C49" s="74">
        <v>2022</v>
      </c>
      <c r="D49" s="60">
        <v>2021</v>
      </c>
      <c r="E49" s="60">
        <v>2020</v>
      </c>
      <c r="F49" s="60">
        <v>2019</v>
      </c>
      <c r="G49" s="60">
        <v>2018</v>
      </c>
      <c r="H49" s="75" t="s">
        <v>58</v>
      </c>
      <c r="I49" s="60">
        <v>2017</v>
      </c>
    </row>
    <row r="50" spans="1:9" s="25" customFormat="1">
      <c r="A50" s="37" t="str">
        <f>A$8</f>
        <v>À l’échelle de la FINMA, jour de référence EOY</v>
      </c>
      <c r="B50" s="11"/>
      <c r="C50" s="69"/>
      <c r="D50" s="63"/>
      <c r="E50" s="63"/>
      <c r="F50" s="63"/>
      <c r="G50" s="63"/>
      <c r="H50" s="73"/>
      <c r="I50" s="63"/>
    </row>
    <row r="51" spans="1:9" s="25" customFormat="1">
      <c r="A51" s="17"/>
      <c r="B51" s="21" t="str">
        <f>$B$9</f>
        <v>Unité</v>
      </c>
      <c r="C51" s="70"/>
      <c r="D51" s="62"/>
      <c r="E51" s="62"/>
      <c r="F51" s="62"/>
      <c r="G51" s="62"/>
      <c r="H51" s="73"/>
      <c r="I51" s="62"/>
    </row>
    <row r="52" spans="1:9" s="25" customFormat="1">
      <c r="A52" s="42" t="s">
        <v>32</v>
      </c>
      <c r="B52" s="24" t="s">
        <v>28</v>
      </c>
      <c r="C52" s="77">
        <v>149.80000000000001</v>
      </c>
      <c r="D52" s="12">
        <v>149</v>
      </c>
      <c r="E52" s="12">
        <v>152.30000000000001</v>
      </c>
      <c r="F52" s="12">
        <v>151.1</v>
      </c>
      <c r="G52" s="12">
        <v>151</v>
      </c>
      <c r="H52" s="77">
        <v>150.64000000000001</v>
      </c>
      <c r="I52" s="12">
        <v>150.4</v>
      </c>
    </row>
    <row r="53" spans="1:9" s="25" customFormat="1">
      <c r="A53" s="44" t="s">
        <v>33</v>
      </c>
      <c r="B53" s="15" t="s">
        <v>34</v>
      </c>
      <c r="C53" s="83" t="s">
        <v>54</v>
      </c>
      <c r="D53" s="13" t="s">
        <v>54</v>
      </c>
      <c r="E53" s="13" t="s">
        <v>53</v>
      </c>
      <c r="F53" s="13" t="s">
        <v>35</v>
      </c>
      <c r="G53" s="13" t="s">
        <v>35</v>
      </c>
      <c r="H53" s="77" t="s">
        <v>35</v>
      </c>
      <c r="I53" s="13" t="s">
        <v>35</v>
      </c>
    </row>
    <row r="54" spans="1:9" s="25" customFormat="1">
      <c r="A54" s="51" t="s">
        <v>36</v>
      </c>
      <c r="B54" s="32" t="s">
        <v>7</v>
      </c>
      <c r="C54" s="80">
        <v>-1.5</v>
      </c>
      <c r="D54" s="14">
        <v>-0.9</v>
      </c>
      <c r="E54" s="14">
        <v>1.9</v>
      </c>
      <c r="F54" s="14">
        <v>1.7</v>
      </c>
      <c r="G54" s="14">
        <v>3.1</v>
      </c>
      <c r="H54" s="77">
        <v>0.86</v>
      </c>
      <c r="I54" s="14">
        <v>3.1</v>
      </c>
    </row>
    <row r="55" spans="1:9" s="25" customFormat="1">
      <c r="A55" s="42" t="s">
        <v>37</v>
      </c>
      <c r="B55" s="24" t="s">
        <v>7</v>
      </c>
      <c r="C55" s="80">
        <v>91</v>
      </c>
      <c r="D55" s="12">
        <v>90.4</v>
      </c>
      <c r="E55" s="12">
        <v>91.2</v>
      </c>
      <c r="F55" s="12">
        <v>90.8</v>
      </c>
      <c r="G55" s="12">
        <v>91.4</v>
      </c>
      <c r="H55" s="77">
        <v>0</v>
      </c>
      <c r="I55" s="12">
        <v>91.8</v>
      </c>
    </row>
    <row r="56" spans="1:9" s="25" customFormat="1">
      <c r="A56" s="45" t="s">
        <v>38</v>
      </c>
      <c r="B56" s="24" t="s">
        <v>7</v>
      </c>
      <c r="C56" s="80">
        <v>26</v>
      </c>
      <c r="D56" s="14">
        <v>27.7</v>
      </c>
      <c r="E56" s="14">
        <v>25</v>
      </c>
      <c r="F56" s="14">
        <v>26.7</v>
      </c>
      <c r="G56" s="14">
        <v>24.1</v>
      </c>
      <c r="H56" s="77">
        <v>25.9</v>
      </c>
      <c r="I56" s="14">
        <v>23.6</v>
      </c>
    </row>
    <row r="57" spans="1:9" s="25" customFormat="1">
      <c r="A57" s="44" t="s">
        <v>39</v>
      </c>
      <c r="B57" s="24" t="s">
        <v>7</v>
      </c>
      <c r="C57" s="80">
        <v>1.9</v>
      </c>
      <c r="D57" s="12">
        <v>1.4</v>
      </c>
      <c r="E57" s="12">
        <v>1.7</v>
      </c>
      <c r="F57" s="14">
        <v>2</v>
      </c>
      <c r="G57" s="14">
        <v>2.2999999999999998</v>
      </c>
      <c r="H57" s="77">
        <v>1.86</v>
      </c>
      <c r="I57" s="14">
        <v>2.8</v>
      </c>
    </row>
    <row r="58" spans="1:9" s="25" customFormat="1">
      <c r="A58" s="46"/>
      <c r="B58" s="26"/>
      <c r="C58" s="66"/>
      <c r="D58" s="3"/>
      <c r="E58" s="3"/>
      <c r="F58" s="3"/>
      <c r="G58" s="3"/>
      <c r="H58" s="3"/>
      <c r="I58" s="3"/>
    </row>
    <row r="59" spans="1:9" s="25" customFormat="1">
      <c r="A59" s="46"/>
      <c r="B59" s="26"/>
      <c r="C59" s="66"/>
      <c r="D59" s="3"/>
      <c r="E59" s="3"/>
      <c r="F59" s="3"/>
      <c r="G59" s="3"/>
      <c r="H59" s="3"/>
      <c r="I59" s="3"/>
    </row>
    <row r="60" spans="1:9" s="25" customFormat="1">
      <c r="A60" s="46"/>
      <c r="B60" s="26"/>
      <c r="C60" s="66"/>
      <c r="D60" s="3"/>
      <c r="E60" s="3"/>
      <c r="F60" s="3"/>
      <c r="G60" s="3"/>
      <c r="H60" s="3"/>
      <c r="I60" s="3"/>
    </row>
    <row r="61" spans="1:9" s="25" customFormat="1">
      <c r="A61" s="17"/>
      <c r="B61" s="19"/>
      <c r="C61" s="62"/>
      <c r="D61" s="3"/>
      <c r="E61" s="3"/>
      <c r="F61" s="3"/>
      <c r="G61" s="3"/>
      <c r="H61" s="3"/>
      <c r="I61" s="3"/>
    </row>
    <row r="62" spans="1:9" s="25" customFormat="1" ht="15.75">
      <c r="A62" s="36" t="s">
        <v>40</v>
      </c>
      <c r="B62" s="10"/>
      <c r="C62" s="74">
        <v>2022</v>
      </c>
      <c r="D62" s="60">
        <v>2021</v>
      </c>
      <c r="E62" s="60">
        <v>2020</v>
      </c>
      <c r="F62" s="60">
        <v>2019</v>
      </c>
      <c r="G62" s="60">
        <v>2018</v>
      </c>
      <c r="H62" s="75" t="s">
        <v>58</v>
      </c>
      <c r="I62" s="60">
        <v>2017</v>
      </c>
    </row>
    <row r="63" spans="1:9" s="25" customFormat="1">
      <c r="A63" s="37" t="str">
        <f>A$8</f>
        <v>À l’échelle de la FINMA, jour de référence EOY</v>
      </c>
      <c r="B63" s="11"/>
      <c r="C63" s="69"/>
      <c r="D63" s="67"/>
      <c r="E63" s="67"/>
      <c r="F63" s="67"/>
      <c r="G63" s="67"/>
      <c r="H63" s="84"/>
      <c r="I63" s="67"/>
    </row>
    <row r="64" spans="1:9" s="25" customFormat="1">
      <c r="A64" s="17"/>
      <c r="B64" s="21" t="str">
        <f>$B$9</f>
        <v>Unité</v>
      </c>
      <c r="C64" s="70"/>
      <c r="D64" s="4"/>
      <c r="E64" s="4"/>
      <c r="F64" s="4"/>
      <c r="G64" s="4"/>
      <c r="H64" s="71"/>
      <c r="I64" s="4"/>
    </row>
    <row r="65" spans="1:9" s="25" customFormat="1">
      <c r="A65" s="40" t="s">
        <v>41</v>
      </c>
      <c r="B65" s="22" t="s">
        <v>7</v>
      </c>
      <c r="C65" s="72">
        <v>7.6</v>
      </c>
      <c r="D65" s="1">
        <v>5.0999999999999996</v>
      </c>
      <c r="E65" s="1">
        <v>7.8</v>
      </c>
      <c r="F65" s="1">
        <v>7.9</v>
      </c>
      <c r="G65" s="1">
        <v>7.3</v>
      </c>
      <c r="H65" s="77">
        <v>7.1399999999999988</v>
      </c>
      <c r="I65" s="1">
        <v>5.2</v>
      </c>
    </row>
    <row r="66" spans="1:9" s="25" customFormat="1">
      <c r="A66" s="39" t="s">
        <v>42</v>
      </c>
      <c r="B66" s="22" t="s">
        <v>7</v>
      </c>
      <c r="C66" s="72">
        <v>0.4</v>
      </c>
      <c r="D66" s="1">
        <v>0.7</v>
      </c>
      <c r="E66" s="1">
        <v>0</v>
      </c>
      <c r="F66" s="1">
        <v>0</v>
      </c>
      <c r="G66" s="1">
        <v>0</v>
      </c>
      <c r="H66" s="77">
        <v>0.22000000000000003</v>
      </c>
      <c r="I66" s="1">
        <v>0.2</v>
      </c>
    </row>
    <row r="67" spans="1:9" s="25" customFormat="1">
      <c r="A67" s="40" t="s">
        <v>43</v>
      </c>
      <c r="B67" s="22" t="s">
        <v>7</v>
      </c>
      <c r="C67" s="72">
        <v>97.7</v>
      </c>
      <c r="D67" s="6">
        <v>90.3</v>
      </c>
      <c r="E67" s="6">
        <v>97.6</v>
      </c>
      <c r="F67" s="6">
        <v>87.5</v>
      </c>
      <c r="G67" s="6">
        <v>91.9</v>
      </c>
      <c r="H67" s="77">
        <v>93</v>
      </c>
      <c r="I67" s="6">
        <v>89</v>
      </c>
    </row>
    <row r="68" spans="1:9" s="25" customFormat="1">
      <c r="A68" s="17"/>
      <c r="B68" s="19"/>
      <c r="C68" s="62"/>
      <c r="D68" s="2"/>
      <c r="E68" s="2"/>
      <c r="F68" s="2"/>
      <c r="G68" s="2"/>
      <c r="H68" s="2"/>
      <c r="I68" s="2"/>
    </row>
    <row r="69" spans="1:9" s="25" customFormat="1">
      <c r="A69" s="17"/>
      <c r="B69" s="19"/>
      <c r="C69" s="62"/>
      <c r="D69" s="3"/>
      <c r="E69" s="3"/>
      <c r="F69" s="3"/>
      <c r="G69" s="3"/>
      <c r="H69" s="3"/>
      <c r="I69" s="3"/>
    </row>
    <row r="70" spans="1:9" s="25" customFormat="1">
      <c r="A70" s="17"/>
      <c r="B70" s="19"/>
      <c r="C70" s="62"/>
      <c r="D70" s="3"/>
      <c r="E70" s="3"/>
      <c r="F70" s="3"/>
      <c r="G70" s="3"/>
      <c r="H70" s="3"/>
      <c r="I70" s="3"/>
    </row>
    <row r="71" spans="1:9" s="25" customFormat="1">
      <c r="A71" s="17"/>
      <c r="B71" s="19"/>
      <c r="C71" s="62"/>
      <c r="D71" s="3"/>
      <c r="E71" s="3"/>
      <c r="F71" s="3"/>
      <c r="G71" s="3"/>
      <c r="H71" s="3"/>
      <c r="I71" s="3"/>
    </row>
    <row r="72" spans="1:9" s="25" customFormat="1" ht="15.75">
      <c r="A72" s="36" t="s">
        <v>44</v>
      </c>
      <c r="B72" s="10"/>
      <c r="C72" s="74">
        <v>2022</v>
      </c>
      <c r="D72" s="60">
        <v>2021</v>
      </c>
      <c r="E72" s="60">
        <v>2020</v>
      </c>
      <c r="F72" s="60">
        <v>2019</v>
      </c>
      <c r="G72" s="60">
        <v>2018</v>
      </c>
      <c r="H72" s="75" t="s">
        <v>58</v>
      </c>
      <c r="I72" s="60">
        <v>2017</v>
      </c>
    </row>
    <row r="73" spans="1:9" s="25" customFormat="1">
      <c r="A73" s="37" t="str">
        <f>A$8</f>
        <v>À l’échelle de la FINMA, jour de référence EOY</v>
      </c>
      <c r="B73" s="11"/>
      <c r="C73" s="69"/>
      <c r="D73" s="67"/>
      <c r="E73" s="67"/>
      <c r="F73" s="67"/>
      <c r="G73" s="67"/>
      <c r="H73" s="84"/>
      <c r="I73" s="67"/>
    </row>
    <row r="74" spans="1:9" s="25" customFormat="1">
      <c r="A74" s="17"/>
      <c r="B74" s="21" t="str">
        <f>$B$9</f>
        <v>Unité</v>
      </c>
      <c r="C74" s="70"/>
      <c r="D74" s="4"/>
      <c r="E74" s="4"/>
      <c r="F74" s="4"/>
      <c r="G74" s="4"/>
      <c r="H74" s="71"/>
      <c r="I74" s="4"/>
    </row>
    <row r="75" spans="1:9" s="25" customFormat="1">
      <c r="A75" s="40" t="s">
        <v>45</v>
      </c>
      <c r="B75" s="22" t="s">
        <v>46</v>
      </c>
      <c r="C75" s="72">
        <v>43.6</v>
      </c>
      <c r="D75" s="5">
        <v>42.6</v>
      </c>
      <c r="E75" s="5">
        <v>43.1</v>
      </c>
      <c r="F75" s="5">
        <v>42.9</v>
      </c>
      <c r="G75" s="5">
        <v>42.4</v>
      </c>
      <c r="H75" s="77">
        <v>42.92</v>
      </c>
      <c r="I75" s="5">
        <v>42.1</v>
      </c>
    </row>
    <row r="76" spans="1:9" s="25" customFormat="1">
      <c r="A76" s="39" t="s">
        <v>47</v>
      </c>
      <c r="B76" s="22" t="s">
        <v>46</v>
      </c>
      <c r="C76" s="72">
        <v>7.2</v>
      </c>
      <c r="D76" s="5">
        <v>6.7</v>
      </c>
      <c r="E76" s="5">
        <v>7.5</v>
      </c>
      <c r="F76" s="5">
        <v>8.1</v>
      </c>
      <c r="G76" s="5">
        <v>7.8</v>
      </c>
      <c r="H76" s="77">
        <v>7.4599999999999991</v>
      </c>
      <c r="I76" s="5">
        <v>7.2</v>
      </c>
    </row>
    <row r="77" spans="1:9" s="25" customFormat="1">
      <c r="A77" s="39" t="s">
        <v>48</v>
      </c>
      <c r="B77" s="22" t="s">
        <v>7</v>
      </c>
      <c r="C77" s="72">
        <v>19.7</v>
      </c>
      <c r="D77" s="5">
        <v>19.100000000000001</v>
      </c>
      <c r="E77" s="5">
        <v>16.600000000000001</v>
      </c>
      <c r="F77" s="5">
        <v>16</v>
      </c>
      <c r="G77" s="5">
        <v>16</v>
      </c>
      <c r="H77" s="77">
        <v>17.48</v>
      </c>
      <c r="I77" s="5">
        <v>19</v>
      </c>
    </row>
    <row r="78" spans="1:9" s="25" customFormat="1">
      <c r="A78" s="39" t="s">
        <v>49</v>
      </c>
      <c r="B78" s="22" t="s">
        <v>7</v>
      </c>
      <c r="C78" s="72">
        <v>12</v>
      </c>
      <c r="D78" s="5">
        <v>12.1</v>
      </c>
      <c r="E78" s="5">
        <v>13.2</v>
      </c>
      <c r="F78" s="5">
        <v>13.8</v>
      </c>
      <c r="G78" s="5">
        <v>14.3</v>
      </c>
      <c r="H78" s="77">
        <v>13.079999999999998</v>
      </c>
      <c r="I78" s="5">
        <v>15.2</v>
      </c>
    </row>
    <row r="79" spans="1:9" s="25" customFormat="1">
      <c r="A79" s="39" t="s">
        <v>50</v>
      </c>
      <c r="B79" s="22" t="s">
        <v>7</v>
      </c>
      <c r="C79" s="72">
        <v>41.3</v>
      </c>
      <c r="D79" s="5">
        <v>41.2</v>
      </c>
      <c r="E79" s="5">
        <v>41.2</v>
      </c>
      <c r="F79" s="5">
        <v>39.5</v>
      </c>
      <c r="G79" s="5">
        <v>39.6</v>
      </c>
      <c r="H79" s="77">
        <v>40.559999999999995</v>
      </c>
      <c r="I79" s="5">
        <v>39.9</v>
      </c>
    </row>
    <row r="80" spans="1:9" s="25" customFormat="1" ht="25.5">
      <c r="A80" s="40" t="s">
        <v>51</v>
      </c>
      <c r="B80" s="22" t="s">
        <v>7</v>
      </c>
      <c r="C80" s="72">
        <v>30.7</v>
      </c>
      <c r="D80" s="5">
        <v>28.8</v>
      </c>
      <c r="E80" s="5">
        <v>28.9</v>
      </c>
      <c r="F80" s="5">
        <v>29.3</v>
      </c>
      <c r="G80" s="5">
        <v>26.7</v>
      </c>
      <c r="H80" s="77">
        <v>28.880000000000003</v>
      </c>
      <c r="I80" s="5">
        <v>27</v>
      </c>
    </row>
    <row r="81" spans="1:11" s="25" customFormat="1">
      <c r="A81" s="39" t="s">
        <v>52</v>
      </c>
      <c r="B81" s="22" t="s">
        <v>7</v>
      </c>
      <c r="C81" s="72">
        <v>27.6</v>
      </c>
      <c r="D81" s="5">
        <v>23.4</v>
      </c>
      <c r="E81" s="5">
        <v>22.2</v>
      </c>
      <c r="F81" s="5">
        <v>23.3</v>
      </c>
      <c r="G81" s="5">
        <v>22.7</v>
      </c>
      <c r="H81" s="77">
        <v>23.84</v>
      </c>
      <c r="I81" s="5">
        <v>20</v>
      </c>
    </row>
    <row r="82" spans="1:11" s="25" customFormat="1">
      <c r="A82" s="47"/>
      <c r="C82" s="49"/>
      <c r="K82" s="49"/>
    </row>
    <row r="83" spans="1:11" s="25" customFormat="1">
      <c r="A83" s="47"/>
      <c r="C83" s="49"/>
      <c r="K83" s="49"/>
    </row>
    <row r="84" spans="1:11" s="25" customFormat="1">
      <c r="A84" s="47"/>
      <c r="C84" s="49"/>
      <c r="K84" s="49"/>
    </row>
    <row r="85" spans="1:11" s="25" customFormat="1">
      <c r="A85" s="47"/>
      <c r="C85" s="49"/>
      <c r="K85" s="49"/>
    </row>
    <row r="86" spans="1:11" s="25" customFormat="1">
      <c r="A86" s="47"/>
      <c r="C86" s="49"/>
      <c r="K86" s="49"/>
    </row>
    <row r="87" spans="1:11" s="25" customFormat="1">
      <c r="A87" s="47"/>
      <c r="C87" s="49"/>
      <c r="K87" s="49"/>
    </row>
    <row r="88" spans="1:11" s="25" customFormat="1">
      <c r="A88" s="47"/>
      <c r="C88" s="49"/>
      <c r="K88" s="49"/>
    </row>
    <row r="89" spans="1:11" s="25" customFormat="1">
      <c r="A89" s="47"/>
      <c r="C89" s="49"/>
      <c r="K89" s="49"/>
    </row>
    <row r="90" spans="1:11" s="25" customFormat="1">
      <c r="A90" s="47"/>
      <c r="C90" s="49"/>
      <c r="K90" s="49"/>
    </row>
    <row r="91" spans="1:11" s="25" customFormat="1">
      <c r="A91" s="47"/>
      <c r="C91" s="49"/>
      <c r="K91" s="49"/>
    </row>
    <row r="92" spans="1:11" s="25" customFormat="1">
      <c r="A92" s="47"/>
      <c r="C92" s="49"/>
      <c r="K92" s="49"/>
    </row>
    <row r="93" spans="1:11" s="25" customFormat="1">
      <c r="A93" s="47"/>
      <c r="C93" s="49"/>
      <c r="K93" s="49"/>
    </row>
    <row r="94" spans="1:11" s="25" customFormat="1">
      <c r="A94" s="47"/>
      <c r="C94" s="49"/>
      <c r="K94" s="49"/>
    </row>
    <row r="95" spans="1:11" s="25" customFormat="1">
      <c r="A95" s="47"/>
      <c r="C95" s="49"/>
      <c r="K95" s="49"/>
    </row>
    <row r="96" spans="1:11" s="25" customFormat="1">
      <c r="A96" s="47"/>
      <c r="C96" s="49"/>
      <c r="K96" s="49"/>
    </row>
    <row r="97" spans="1:11" s="25" customFormat="1">
      <c r="A97" s="47"/>
      <c r="C97" s="49"/>
      <c r="K97" s="49"/>
    </row>
    <row r="98" spans="1:11" s="25" customFormat="1">
      <c r="A98" s="47"/>
      <c r="C98" s="49"/>
      <c r="K98" s="49"/>
    </row>
    <row r="99" spans="1:11" s="25" customFormat="1">
      <c r="A99" s="47"/>
      <c r="C99" s="49"/>
      <c r="K99" s="49"/>
    </row>
    <row r="100" spans="1:11" s="25" customFormat="1">
      <c r="A100" s="47"/>
      <c r="C100" s="49"/>
      <c r="K100" s="49"/>
    </row>
    <row r="101" spans="1:11" s="25" customFormat="1">
      <c r="A101" s="47"/>
      <c r="C101" s="49"/>
      <c r="K101" s="49"/>
    </row>
    <row r="102" spans="1:11" s="25" customFormat="1">
      <c r="A102" s="47"/>
      <c r="C102" s="49"/>
      <c r="K102" s="49"/>
    </row>
    <row r="103" spans="1:11" s="25" customFormat="1">
      <c r="A103" s="47"/>
      <c r="C103" s="49"/>
      <c r="K103" s="49"/>
    </row>
    <row r="104" spans="1:11" s="25" customFormat="1">
      <c r="A104" s="47"/>
      <c r="C104" s="49"/>
      <c r="K104" s="49"/>
    </row>
    <row r="105" spans="1:11" s="25" customFormat="1">
      <c r="A105" s="47"/>
      <c r="C105" s="49"/>
      <c r="K105" s="49"/>
    </row>
    <row r="106" spans="1:11" s="25" customFormat="1">
      <c r="A106" s="47"/>
      <c r="C106" s="49"/>
      <c r="K106" s="49"/>
    </row>
    <row r="107" spans="1:11" s="25" customFormat="1">
      <c r="A107" s="47"/>
      <c r="C107" s="49"/>
      <c r="K107" s="49"/>
    </row>
    <row r="108" spans="1:11" s="25" customFormat="1">
      <c r="A108" s="47"/>
      <c r="C108" s="49"/>
      <c r="K108" s="49"/>
    </row>
    <row r="109" spans="1:11" s="25" customFormat="1">
      <c r="A109" s="47"/>
      <c r="C109" s="49"/>
      <c r="K109" s="49"/>
    </row>
    <row r="110" spans="1:11" s="25" customFormat="1">
      <c r="A110" s="47"/>
      <c r="C110" s="49"/>
      <c r="K110" s="49"/>
    </row>
    <row r="111" spans="1:11" s="25" customFormat="1">
      <c r="A111" s="47"/>
      <c r="C111" s="49"/>
      <c r="K111" s="49"/>
    </row>
    <row r="112" spans="1:11" s="25" customFormat="1">
      <c r="A112" s="47"/>
      <c r="C112" s="49"/>
      <c r="K112" s="49"/>
    </row>
    <row r="113" spans="1:11" s="25" customFormat="1">
      <c r="A113" s="47"/>
      <c r="C113" s="49"/>
      <c r="K113" s="49"/>
    </row>
    <row r="114" spans="1:11" s="25" customFormat="1">
      <c r="A114" s="47"/>
      <c r="C114" s="49"/>
      <c r="K114" s="49"/>
    </row>
    <row r="115" spans="1:11" s="25" customFormat="1">
      <c r="A115" s="47"/>
      <c r="C115" s="49"/>
      <c r="K115" s="49"/>
    </row>
    <row r="116" spans="1:11" s="25" customFormat="1">
      <c r="A116" s="47"/>
      <c r="C116" s="49"/>
      <c r="K116" s="49"/>
    </row>
    <row r="117" spans="1:11" s="25" customFormat="1">
      <c r="A117" s="47"/>
      <c r="C117" s="49"/>
      <c r="K117" s="49"/>
    </row>
    <row r="118" spans="1:11" s="25" customFormat="1">
      <c r="A118" s="47"/>
      <c r="C118" s="49"/>
      <c r="K118" s="49"/>
    </row>
    <row r="119" spans="1:11" s="25" customFormat="1">
      <c r="A119" s="47"/>
      <c r="C119" s="49"/>
      <c r="K119" s="49"/>
    </row>
    <row r="120" spans="1:11" s="25" customFormat="1">
      <c r="A120" s="47"/>
      <c r="C120" s="49"/>
      <c r="K120" s="49"/>
    </row>
    <row r="121" spans="1:11" s="25" customFormat="1">
      <c r="A121" s="47"/>
      <c r="C121" s="49"/>
      <c r="K121" s="49"/>
    </row>
    <row r="122" spans="1:11" s="25" customFormat="1">
      <c r="A122" s="47"/>
      <c r="C122" s="49"/>
      <c r="K122" s="49"/>
    </row>
    <row r="123" spans="1:11" s="25" customFormat="1">
      <c r="A123" s="47"/>
      <c r="C123" s="49"/>
      <c r="K123" s="49"/>
    </row>
    <row r="124" spans="1:11" s="25" customFormat="1">
      <c r="A124" s="47"/>
      <c r="C124" s="49"/>
      <c r="K124" s="49"/>
    </row>
    <row r="125" spans="1:11" s="25" customFormat="1">
      <c r="A125" s="47"/>
      <c r="C125" s="49"/>
      <c r="K125" s="49"/>
    </row>
    <row r="126" spans="1:11" s="25" customFormat="1">
      <c r="A126" s="47"/>
      <c r="C126" s="49"/>
      <c r="K126" s="49"/>
    </row>
    <row r="127" spans="1:11" s="25" customFormat="1">
      <c r="A127" s="47"/>
      <c r="C127" s="49"/>
      <c r="K127" s="49"/>
    </row>
    <row r="128" spans="1:11" s="25" customFormat="1">
      <c r="A128" s="47"/>
      <c r="C128" s="49"/>
      <c r="K128" s="49"/>
    </row>
    <row r="129" spans="1:11" s="25" customFormat="1">
      <c r="A129" s="47"/>
      <c r="C129" s="49"/>
      <c r="K129" s="49"/>
    </row>
    <row r="130" spans="1:11" s="25" customFormat="1">
      <c r="A130" s="47"/>
      <c r="C130" s="49"/>
      <c r="K130" s="49"/>
    </row>
    <row r="131" spans="1:11" s="25" customFormat="1">
      <c r="A131" s="47"/>
      <c r="C131" s="49"/>
      <c r="K131" s="49"/>
    </row>
    <row r="132" spans="1:11" s="25" customFormat="1">
      <c r="A132" s="47"/>
      <c r="C132" s="49"/>
      <c r="K132" s="49"/>
    </row>
    <row r="133" spans="1:11" s="25" customFormat="1">
      <c r="A133" s="47"/>
      <c r="C133" s="49"/>
      <c r="K133" s="49"/>
    </row>
    <row r="134" spans="1:11" s="25" customFormat="1">
      <c r="A134" s="47"/>
      <c r="C134" s="49"/>
      <c r="K134" s="49"/>
    </row>
    <row r="135" spans="1:11" s="25" customFormat="1">
      <c r="A135" s="47"/>
      <c r="C135" s="49"/>
      <c r="K135" s="49"/>
    </row>
    <row r="136" spans="1:11" s="25" customFormat="1">
      <c r="A136" s="47"/>
      <c r="C136" s="49"/>
      <c r="K136" s="49"/>
    </row>
    <row r="137" spans="1:11" s="25" customFormat="1">
      <c r="A137" s="47"/>
      <c r="C137" s="49"/>
      <c r="K137" s="49"/>
    </row>
    <row r="138" spans="1:11" s="25" customFormat="1">
      <c r="A138" s="47"/>
      <c r="C138" s="49"/>
      <c r="K138" s="49"/>
    </row>
    <row r="139" spans="1:11" s="25" customFormat="1">
      <c r="A139" s="47"/>
      <c r="C139" s="49"/>
      <c r="K139" s="49"/>
    </row>
    <row r="140" spans="1:11" s="25" customFormat="1">
      <c r="A140" s="47"/>
      <c r="C140" s="49"/>
      <c r="K140" s="49"/>
    </row>
    <row r="141" spans="1:11" s="25" customFormat="1">
      <c r="A141" s="47"/>
      <c r="C141" s="49"/>
      <c r="K141" s="49"/>
    </row>
    <row r="142" spans="1:11" s="25" customFormat="1">
      <c r="A142" s="47"/>
      <c r="C142" s="49"/>
      <c r="K142" s="49"/>
    </row>
    <row r="143" spans="1:11" s="25" customFormat="1">
      <c r="A143" s="47"/>
      <c r="C143" s="49"/>
      <c r="K143" s="49"/>
    </row>
    <row r="144" spans="1:11" s="25" customFormat="1">
      <c r="A144" s="47"/>
      <c r="C144" s="49"/>
      <c r="K144" s="49"/>
    </row>
    <row r="145" spans="1:11" s="25" customFormat="1">
      <c r="A145" s="47"/>
      <c r="C145" s="49"/>
      <c r="K145" s="49"/>
    </row>
    <row r="146" spans="1:11" s="25" customFormat="1">
      <c r="A146" s="47"/>
      <c r="C146" s="49"/>
      <c r="K146" s="49"/>
    </row>
    <row r="147" spans="1:11" s="25" customFormat="1">
      <c r="A147" s="47"/>
      <c r="C147" s="49"/>
      <c r="K147" s="49"/>
    </row>
    <row r="148" spans="1:11" s="25" customFormat="1">
      <c r="A148" s="47"/>
      <c r="C148" s="49"/>
      <c r="K148" s="49"/>
    </row>
    <row r="149" spans="1:11" s="25" customFormat="1">
      <c r="A149" s="47"/>
      <c r="C149" s="49"/>
      <c r="K149" s="49"/>
    </row>
    <row r="150" spans="1:11" s="25" customFormat="1">
      <c r="A150" s="47"/>
      <c r="C150" s="49"/>
      <c r="K150" s="49"/>
    </row>
    <row r="151" spans="1:11" s="25" customFormat="1">
      <c r="A151" s="47"/>
      <c r="C151" s="49"/>
      <c r="K151" s="49"/>
    </row>
    <row r="152" spans="1:11" s="25" customFormat="1">
      <c r="A152" s="47"/>
      <c r="C152" s="49"/>
      <c r="K152" s="49"/>
    </row>
    <row r="153" spans="1:11" s="25" customFormat="1">
      <c r="A153" s="47"/>
      <c r="C153" s="49"/>
      <c r="K153" s="49"/>
    </row>
    <row r="154" spans="1:11" s="25" customFormat="1">
      <c r="A154" s="47"/>
      <c r="C154" s="49"/>
      <c r="K154" s="49"/>
    </row>
    <row r="155" spans="1:11" s="25" customFormat="1">
      <c r="A155" s="47"/>
      <c r="C155" s="49"/>
      <c r="K155" s="49"/>
    </row>
    <row r="156" spans="1:11" s="25" customFormat="1">
      <c r="A156" s="47"/>
      <c r="C156" s="49"/>
      <c r="K156" s="49"/>
    </row>
    <row r="157" spans="1:11" s="25" customFormat="1">
      <c r="A157" s="47"/>
      <c r="C157" s="49"/>
      <c r="K157" s="49"/>
    </row>
    <row r="158" spans="1:11" s="25" customFormat="1">
      <c r="A158" s="47"/>
      <c r="C158" s="49"/>
      <c r="K158" s="49"/>
    </row>
    <row r="159" spans="1:11" s="25" customFormat="1">
      <c r="A159" s="47"/>
      <c r="C159" s="49"/>
      <c r="K159" s="49"/>
    </row>
    <row r="160" spans="1:11" s="25" customFormat="1">
      <c r="A160" s="47"/>
      <c r="C160" s="49"/>
      <c r="K160" s="49"/>
    </row>
    <row r="161" spans="1:11" s="25" customFormat="1">
      <c r="A161" s="47"/>
      <c r="C161" s="49"/>
      <c r="K161" s="49"/>
    </row>
    <row r="162" spans="1:11" s="25" customFormat="1">
      <c r="A162" s="47"/>
      <c r="C162" s="49"/>
      <c r="K162" s="49"/>
    </row>
    <row r="163" spans="1:11" s="25" customFormat="1">
      <c r="A163" s="47"/>
      <c r="C163" s="49"/>
      <c r="K163" s="49"/>
    </row>
    <row r="164" spans="1:11" s="25" customFormat="1">
      <c r="A164" s="47"/>
      <c r="C164" s="49"/>
      <c r="K164" s="49"/>
    </row>
    <row r="165" spans="1:11" s="25" customFormat="1">
      <c r="A165" s="47"/>
      <c r="C165" s="49"/>
      <c r="K165" s="49"/>
    </row>
  </sheetData>
  <phoneticPr fontId="24"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_dlc_DocId xmlns="7e60ccbc-ae2b-43f6-84c9-d5be390ab830">3NMDDAW574XC-20235124-90</_dlc_DocId>
    <_dlc_DocIdUrl xmlns="7e60ccbc-ae2b-43f6-84c9-d5be390ab830">
      <Url>https://dok.finma.ch/sites/2063-PR/_layouts/15/DocIdRedir.aspx?ID=3NMDDAW574XC-20235124-90</Url>
      <Description>3NMDDAW574XC-20235124-90</Description>
    </_dlc_DocIdUrl>
    <Projectname xmlns="C5D202CF-4570-4677-B8B7-42B4B91F241F">Geschäftsbericht 2022 (2063)</Projectname>
    <ProjectNr xmlns="C5D202CF-4570-4677-B8B7-42B4B91F241F">2063</ProjectNr>
    <FinalDocument xmlns="C5D202CF-4570-4677-B8B7-42B4B91F241F">true</FinalDocument>
    <DocumentDate xmlns="C5D202CF-4570-4677-B8B7-42B4B91F241F">2022-03-21T23:00:00+00:00</DocumentDate>
  </documentManagement>
</p:properti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84DAC-372B-4543-B3AD-DD3BCAF16BD3}"/>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0B46C1F8-3284-4BEF-9038-BBAC549C1C5A}"/>
</file>

<file path=customXml/itemProps4.xml><?xml version="1.0" encoding="utf-8"?>
<ds:datastoreItem xmlns:ds="http://schemas.openxmlformats.org/officeDocument/2006/customXml" ds:itemID="{61E7DCD0-78F7-4BFC-8DD4-DBA081AB245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Chiffres-clés sur le personnel</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2023-03-22T08:05:04Z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OSP">
    <vt:lpwstr>2</vt:lpwstr>
  </property>
  <property fmtid="{D5CDD505-2E9C-101B-9397-08002B2CF9AE}" pid="4" name="_dlc_DocIdItemGuid">
    <vt:lpwstr>6e9da3c2-5472-4060-9199-897c91b9d99a</vt:lpwstr>
  </property>
  <property fmtid="{D5CDD505-2E9C-101B-9397-08002B2CF9AE}" pid="5" name="DocumentStatus">
    <vt:lpwstr>13</vt:lpwstr>
  </property>
</Properties>
</file>