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ConfidentialDocuments/Webstatistiken_FR_IT_EN/Statistiken_GB2023_IT/"/>
    </mc:Choice>
  </mc:AlternateContent>
  <xr:revisionPtr revIDLastSave="0" documentId="13_ncr:1_{04299E14-7F7A-4C93-9C61-998519D5D4C6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Istituti e prodotti assogget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6" i="1" l="1"/>
  <c r="B141" i="1"/>
  <c r="B133" i="1"/>
  <c r="B125" i="1"/>
  <c r="B117" i="1"/>
  <c r="B109" i="1"/>
  <c r="B104" i="1"/>
  <c r="B96" i="1"/>
  <c r="B79" i="1"/>
  <c r="B61" i="1"/>
  <c r="B42" i="1"/>
  <c r="B34" i="1"/>
  <c r="B21" i="1"/>
</calcChain>
</file>

<file path=xl/sharedStrings.xml><?xml version="1.0" encoding="utf-8"?>
<sst xmlns="http://schemas.openxmlformats.org/spreadsheetml/2006/main" count="122" uniqueCount="70">
  <si>
    <t>–</t>
  </si>
  <si>
    <t>Istituti e prodotti assoggettati</t>
  </si>
  <si>
    <t xml:space="preserve">In virtù dei suoi poteri sovrani, la FINMA autorizza tutte le imprese che intendono operare nell’ambito regolamentato del settore finanziario e tutti i prodotti oggetto di distribuzione. Non tutti i tipi di abilitazione rilasciati dalla FINMA comportano una vigilanza della medesima intensità. Il fatto che un istituto o un prodotto sia assoggettato alla FINMA non significa necessariamente che sia sottoposto alla vigilanza prudenziale. </t>
  </si>
  <si>
    <t>Banche assoggettate</t>
  </si>
  <si>
    <t>al 31 dicembre</t>
  </si>
  <si>
    <t>Banche</t>
  </si>
  <si>
    <t xml:space="preserve">   –  di cui sotto dominio straniero</t>
  </si>
  <si>
    <t xml:space="preserve">   – di cui succursali di banche estere</t>
  </si>
  <si>
    <t xml:space="preserve">   – di cui in fase di cessazione dell’attività</t>
  </si>
  <si>
    <t>Banche Raiffeisen</t>
  </si>
  <si>
    <t>Rappresentanze di banche estere</t>
  </si>
  <si>
    <t>TOTALE</t>
  </si>
  <si>
    <t>Società di intermediazione mobiliare assoggettate</t>
  </si>
  <si>
    <t>Società di intermediazione mobiliare</t>
  </si>
  <si>
    <t xml:space="preserve">   – di cui succursali di commercianti di valori mobiliari esteri</t>
  </si>
  <si>
    <t>Rappresentanze di commercianti di valori mobiliari esteri</t>
  </si>
  <si>
    <t>Persone assoggettate secondo l’art. 1b LBCR (imprese che operano nell’ambito della tecnofinanza)</t>
  </si>
  <si>
    <t>Persone ai sensi dell.’art. 1b LBCR (imprese che operano nell’ambito della tecnofinanza)</t>
  </si>
  <si>
    <t>Imprese di assicurazione e casse malati assoggettate</t>
  </si>
  <si>
    <t xml:space="preserve">Imprese di assicurazione sulla vita </t>
  </si>
  <si>
    <t xml:space="preserve">   – di cui imprese di assicurazione aventi sede in Svizzera</t>
  </si>
  <si>
    <t xml:space="preserve">   – di cui succursali di imprese di assicurazione estere</t>
  </si>
  <si>
    <t>Imprese di assicurazione contro i danni</t>
  </si>
  <si>
    <t xml:space="preserve">   – di cui imprese di assicurazione aventi sede in Svizzera (incl. 18 assicurazioni malattie complementari [2021: 18])</t>
  </si>
  <si>
    <t xml:space="preserve">   – succursali di imprese di assicurazione estere (incl. 2 assicurazioni malattie complementari [2021: 2])</t>
  </si>
  <si>
    <t>Imprese di riassicurazione</t>
  </si>
  <si>
    <t xml:space="preserve">   – di cui imprese di riassicurazione</t>
  </si>
  <si>
    <t xml:space="preserve">   – di cui captive di riassicurazione</t>
  </si>
  <si>
    <t xml:space="preserve">Casse malati che offrono assicurazioni malattie complementari </t>
  </si>
  <si>
    <t>TOTALE imprese di assicurazione e casse malati assoggettate</t>
  </si>
  <si>
    <t>Gruppi assicurativi (gruppi e conglomerati)</t>
  </si>
  <si>
    <t>Infrastrutture del mercato finanziario assoggettate</t>
  </si>
  <si>
    <t xml:space="preserve">Borse </t>
  </si>
  <si>
    <t>Sistemi multilaterali di negoziazione svizzeri</t>
  </si>
  <si>
    <t>Sedi di negoziazione estere riconosciute secondo l’art. 41 LInFi</t>
  </si>
  <si>
    <t>Sedi di negoziazione estere riconosciute secondo l’Ordinanza del Consiglio federale del 
30 novembre 2018</t>
  </si>
  <si>
    <t>Controparti centrali estere riconosciute</t>
  </si>
  <si>
    <t>Controparti centrali svizzere</t>
  </si>
  <si>
    <t>Depositari centrali svizzeri</t>
  </si>
  <si>
    <t>Repertori di dati sulle negoziazioni svizzeri</t>
  </si>
  <si>
    <t>Repertori di dati sulle negoziazioni esteri riconosciuti</t>
  </si>
  <si>
    <t>Partecipanti esteri a sedi di negoziazione svizzere</t>
  </si>
  <si>
    <t>Investimenti collettivi di capitale assoggettati</t>
  </si>
  <si>
    <t xml:space="preserve">Investimenti collettivi di capitale svizzeri </t>
  </si>
  <si>
    <t xml:space="preserve">   – di cui investimenti collettivi di capitale svizzeri (secondo l’art. 8 LICol)</t>
  </si>
  <si>
    <t xml:space="preserve">      – fondi contrattuali d’investimento e SICAV</t>
  </si>
  <si>
    <t xml:space="preserve">          – di cui solo per investitori qualificati</t>
  </si>
  <si>
    <t xml:space="preserve">   – investimenti collettivi di capitale svizzeri chiusi (secondo l’art. 9 LICol)</t>
  </si>
  <si>
    <t xml:space="preserve">      – di cui SAcCol e SICAF</t>
  </si>
  <si>
    <t>Investimenti collettivi di capitale svizzeri</t>
  </si>
  <si>
    <t xml:space="preserve">   – di cui compatibili a livello europeo (OICVM)</t>
  </si>
  <si>
    <t xml:space="preserve">   – di cui non compatibili a livello europeo (non-OICVM) </t>
  </si>
  <si>
    <t xml:space="preserve">TOTALE </t>
  </si>
  <si>
    <t>Direzioni dei fondi, gestori di patrimoni collettivi e banche depositarie come pure rappresentanti e rappresentanze assoggettati</t>
  </si>
  <si>
    <t>Direzioni dei fondi</t>
  </si>
  <si>
    <t>Gestori di patrimoni collettivi</t>
  </si>
  <si>
    <t>Rappresentanti di investimenti collettivi di capitale esteri</t>
  </si>
  <si>
    <t>Banche depositarie</t>
  </si>
  <si>
    <t>Rappresentanze di gestori esteri di patrimoni collettivi</t>
  </si>
  <si>
    <t>Organismi di vigilanza assoggettati</t>
  </si>
  <si>
    <t>Organismi di autodisciplina assoggettati</t>
  </si>
  <si>
    <t>Intermediari assicurativi registrati</t>
  </si>
  <si>
    <t>Gestori patrimoniali e trustee assoggettati</t>
  </si>
  <si>
    <t>Gestori patrimoniali</t>
  </si>
  <si>
    <t xml:space="preserve">   – di cui società del gruppo aventi sede in Svizzera secondo la Legge sugli istituti finanziari</t>
  </si>
  <si>
    <t>Trustee</t>
  </si>
  <si>
    <t>Servizi di registrazione assoggettati</t>
  </si>
  <si>
    <t>Servizi di registrazione</t>
  </si>
  <si>
    <t>Organi di verifica dei prospetti assoggettati</t>
  </si>
  <si>
    <t>Organi di verifica dei prospetti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</si>
</sst>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EFFB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4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</cellStyleXfs>
  <cellXfs count="68">
    <xf numFmtId="0" fontId="0" fillId="0" borderId="0" xfId="0"/>
    <xf numFmtId="0" fontId="2" fillId="0" borderId="0" xfId="1" applyFont="1" applyBorder="1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wrapText="1"/>
    </xf>
    <xf numFmtId="0" fontId="6" fillId="0" borderId="0" xfId="3" applyFont="1"/>
    <xf numFmtId="0" fontId="7" fillId="0" borderId="0" xfId="4" applyFont="1"/>
    <xf numFmtId="0" fontId="3" fillId="0" borderId="0" xfId="2" applyFont="1" applyBorder="1"/>
    <xf numFmtId="49" fontId="3" fillId="0" borderId="1" xfId="2" applyNumberFormat="1" applyFont="1" applyBorder="1"/>
    <xf numFmtId="0" fontId="3" fillId="0" borderId="1" xfId="2" applyFont="1" applyBorder="1" applyAlignment="1">
      <alignment horizontal="right"/>
    </xf>
    <xf numFmtId="49" fontId="3" fillId="0" borderId="2" xfId="2" applyNumberFormat="1" applyFont="1" applyBorder="1"/>
    <xf numFmtId="0" fontId="3" fillId="0" borderId="2" xfId="2" applyFont="1" applyBorder="1" applyAlignment="1">
      <alignment horizontal="right"/>
    </xf>
    <xf numFmtId="49" fontId="3" fillId="0" borderId="3" xfId="2" applyNumberFormat="1" applyFont="1" applyBorder="1"/>
    <xf numFmtId="0" fontId="3" fillId="0" borderId="3" xfId="2" applyFont="1" applyBorder="1" applyAlignment="1">
      <alignment horizontal="right"/>
    </xf>
    <xf numFmtId="49" fontId="8" fillId="0" borderId="4" xfId="2" applyNumberFormat="1" applyFont="1" applyBorder="1"/>
    <xf numFmtId="0" fontId="8" fillId="0" borderId="4" xfId="2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0" fontId="6" fillId="0" borderId="0" xfId="3" applyFont="1" applyBorder="1"/>
    <xf numFmtId="0" fontId="7" fillId="0" borderId="0" xfId="4" applyFont="1" applyFill="1" applyBorder="1"/>
    <xf numFmtId="49" fontId="8" fillId="0" borderId="3" xfId="2" applyNumberFormat="1" applyFont="1" applyBorder="1"/>
    <xf numFmtId="0" fontId="8" fillId="0" borderId="3" xfId="2" applyFont="1" applyFill="1" applyBorder="1" applyAlignment="1">
      <alignment horizontal="right"/>
    </xf>
    <xf numFmtId="0" fontId="6" fillId="0" borderId="0" xfId="3" applyFont="1" applyBorder="1" applyAlignment="1">
      <alignment wrapText="1"/>
    </xf>
    <xf numFmtId="49" fontId="3" fillId="0" borderId="5" xfId="2" applyNumberFormat="1" applyFont="1" applyBorder="1"/>
    <xf numFmtId="0" fontId="3" fillId="0" borderId="5" xfId="2" applyFont="1" applyBorder="1" applyAlignment="1">
      <alignment horizontal="right"/>
    </xf>
    <xf numFmtId="49" fontId="3" fillId="0" borderId="0" xfId="2" applyNumberFormat="1" applyFont="1" applyBorder="1" applyAlignment="1">
      <alignment wrapText="1"/>
    </xf>
    <xf numFmtId="49" fontId="3" fillId="0" borderId="1" xfId="2" applyNumberFormat="1" applyFont="1" applyBorder="1" applyAlignment="1">
      <alignment wrapText="1"/>
    </xf>
    <xf numFmtId="49" fontId="3" fillId="0" borderId="2" xfId="2" applyNumberFormat="1" applyFont="1" applyBorder="1" applyAlignment="1">
      <alignment wrapText="1"/>
    </xf>
    <xf numFmtId="49" fontId="8" fillId="0" borderId="2" xfId="2" applyNumberFormat="1" applyFont="1" applyBorder="1" applyAlignment="1">
      <alignment wrapText="1"/>
    </xf>
    <xf numFmtId="0" fontId="8" fillId="0" borderId="2" xfId="2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3" fillId="0" borderId="2" xfId="2" applyNumberFormat="1" applyFont="1" applyBorder="1" applyAlignment="1">
      <alignment horizontal="right"/>
    </xf>
    <xf numFmtId="49" fontId="8" fillId="0" borderId="3" xfId="2" applyNumberFormat="1" applyFont="1" applyBorder="1" applyAlignment="1">
      <alignment wrapText="1"/>
    </xf>
    <xf numFmtId="3" fontId="8" fillId="2" borderId="2" xfId="2" applyNumberFormat="1" applyFont="1" applyFill="1" applyBorder="1" applyAlignment="1">
      <alignment horizontal="right"/>
    </xf>
    <xf numFmtId="0" fontId="7" fillId="0" borderId="0" xfId="4" applyFont="1" applyBorder="1"/>
    <xf numFmtId="49" fontId="8" fillId="0" borderId="6" xfId="2" applyNumberFormat="1" applyFont="1" applyBorder="1" applyAlignment="1">
      <alignment wrapText="1"/>
    </xf>
    <xf numFmtId="3" fontId="8" fillId="0" borderId="2" xfId="2" applyNumberFormat="1" applyFont="1" applyBorder="1" applyAlignment="1">
      <alignment horizontal="right"/>
    </xf>
    <xf numFmtId="49" fontId="3" fillId="0" borderId="3" xfId="2" applyNumberFormat="1" applyFont="1" applyBorder="1" applyAlignment="1">
      <alignment wrapText="1"/>
    </xf>
    <xf numFmtId="3" fontId="3" fillId="0" borderId="3" xfId="2" applyNumberFormat="1" applyFont="1" applyBorder="1" applyAlignment="1">
      <alignment horizontal="right"/>
    </xf>
    <xf numFmtId="3" fontId="8" fillId="0" borderId="6" xfId="2" applyNumberFormat="1" applyFont="1" applyFill="1" applyBorder="1" applyAlignment="1">
      <alignment horizontal="right"/>
    </xf>
    <xf numFmtId="49" fontId="8" fillId="0" borderId="0" xfId="2" applyNumberFormat="1" applyFont="1" applyBorder="1" applyAlignment="1">
      <alignment wrapText="1"/>
    </xf>
    <xf numFmtId="3" fontId="8" fillId="0" borderId="0" xfId="2" applyNumberFormat="1" applyFont="1" applyBorder="1" applyAlignment="1">
      <alignment horizontal="right"/>
    </xf>
    <xf numFmtId="0" fontId="6" fillId="0" borderId="0" xfId="3" applyFont="1" applyFill="1" applyBorder="1" applyAlignment="1">
      <alignment wrapText="1"/>
    </xf>
    <xf numFmtId="0" fontId="7" fillId="0" borderId="0" xfId="4" applyFont="1" applyFill="1"/>
    <xf numFmtId="49" fontId="3" fillId="0" borderId="7" xfId="2" applyNumberFormat="1" applyFont="1" applyFill="1" applyBorder="1" applyAlignment="1">
      <alignment wrapText="1"/>
    </xf>
    <xf numFmtId="3" fontId="3" fillId="0" borderId="7" xfId="2" applyNumberFormat="1" applyFont="1" applyFill="1" applyBorder="1" applyAlignment="1">
      <alignment horizontal="right"/>
    </xf>
    <xf numFmtId="3" fontId="8" fillId="0" borderId="7" xfId="2" applyNumberFormat="1" applyFont="1" applyFill="1" applyBorder="1" applyAlignment="1">
      <alignment horizontal="right"/>
    </xf>
    <xf numFmtId="49" fontId="3" fillId="0" borderId="0" xfId="2" applyNumberFormat="1" applyFont="1" applyFill="1" applyBorder="1" applyAlignment="1">
      <alignment wrapText="1"/>
    </xf>
    <xf numFmtId="3" fontId="3" fillId="0" borderId="0" xfId="2" applyNumberFormat="1" applyFont="1" applyFill="1" applyBorder="1" applyAlignment="1">
      <alignment horizontal="right"/>
    </xf>
    <xf numFmtId="49" fontId="8" fillId="0" borderId="0" xfId="2" applyNumberFormat="1" applyFont="1" applyBorder="1"/>
    <xf numFmtId="0" fontId="3" fillId="0" borderId="8" xfId="0" applyFont="1" applyBorder="1" applyAlignment="1">
      <alignment wrapText="1"/>
    </xf>
    <xf numFmtId="49" fontId="9" fillId="0" borderId="9" xfId="2" applyNumberFormat="1" applyFont="1" applyFill="1" applyBorder="1" applyAlignment="1">
      <alignment wrapText="1"/>
    </xf>
    <xf numFmtId="0" fontId="3" fillId="3" borderId="3" xfId="2" applyFont="1" applyFill="1" applyBorder="1" applyAlignment="1">
      <alignment horizontal="right"/>
    </xf>
    <xf numFmtId="0" fontId="3" fillId="3" borderId="0" xfId="2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0" fontId="3" fillId="3" borderId="5" xfId="2" applyFont="1" applyFill="1" applyBorder="1" applyAlignment="1">
      <alignment horizontal="right"/>
    </xf>
    <xf numFmtId="0" fontId="3" fillId="3" borderId="2" xfId="2" applyFont="1" applyFill="1" applyBorder="1" applyAlignment="1">
      <alignment horizontal="right"/>
    </xf>
    <xf numFmtId="0" fontId="7" fillId="3" borderId="0" xfId="4" applyFont="1" applyFill="1"/>
    <xf numFmtId="0" fontId="3" fillId="3" borderId="0" xfId="0" applyFont="1" applyFill="1"/>
    <xf numFmtId="0" fontId="8" fillId="3" borderId="3" xfId="2" applyFont="1" applyFill="1" applyBorder="1" applyAlignment="1">
      <alignment horizontal="right"/>
    </xf>
    <xf numFmtId="0" fontId="7" fillId="3" borderId="0" xfId="4" applyFont="1" applyFill="1" applyBorder="1"/>
    <xf numFmtId="3" fontId="8" fillId="3" borderId="2" xfId="2" applyNumberFormat="1" applyFont="1" applyFill="1" applyBorder="1" applyAlignment="1">
      <alignment horizontal="right"/>
    </xf>
    <xf numFmtId="3" fontId="3" fillId="3" borderId="1" xfId="2" applyNumberFormat="1" applyFont="1" applyFill="1" applyBorder="1" applyAlignment="1">
      <alignment horizontal="right"/>
    </xf>
    <xf numFmtId="3" fontId="3" fillId="3" borderId="2" xfId="2" applyNumberFormat="1" applyFont="1" applyFill="1" applyBorder="1" applyAlignment="1">
      <alignment horizontal="right"/>
    </xf>
    <xf numFmtId="3" fontId="3" fillId="3" borderId="3" xfId="2" applyNumberFormat="1" applyFont="1" applyFill="1" applyBorder="1" applyAlignment="1">
      <alignment horizontal="right"/>
    </xf>
    <xf numFmtId="3" fontId="8" fillId="3" borderId="6" xfId="2" applyNumberFormat="1" applyFont="1" applyFill="1" applyBorder="1" applyAlignment="1">
      <alignment horizontal="right"/>
    </xf>
    <xf numFmtId="3" fontId="3" fillId="3" borderId="7" xfId="2" applyNumberFormat="1" applyFont="1" applyFill="1" applyBorder="1" applyAlignment="1">
      <alignment horizontal="right"/>
    </xf>
    <xf numFmtId="3" fontId="3" fillId="0" borderId="0" xfId="2" applyNumberFormat="1" applyFont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2</xdr:row>
      <xdr:rowOff>227122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153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2" customWidth="1"/>
    <col min="2" max="11" width="13.7109375" customWidth="1"/>
  </cols>
  <sheetData>
    <row r="1" spans="1:11" ht="26.2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6.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3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25">
      <c r="A7" s="5" t="s">
        <v>3</v>
      </c>
      <c r="B7" s="57">
        <v>2023</v>
      </c>
      <c r="C7" s="6">
        <v>2022</v>
      </c>
      <c r="D7" s="6">
        <v>2021</v>
      </c>
      <c r="E7" s="6">
        <v>2020</v>
      </c>
      <c r="F7" s="6">
        <v>2019</v>
      </c>
      <c r="G7" s="6">
        <v>2018</v>
      </c>
      <c r="H7" s="6">
        <v>2017</v>
      </c>
      <c r="I7" s="6">
        <v>2016</v>
      </c>
      <c r="J7" s="6">
        <v>2015</v>
      </c>
      <c r="K7" s="6">
        <v>2014</v>
      </c>
    </row>
    <row r="8" spans="1:11">
      <c r="A8" s="7" t="s">
        <v>4</v>
      </c>
      <c r="B8" s="58"/>
      <c r="C8" s="2"/>
      <c r="D8" s="2"/>
      <c r="E8" s="2"/>
      <c r="F8" s="2"/>
      <c r="G8" s="2"/>
      <c r="H8" s="2"/>
      <c r="I8" s="2"/>
      <c r="J8" s="2"/>
      <c r="K8" s="2"/>
    </row>
    <row r="9" spans="1:11">
      <c r="A9" s="7"/>
      <c r="B9" s="58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8" t="s">
        <v>5</v>
      </c>
      <c r="B10" s="54">
        <v>239</v>
      </c>
      <c r="C10" s="9">
        <v>239</v>
      </c>
      <c r="D10" s="9">
        <v>241</v>
      </c>
      <c r="E10" s="9">
        <v>252</v>
      </c>
      <c r="F10" s="9">
        <v>256</v>
      </c>
      <c r="G10" s="9">
        <v>259</v>
      </c>
      <c r="H10" s="9">
        <v>272</v>
      </c>
      <c r="I10" s="9">
        <v>282</v>
      </c>
      <c r="J10" s="9">
        <v>290</v>
      </c>
      <c r="K10" s="9">
        <v>292</v>
      </c>
    </row>
    <row r="11" spans="1:11">
      <c r="A11" s="10" t="s">
        <v>6</v>
      </c>
      <c r="B11" s="56">
        <v>64</v>
      </c>
      <c r="C11" s="11">
        <v>62</v>
      </c>
      <c r="D11" s="11">
        <v>67</v>
      </c>
      <c r="E11" s="11">
        <v>69</v>
      </c>
      <c r="F11" s="11">
        <v>71</v>
      </c>
      <c r="G11" s="11">
        <v>80</v>
      </c>
      <c r="H11" s="11">
        <v>86</v>
      </c>
      <c r="I11" s="11">
        <v>91</v>
      </c>
      <c r="J11" s="11">
        <v>98</v>
      </c>
      <c r="K11" s="11">
        <v>99</v>
      </c>
    </row>
    <row r="12" spans="1:11">
      <c r="A12" s="10" t="s">
        <v>7</v>
      </c>
      <c r="B12" s="56">
        <v>26</v>
      </c>
      <c r="C12" s="11">
        <v>26</v>
      </c>
      <c r="D12" s="11">
        <v>26</v>
      </c>
      <c r="E12" s="11">
        <v>25</v>
      </c>
      <c r="F12" s="11">
        <v>24</v>
      </c>
      <c r="G12" s="11">
        <v>26</v>
      </c>
      <c r="H12" s="11">
        <v>29</v>
      </c>
      <c r="I12" s="11">
        <v>29</v>
      </c>
      <c r="J12" s="11">
        <v>31</v>
      </c>
      <c r="K12" s="11">
        <v>29</v>
      </c>
    </row>
    <row r="13" spans="1:11">
      <c r="A13" s="10" t="s">
        <v>8</v>
      </c>
      <c r="B13" s="56">
        <v>5</v>
      </c>
      <c r="C13" s="11">
        <v>8</v>
      </c>
      <c r="D13" s="11">
        <v>6</v>
      </c>
      <c r="E13" s="11">
        <v>6</v>
      </c>
      <c r="F13" s="11">
        <v>8</v>
      </c>
      <c r="G13" s="11">
        <v>7</v>
      </c>
      <c r="H13" s="11">
        <v>16</v>
      </c>
      <c r="I13" s="11">
        <v>16</v>
      </c>
      <c r="J13" s="11">
        <v>19</v>
      </c>
      <c r="K13" s="11" t="s">
        <v>0</v>
      </c>
    </row>
    <row r="14" spans="1:11">
      <c r="A14" s="10" t="s">
        <v>9</v>
      </c>
      <c r="B14" s="56">
        <v>219</v>
      </c>
      <c r="C14" s="11">
        <v>220</v>
      </c>
      <c r="D14" s="11">
        <v>219</v>
      </c>
      <c r="E14" s="11">
        <v>225</v>
      </c>
      <c r="F14" s="11">
        <v>229</v>
      </c>
      <c r="G14" s="11">
        <v>246</v>
      </c>
      <c r="H14" s="11">
        <v>261</v>
      </c>
      <c r="I14" s="11">
        <v>271</v>
      </c>
      <c r="J14" s="11">
        <v>292</v>
      </c>
      <c r="K14" s="11">
        <v>312</v>
      </c>
    </row>
    <row r="15" spans="1:11">
      <c r="A15" s="12" t="s">
        <v>10</v>
      </c>
      <c r="B15" s="52">
        <v>42</v>
      </c>
      <c r="C15" s="13">
        <v>42</v>
      </c>
      <c r="D15" s="13">
        <v>44</v>
      </c>
      <c r="E15" s="13">
        <v>47</v>
      </c>
      <c r="F15" s="13">
        <v>51</v>
      </c>
      <c r="G15" s="13">
        <v>49</v>
      </c>
      <c r="H15" s="13">
        <v>53</v>
      </c>
      <c r="I15" s="13">
        <v>57</v>
      </c>
      <c r="J15" s="13">
        <v>56</v>
      </c>
      <c r="K15" s="13">
        <v>55</v>
      </c>
    </row>
    <row r="16" spans="1:11">
      <c r="A16" s="14" t="s">
        <v>11</v>
      </c>
      <c r="B16" s="59">
        <v>500</v>
      </c>
      <c r="C16" s="15">
        <v>501</v>
      </c>
      <c r="D16" s="15">
        <v>504</v>
      </c>
      <c r="E16" s="15">
        <v>524</v>
      </c>
      <c r="F16" s="15">
        <v>536</v>
      </c>
      <c r="G16" s="15">
        <v>554</v>
      </c>
      <c r="H16" s="15">
        <v>586</v>
      </c>
      <c r="I16" s="15">
        <v>610</v>
      </c>
      <c r="J16" s="15">
        <v>638</v>
      </c>
      <c r="K16" s="15">
        <v>659</v>
      </c>
    </row>
    <row r="17" spans="1:11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</row>
    <row r="18" spans="1:11">
      <c r="A18" s="16"/>
      <c r="B18" s="16"/>
      <c r="C18" s="17"/>
      <c r="D18" s="17"/>
      <c r="E18" s="17"/>
      <c r="F18" s="17"/>
      <c r="G18" s="17"/>
      <c r="H18" s="17"/>
      <c r="I18" s="17"/>
      <c r="J18" s="17"/>
      <c r="K18" s="17"/>
    </row>
    <row r="19" spans="1:11">
      <c r="A19" s="16"/>
      <c r="B19" s="16"/>
      <c r="C19" s="17"/>
      <c r="D19" s="17"/>
      <c r="E19" s="17"/>
      <c r="F19" s="17"/>
      <c r="G19" s="17"/>
      <c r="H19" s="17"/>
      <c r="I19" s="17"/>
      <c r="J19" s="17"/>
      <c r="K19" s="17"/>
    </row>
    <row r="20" spans="1:11">
      <c r="A20" s="16"/>
      <c r="B20" s="16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40.5">
      <c r="A21" s="22" t="s">
        <v>12</v>
      </c>
      <c r="B21" s="57">
        <f>B$7</f>
        <v>2023</v>
      </c>
      <c r="C21" s="19">
        <v>2022</v>
      </c>
      <c r="D21" s="19">
        <v>2021</v>
      </c>
      <c r="E21" s="19">
        <v>2020</v>
      </c>
      <c r="F21" s="19">
        <v>2019</v>
      </c>
      <c r="G21" s="19">
        <v>2018</v>
      </c>
      <c r="H21" s="19">
        <v>2017</v>
      </c>
      <c r="I21" s="19">
        <v>2016</v>
      </c>
      <c r="J21" s="19">
        <v>2015</v>
      </c>
      <c r="K21" s="19">
        <v>2014</v>
      </c>
    </row>
    <row r="22" spans="1:11">
      <c r="A22" s="7" t="s">
        <v>4</v>
      </c>
      <c r="B22" s="58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16"/>
      <c r="B23" s="53"/>
      <c r="C23" s="17"/>
      <c r="D23" s="17"/>
      <c r="E23" s="17"/>
      <c r="F23" s="17"/>
      <c r="G23" s="17"/>
      <c r="H23" s="17"/>
      <c r="I23" s="17"/>
      <c r="J23" s="17"/>
      <c r="K23" s="17"/>
    </row>
    <row r="24" spans="1:11">
      <c r="A24" s="8" t="s">
        <v>13</v>
      </c>
      <c r="B24" s="54">
        <v>39</v>
      </c>
      <c r="C24" s="9">
        <v>43</v>
      </c>
      <c r="D24" s="9">
        <v>45</v>
      </c>
      <c r="E24" s="9">
        <v>44</v>
      </c>
      <c r="F24" s="9">
        <v>46</v>
      </c>
      <c r="G24" s="9">
        <v>46</v>
      </c>
      <c r="H24" s="9">
        <v>48</v>
      </c>
      <c r="I24" s="9">
        <v>52</v>
      </c>
      <c r="J24" s="9">
        <v>56</v>
      </c>
      <c r="K24" s="9">
        <v>58</v>
      </c>
    </row>
    <row r="25" spans="1:11">
      <c r="A25" s="10" t="s">
        <v>6</v>
      </c>
      <c r="B25" s="56">
        <v>10</v>
      </c>
      <c r="C25" s="11">
        <v>11</v>
      </c>
      <c r="D25" s="11">
        <v>11</v>
      </c>
      <c r="E25" s="11">
        <v>10</v>
      </c>
      <c r="F25" s="11">
        <v>9</v>
      </c>
      <c r="G25" s="11">
        <v>9</v>
      </c>
      <c r="H25" s="11">
        <v>12</v>
      </c>
      <c r="I25" s="11">
        <v>14</v>
      </c>
      <c r="J25" s="11">
        <v>16</v>
      </c>
      <c r="K25" s="11">
        <v>16</v>
      </c>
    </row>
    <row r="26" spans="1:11">
      <c r="A26" s="10" t="s">
        <v>14</v>
      </c>
      <c r="B26" s="56">
        <v>9</v>
      </c>
      <c r="C26" s="11">
        <v>11</v>
      </c>
      <c r="D26" s="11">
        <v>11</v>
      </c>
      <c r="E26" s="11">
        <v>11</v>
      </c>
      <c r="F26" s="11">
        <v>11</v>
      </c>
      <c r="G26" s="11">
        <v>13</v>
      </c>
      <c r="H26" s="11">
        <v>11</v>
      </c>
      <c r="I26" s="11">
        <v>11</v>
      </c>
      <c r="J26" s="11">
        <v>13</v>
      </c>
      <c r="K26" s="11">
        <v>12</v>
      </c>
    </row>
    <row r="27" spans="1:11">
      <c r="A27" s="10" t="s">
        <v>8</v>
      </c>
      <c r="B27" s="56">
        <v>2</v>
      </c>
      <c r="C27" s="11">
        <v>1</v>
      </c>
      <c r="D27" s="11">
        <v>1</v>
      </c>
      <c r="E27" s="11">
        <v>2</v>
      </c>
      <c r="F27" s="11">
        <v>3</v>
      </c>
      <c r="G27" s="11">
        <v>1</v>
      </c>
      <c r="H27" s="11">
        <v>6</v>
      </c>
      <c r="I27" s="11">
        <v>6</v>
      </c>
      <c r="J27" s="11">
        <v>7</v>
      </c>
      <c r="K27" s="11" t="s">
        <v>0</v>
      </c>
    </row>
    <row r="28" spans="1:11">
      <c r="A28" s="10" t="s">
        <v>15</v>
      </c>
      <c r="B28" s="56">
        <v>31</v>
      </c>
      <c r="C28" s="11">
        <v>31</v>
      </c>
      <c r="D28" s="11">
        <v>31</v>
      </c>
      <c r="E28" s="11">
        <v>29</v>
      </c>
      <c r="F28" s="11">
        <v>35</v>
      </c>
      <c r="G28" s="11">
        <v>36</v>
      </c>
      <c r="H28" s="11">
        <v>41</v>
      </c>
      <c r="I28" s="11">
        <v>40</v>
      </c>
      <c r="J28" s="11">
        <v>38</v>
      </c>
      <c r="K28" s="11">
        <v>42</v>
      </c>
    </row>
    <row r="29" spans="1:11">
      <c r="A29" s="20" t="s">
        <v>11</v>
      </c>
      <c r="B29" s="59">
        <v>70</v>
      </c>
      <c r="C29" s="21">
        <v>74</v>
      </c>
      <c r="D29" s="21">
        <v>76</v>
      </c>
      <c r="E29" s="21">
        <v>73</v>
      </c>
      <c r="F29" s="21">
        <v>81</v>
      </c>
      <c r="G29" s="21">
        <v>82</v>
      </c>
      <c r="H29" s="21">
        <v>89</v>
      </c>
      <c r="I29" s="21">
        <v>92</v>
      </c>
      <c r="J29" s="21">
        <v>94</v>
      </c>
      <c r="K29" s="21">
        <v>100</v>
      </c>
    </row>
    <row r="30" spans="1:11">
      <c r="A30" s="12"/>
      <c r="B30" s="12"/>
      <c r="C30" s="13"/>
      <c r="D30" s="13"/>
      <c r="E30" s="13"/>
      <c r="F30" s="13"/>
      <c r="G30" s="13"/>
      <c r="H30" s="13"/>
      <c r="I30" s="13"/>
      <c r="J30" s="13"/>
      <c r="K30" s="13"/>
    </row>
    <row r="31" spans="1:11">
      <c r="A31" s="16"/>
      <c r="B31" s="16"/>
      <c r="C31" s="17"/>
      <c r="D31" s="17"/>
      <c r="E31" s="17"/>
      <c r="F31" s="17"/>
      <c r="G31" s="17"/>
      <c r="H31" s="17"/>
      <c r="I31" s="17"/>
      <c r="J31" s="17"/>
      <c r="K31" s="17"/>
    </row>
    <row r="32" spans="1:11">
      <c r="A32" s="16"/>
      <c r="B32" s="16"/>
      <c r="C32" s="17"/>
      <c r="D32" s="17"/>
      <c r="E32" s="17"/>
      <c r="F32" s="17"/>
      <c r="G32" s="17"/>
      <c r="H32" s="17"/>
      <c r="I32" s="17"/>
      <c r="J32" s="17"/>
      <c r="K32" s="17"/>
    </row>
    <row r="33" spans="1:11">
      <c r="A33" s="16"/>
      <c r="B33" s="16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60.75">
      <c r="A34" s="22" t="s">
        <v>16</v>
      </c>
      <c r="B34" s="60">
        <f>B$7</f>
        <v>2023</v>
      </c>
      <c r="C34" s="19">
        <v>2022</v>
      </c>
      <c r="D34" s="19">
        <v>2021</v>
      </c>
      <c r="E34" s="19">
        <v>2020</v>
      </c>
      <c r="F34" s="19">
        <v>2019</v>
      </c>
      <c r="G34" s="19">
        <v>2018</v>
      </c>
      <c r="H34" s="19">
        <v>2017</v>
      </c>
      <c r="I34" s="19">
        <v>2016</v>
      </c>
      <c r="J34" s="19">
        <v>2015</v>
      </c>
      <c r="K34" s="19">
        <v>2014</v>
      </c>
    </row>
    <row r="35" spans="1:11">
      <c r="A35" s="7" t="s">
        <v>4</v>
      </c>
      <c r="B35" s="53"/>
      <c r="C35" s="17"/>
      <c r="D35" s="17"/>
      <c r="E35" s="17"/>
      <c r="F35" s="17"/>
      <c r="G35" s="17"/>
      <c r="H35" s="17"/>
      <c r="I35" s="17"/>
      <c r="J35" s="17"/>
      <c r="K35" s="17"/>
    </row>
    <row r="36" spans="1:11">
      <c r="A36" s="7"/>
      <c r="B36" s="53"/>
      <c r="C36" s="17"/>
      <c r="D36" s="17"/>
      <c r="E36" s="17"/>
      <c r="F36" s="17"/>
      <c r="G36" s="17"/>
      <c r="H36" s="17"/>
      <c r="I36" s="17"/>
      <c r="J36" s="17"/>
      <c r="K36" s="17"/>
    </row>
    <row r="37" spans="1:11">
      <c r="A37" s="23" t="s">
        <v>17</v>
      </c>
      <c r="B37" s="55">
        <v>6</v>
      </c>
      <c r="C37" s="24">
        <v>4</v>
      </c>
      <c r="D37" s="24">
        <v>4</v>
      </c>
      <c r="E37" s="24">
        <v>1</v>
      </c>
      <c r="F37" s="24"/>
      <c r="G37" s="24"/>
      <c r="H37" s="24"/>
      <c r="I37" s="24"/>
      <c r="J37" s="24"/>
      <c r="K37" s="24"/>
    </row>
    <row r="38" spans="1:11">
      <c r="A38" s="49"/>
      <c r="B38" s="16"/>
      <c r="C38" s="17"/>
      <c r="D38" s="17"/>
      <c r="E38" s="17"/>
      <c r="F38" s="17"/>
      <c r="G38" s="17"/>
      <c r="H38" s="17"/>
      <c r="I38" s="17"/>
      <c r="J38" s="17"/>
      <c r="K38" s="17"/>
    </row>
    <row r="39" spans="1:11">
      <c r="A39" s="49"/>
      <c r="B39" s="16"/>
      <c r="C39" s="17"/>
      <c r="D39" s="17"/>
      <c r="E39" s="17"/>
      <c r="F39" s="17"/>
      <c r="G39" s="17"/>
      <c r="H39" s="17"/>
      <c r="I39" s="17"/>
      <c r="J39" s="17"/>
      <c r="K39" s="17"/>
    </row>
    <row r="40" spans="1:11">
      <c r="A40" s="49"/>
      <c r="B40" s="16"/>
      <c r="C40" s="17"/>
      <c r="D40" s="17"/>
      <c r="E40" s="17"/>
      <c r="F40" s="17"/>
      <c r="G40" s="17"/>
      <c r="H40" s="17"/>
      <c r="I40" s="17"/>
      <c r="J40" s="17"/>
      <c r="K40" s="17"/>
    </row>
    <row r="41" spans="1:11">
      <c r="A41" s="49"/>
      <c r="B41" s="16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40.5">
      <c r="A42" s="22" t="s">
        <v>18</v>
      </c>
      <c r="B42" s="57">
        <f>B$7</f>
        <v>2023</v>
      </c>
      <c r="C42" s="19">
        <v>2022</v>
      </c>
      <c r="D42" s="19">
        <v>2021</v>
      </c>
      <c r="E42" s="19">
        <v>2020</v>
      </c>
      <c r="F42" s="19">
        <v>2019</v>
      </c>
      <c r="G42" s="19">
        <v>2018</v>
      </c>
      <c r="H42" s="19">
        <v>2017</v>
      </c>
      <c r="I42" s="19">
        <v>2016</v>
      </c>
      <c r="J42" s="19">
        <v>2015</v>
      </c>
      <c r="K42" s="19">
        <v>2014</v>
      </c>
    </row>
    <row r="43" spans="1:11">
      <c r="A43" s="7" t="s">
        <v>4</v>
      </c>
      <c r="B43" s="53"/>
      <c r="C43" s="17"/>
      <c r="D43" s="17"/>
      <c r="E43" s="17"/>
      <c r="F43" s="17"/>
      <c r="G43" s="17"/>
      <c r="H43" s="17"/>
      <c r="I43" s="17"/>
      <c r="J43" s="17"/>
      <c r="K43" s="17"/>
    </row>
    <row r="44" spans="1:11">
      <c r="A44" s="25"/>
      <c r="B44" s="53"/>
      <c r="C44" s="17"/>
      <c r="D44" s="17"/>
      <c r="E44" s="17"/>
      <c r="F44" s="17"/>
      <c r="G44" s="17"/>
      <c r="H44" s="17"/>
      <c r="I44" s="17"/>
      <c r="J44" s="17"/>
      <c r="K44" s="17"/>
    </row>
    <row r="45" spans="1:11">
      <c r="A45" s="26" t="s">
        <v>19</v>
      </c>
      <c r="B45" s="54">
        <v>18</v>
      </c>
      <c r="C45" s="9">
        <v>18</v>
      </c>
      <c r="D45" s="9">
        <v>17</v>
      </c>
      <c r="E45" s="9">
        <v>19</v>
      </c>
      <c r="F45" s="9">
        <v>19</v>
      </c>
      <c r="G45" s="9">
        <v>19</v>
      </c>
      <c r="H45" s="9">
        <v>19</v>
      </c>
      <c r="I45" s="9">
        <v>19</v>
      </c>
      <c r="J45" s="9">
        <v>20</v>
      </c>
      <c r="K45" s="9">
        <v>21</v>
      </c>
    </row>
    <row r="46" spans="1:11">
      <c r="A46" s="27" t="s">
        <v>20</v>
      </c>
      <c r="B46" s="56">
        <v>15</v>
      </c>
      <c r="C46" s="11">
        <v>15</v>
      </c>
      <c r="D46" s="11">
        <v>14</v>
      </c>
      <c r="E46" s="11">
        <v>16</v>
      </c>
      <c r="F46" s="11">
        <v>16</v>
      </c>
      <c r="G46" s="11">
        <v>16</v>
      </c>
      <c r="H46" s="11">
        <v>16</v>
      </c>
      <c r="I46" s="11">
        <v>16</v>
      </c>
      <c r="J46" s="11">
        <v>17</v>
      </c>
      <c r="K46" s="11">
        <v>18</v>
      </c>
    </row>
    <row r="47" spans="1:11">
      <c r="A47" s="27" t="s">
        <v>21</v>
      </c>
      <c r="B47" s="56">
        <v>3</v>
      </c>
      <c r="C47" s="11">
        <v>3</v>
      </c>
      <c r="D47" s="11">
        <v>3</v>
      </c>
      <c r="E47" s="11">
        <v>3</v>
      </c>
      <c r="F47" s="11">
        <v>3</v>
      </c>
      <c r="G47" s="11">
        <v>3</v>
      </c>
      <c r="H47" s="11">
        <v>3</v>
      </c>
      <c r="I47" s="11">
        <v>3</v>
      </c>
      <c r="J47" s="11">
        <v>3</v>
      </c>
      <c r="K47" s="11">
        <v>3</v>
      </c>
    </row>
    <row r="48" spans="1:11">
      <c r="A48" s="27" t="s">
        <v>22</v>
      </c>
      <c r="B48" s="56">
        <v>117</v>
      </c>
      <c r="C48" s="11">
        <v>115</v>
      </c>
      <c r="D48" s="11">
        <v>118</v>
      </c>
      <c r="E48" s="11">
        <v>116</v>
      </c>
      <c r="F48" s="11">
        <v>118</v>
      </c>
      <c r="G48" s="11">
        <v>114</v>
      </c>
      <c r="H48" s="11">
        <v>118</v>
      </c>
      <c r="I48" s="11">
        <v>120</v>
      </c>
      <c r="J48" s="11">
        <v>122</v>
      </c>
      <c r="K48" s="11">
        <v>127</v>
      </c>
    </row>
    <row r="49" spans="1:11" ht="25.5">
      <c r="A49" s="27" t="s">
        <v>23</v>
      </c>
      <c r="B49" s="56">
        <v>69</v>
      </c>
      <c r="C49" s="11">
        <v>68</v>
      </c>
      <c r="D49" s="11">
        <v>70</v>
      </c>
      <c r="E49" s="11">
        <v>69</v>
      </c>
      <c r="F49" s="11">
        <v>72</v>
      </c>
      <c r="G49" s="11">
        <v>70</v>
      </c>
      <c r="H49" s="11">
        <v>73</v>
      </c>
      <c r="I49" s="11">
        <v>74</v>
      </c>
      <c r="J49" s="11">
        <v>76</v>
      </c>
      <c r="K49" s="11">
        <v>79</v>
      </c>
    </row>
    <row r="50" spans="1:11" ht="25.5">
      <c r="A50" s="27" t="s">
        <v>24</v>
      </c>
      <c r="B50" s="56">
        <v>48</v>
      </c>
      <c r="C50" s="11">
        <v>47</v>
      </c>
      <c r="D50" s="11">
        <v>48</v>
      </c>
      <c r="E50" s="11">
        <v>47</v>
      </c>
      <c r="F50" s="11">
        <v>46</v>
      </c>
      <c r="G50" s="11">
        <v>44</v>
      </c>
      <c r="H50" s="11">
        <v>45</v>
      </c>
      <c r="I50" s="11">
        <v>46</v>
      </c>
      <c r="J50" s="11">
        <v>46</v>
      </c>
      <c r="K50" s="11">
        <v>48</v>
      </c>
    </row>
    <row r="51" spans="1:11">
      <c r="A51" s="27" t="s">
        <v>25</v>
      </c>
      <c r="B51" s="56">
        <v>48</v>
      </c>
      <c r="C51" s="11">
        <v>46</v>
      </c>
      <c r="D51" s="11">
        <v>48</v>
      </c>
      <c r="E51" s="11">
        <v>50</v>
      </c>
      <c r="F51" s="11">
        <v>50</v>
      </c>
      <c r="G51" s="11">
        <v>54</v>
      </c>
      <c r="H51" s="11">
        <v>55</v>
      </c>
      <c r="I51" s="11">
        <v>55</v>
      </c>
      <c r="J51" s="11">
        <v>59</v>
      </c>
      <c r="K51" s="11">
        <v>62</v>
      </c>
    </row>
    <row r="52" spans="1:11">
      <c r="A52" s="27" t="s">
        <v>26</v>
      </c>
      <c r="B52" s="56">
        <v>24</v>
      </c>
      <c r="C52" s="11">
        <v>22</v>
      </c>
      <c r="D52" s="11">
        <v>24</v>
      </c>
      <c r="E52" s="11">
        <v>25</v>
      </c>
      <c r="F52" s="11">
        <v>25</v>
      </c>
      <c r="G52" s="11">
        <v>27</v>
      </c>
      <c r="H52" s="11">
        <v>28</v>
      </c>
      <c r="I52" s="11">
        <v>30</v>
      </c>
      <c r="J52" s="11">
        <v>30</v>
      </c>
      <c r="K52" s="11">
        <v>29</v>
      </c>
    </row>
    <row r="53" spans="1:11">
      <c r="A53" s="27" t="s">
        <v>27</v>
      </c>
      <c r="B53" s="56">
        <v>24</v>
      </c>
      <c r="C53" s="11">
        <v>24</v>
      </c>
      <c r="D53" s="11">
        <v>24</v>
      </c>
      <c r="E53" s="11">
        <v>25</v>
      </c>
      <c r="F53" s="11">
        <v>25</v>
      </c>
      <c r="G53" s="11">
        <v>27</v>
      </c>
      <c r="H53" s="11">
        <v>27</v>
      </c>
      <c r="I53" s="11">
        <v>25</v>
      </c>
      <c r="J53" s="11">
        <v>29</v>
      </c>
      <c r="K53" s="11">
        <v>33</v>
      </c>
    </row>
    <row r="54" spans="1:11">
      <c r="A54" s="27" t="s">
        <v>28</v>
      </c>
      <c r="B54" s="56">
        <v>11</v>
      </c>
      <c r="C54" s="11">
        <v>10</v>
      </c>
      <c r="D54" s="11">
        <v>10</v>
      </c>
      <c r="E54" s="11">
        <v>10</v>
      </c>
      <c r="F54" s="11">
        <v>11</v>
      </c>
      <c r="G54" s="11">
        <v>12</v>
      </c>
      <c r="H54" s="11">
        <v>12</v>
      </c>
      <c r="I54" s="11">
        <v>13</v>
      </c>
      <c r="J54" s="11">
        <v>13</v>
      </c>
      <c r="K54" s="11">
        <v>14</v>
      </c>
    </row>
    <row r="55" spans="1:11">
      <c r="A55" s="28" t="s">
        <v>29</v>
      </c>
      <c r="B55" s="61">
        <v>194</v>
      </c>
      <c r="C55" s="29">
        <v>189</v>
      </c>
      <c r="D55" s="29">
        <v>193</v>
      </c>
      <c r="E55" s="29">
        <v>195</v>
      </c>
      <c r="F55" s="29">
        <v>198</v>
      </c>
      <c r="G55" s="29">
        <v>199</v>
      </c>
      <c r="H55" s="29">
        <v>204</v>
      </c>
      <c r="I55" s="29">
        <v>207</v>
      </c>
      <c r="J55" s="29">
        <v>214</v>
      </c>
      <c r="K55" s="29">
        <v>224</v>
      </c>
    </row>
    <row r="56" spans="1:11">
      <c r="A56" s="27" t="s">
        <v>30</v>
      </c>
      <c r="B56" s="56">
        <v>7</v>
      </c>
      <c r="C56" s="11">
        <v>6</v>
      </c>
      <c r="D56" s="11">
        <v>6</v>
      </c>
      <c r="E56" s="11">
        <v>6</v>
      </c>
      <c r="F56" s="11">
        <v>6</v>
      </c>
      <c r="G56" s="11">
        <v>6</v>
      </c>
      <c r="H56" s="11">
        <v>6</v>
      </c>
      <c r="I56" s="11">
        <v>6</v>
      </c>
      <c r="J56" s="11">
        <v>6</v>
      </c>
      <c r="K56" s="11">
        <v>7</v>
      </c>
    </row>
    <row r="57" spans="1:11">
      <c r="A57" s="16"/>
      <c r="B57" s="16"/>
      <c r="C57" s="17"/>
      <c r="D57" s="17"/>
      <c r="E57" s="17"/>
      <c r="F57" s="17"/>
      <c r="G57" s="17"/>
      <c r="H57" s="17"/>
      <c r="I57" s="17"/>
      <c r="J57" s="17"/>
      <c r="K57" s="17"/>
    </row>
    <row r="58" spans="1:11">
      <c r="A58" s="16"/>
      <c r="B58" s="16"/>
      <c r="C58" s="17"/>
      <c r="D58" s="17"/>
      <c r="E58" s="17"/>
      <c r="F58" s="17"/>
      <c r="G58" s="17"/>
      <c r="H58" s="17"/>
      <c r="I58" s="17"/>
      <c r="J58" s="17"/>
      <c r="K58" s="17"/>
    </row>
    <row r="59" spans="1:11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7"/>
    </row>
    <row r="60" spans="1:11">
      <c r="A60" s="16"/>
      <c r="B60" s="16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40.5">
      <c r="A61" s="22" t="s">
        <v>31</v>
      </c>
      <c r="B61" s="57">
        <f>B$7</f>
        <v>2023</v>
      </c>
      <c r="C61" s="19">
        <v>2022</v>
      </c>
      <c r="D61" s="19">
        <v>2021</v>
      </c>
      <c r="E61" s="19">
        <v>2020</v>
      </c>
      <c r="F61" s="19">
        <v>2019</v>
      </c>
      <c r="G61" s="19">
        <v>2018</v>
      </c>
      <c r="H61" s="19">
        <v>2017</v>
      </c>
      <c r="I61" s="19">
        <v>2016</v>
      </c>
      <c r="J61" s="19">
        <v>2015</v>
      </c>
      <c r="K61" s="19">
        <v>2014</v>
      </c>
    </row>
    <row r="62" spans="1:11">
      <c r="A62" s="7" t="s">
        <v>4</v>
      </c>
      <c r="B62" s="53"/>
      <c r="C62" s="17"/>
      <c r="D62" s="17"/>
      <c r="E62" s="17"/>
      <c r="F62" s="17"/>
      <c r="G62" s="17"/>
      <c r="H62" s="17"/>
      <c r="I62" s="17"/>
      <c r="J62" s="17"/>
      <c r="K62" s="17"/>
    </row>
    <row r="63" spans="1:11">
      <c r="A63" s="7"/>
      <c r="B63" s="53"/>
      <c r="C63" s="17"/>
      <c r="D63" s="17"/>
      <c r="E63" s="17"/>
      <c r="F63" s="17"/>
      <c r="G63" s="17"/>
      <c r="H63" s="17"/>
      <c r="I63" s="17"/>
      <c r="J63" s="17"/>
      <c r="K63" s="17"/>
    </row>
    <row r="64" spans="1:11">
      <c r="A64" s="26" t="s">
        <v>32</v>
      </c>
      <c r="B64" s="62">
        <v>3</v>
      </c>
      <c r="C64" s="30">
        <v>3</v>
      </c>
      <c r="D64" s="30">
        <v>3</v>
      </c>
      <c r="E64" s="30">
        <v>2</v>
      </c>
      <c r="F64" s="30">
        <v>2</v>
      </c>
      <c r="G64" s="30">
        <v>2</v>
      </c>
      <c r="H64" s="30">
        <v>3</v>
      </c>
      <c r="I64" s="30">
        <v>3</v>
      </c>
      <c r="J64" s="30">
        <v>3</v>
      </c>
      <c r="K64" s="30">
        <v>3</v>
      </c>
    </row>
    <row r="65" spans="1:11">
      <c r="A65" s="27" t="s">
        <v>33</v>
      </c>
      <c r="B65" s="63">
        <v>1</v>
      </c>
      <c r="C65" s="31">
        <v>1</v>
      </c>
      <c r="D65" s="31">
        <v>1</v>
      </c>
      <c r="E65" s="31">
        <v>1</v>
      </c>
      <c r="F65" s="31">
        <v>1</v>
      </c>
      <c r="G65" s="31">
        <v>2</v>
      </c>
      <c r="H65" s="31">
        <v>2</v>
      </c>
      <c r="I65" s="31" t="s">
        <v>0</v>
      </c>
      <c r="J65" s="31" t="s">
        <v>0</v>
      </c>
      <c r="K65" s="31" t="s">
        <v>0</v>
      </c>
    </row>
    <row r="66" spans="1:11">
      <c r="A66" s="27" t="s">
        <v>34</v>
      </c>
      <c r="B66" s="63">
        <v>96</v>
      </c>
      <c r="C66" s="31">
        <v>92</v>
      </c>
      <c r="D66" s="31">
        <v>91</v>
      </c>
      <c r="E66" s="31">
        <v>89</v>
      </c>
      <c r="F66" s="31">
        <v>86</v>
      </c>
      <c r="G66" s="31">
        <v>72</v>
      </c>
      <c r="H66" s="31">
        <v>61</v>
      </c>
      <c r="I66" s="31">
        <v>55</v>
      </c>
      <c r="J66" s="31">
        <v>60</v>
      </c>
      <c r="K66" s="31">
        <v>56</v>
      </c>
    </row>
    <row r="67" spans="1:11" ht="38.25">
      <c r="A67" s="27" t="s">
        <v>35</v>
      </c>
      <c r="B67" s="63">
        <v>42</v>
      </c>
      <c r="C67" s="31">
        <v>42</v>
      </c>
      <c r="D67" s="31">
        <v>44</v>
      </c>
      <c r="E67" s="31">
        <v>32</v>
      </c>
      <c r="F67" s="31">
        <v>32</v>
      </c>
      <c r="G67" s="31">
        <v>52</v>
      </c>
      <c r="H67" s="31" t="s">
        <v>0</v>
      </c>
      <c r="I67" s="31" t="s">
        <v>0</v>
      </c>
      <c r="J67" s="31" t="s">
        <v>0</v>
      </c>
      <c r="K67" s="31" t="s">
        <v>0</v>
      </c>
    </row>
    <row r="68" spans="1:11">
      <c r="A68" s="27" t="s">
        <v>36</v>
      </c>
      <c r="B68" s="63">
        <v>15</v>
      </c>
      <c r="C68" s="31">
        <v>15</v>
      </c>
      <c r="D68" s="31">
        <v>14</v>
      </c>
      <c r="E68" s="31">
        <v>14</v>
      </c>
      <c r="F68" s="31">
        <v>14</v>
      </c>
      <c r="G68" s="31">
        <v>12</v>
      </c>
      <c r="H68" s="31">
        <v>4</v>
      </c>
      <c r="I68" s="31">
        <v>1</v>
      </c>
      <c r="J68" s="31" t="s">
        <v>0</v>
      </c>
      <c r="K68" s="31" t="s">
        <v>0</v>
      </c>
    </row>
    <row r="69" spans="1:11">
      <c r="A69" s="27" t="s">
        <v>37</v>
      </c>
      <c r="B69" s="63">
        <v>1</v>
      </c>
      <c r="C69" s="31">
        <v>1</v>
      </c>
      <c r="D69" s="31">
        <v>1</v>
      </c>
      <c r="E69" s="31">
        <v>1</v>
      </c>
      <c r="F69" s="31">
        <v>1</v>
      </c>
      <c r="G69" s="31">
        <v>1</v>
      </c>
      <c r="H69" s="31" t="s">
        <v>0</v>
      </c>
      <c r="I69" s="31" t="s">
        <v>0</v>
      </c>
      <c r="J69" s="31" t="s">
        <v>0</v>
      </c>
      <c r="K69" s="31" t="s">
        <v>0</v>
      </c>
    </row>
    <row r="70" spans="1:11">
      <c r="A70" s="27" t="s">
        <v>38</v>
      </c>
      <c r="B70" s="63">
        <v>2</v>
      </c>
      <c r="C70" s="31">
        <v>2</v>
      </c>
      <c r="D70" s="31">
        <v>2</v>
      </c>
      <c r="E70" s="31">
        <v>1</v>
      </c>
      <c r="F70" s="31">
        <v>1</v>
      </c>
      <c r="G70" s="31">
        <v>1</v>
      </c>
      <c r="H70" s="31">
        <v>1</v>
      </c>
      <c r="I70" s="31" t="s">
        <v>0</v>
      </c>
      <c r="J70" s="31" t="s">
        <v>0</v>
      </c>
      <c r="K70" s="31" t="s">
        <v>0</v>
      </c>
    </row>
    <row r="71" spans="1:11">
      <c r="A71" s="27" t="s">
        <v>39</v>
      </c>
      <c r="B71" s="63">
        <v>1</v>
      </c>
      <c r="C71" s="31">
        <v>1</v>
      </c>
      <c r="D71" s="31">
        <v>1</v>
      </c>
      <c r="E71" s="31">
        <v>1</v>
      </c>
      <c r="F71" s="31">
        <v>1</v>
      </c>
      <c r="G71" s="31">
        <v>1</v>
      </c>
      <c r="H71" s="31">
        <v>1</v>
      </c>
      <c r="I71" s="31" t="s">
        <v>0</v>
      </c>
      <c r="J71" s="31" t="s">
        <v>0</v>
      </c>
      <c r="K71" s="31" t="s">
        <v>0</v>
      </c>
    </row>
    <row r="72" spans="1:11">
      <c r="A72" s="27" t="s">
        <v>40</v>
      </c>
      <c r="B72" s="63">
        <v>2</v>
      </c>
      <c r="C72" s="31">
        <v>2</v>
      </c>
      <c r="D72" s="31">
        <v>2</v>
      </c>
      <c r="E72" s="31">
        <v>3</v>
      </c>
      <c r="F72" s="31">
        <v>3</v>
      </c>
      <c r="G72" s="31">
        <v>2</v>
      </c>
      <c r="H72" s="31">
        <v>1</v>
      </c>
      <c r="I72" s="31" t="s">
        <v>0</v>
      </c>
      <c r="J72" s="31" t="s">
        <v>0</v>
      </c>
      <c r="K72" s="31" t="s">
        <v>0</v>
      </c>
    </row>
    <row r="73" spans="1:11">
      <c r="A73" s="10" t="s">
        <v>41</v>
      </c>
      <c r="B73" s="56">
        <v>106</v>
      </c>
      <c r="C73" s="11">
        <v>110</v>
      </c>
      <c r="D73" s="11">
        <v>106</v>
      </c>
      <c r="E73" s="11">
        <v>95</v>
      </c>
      <c r="F73" s="11">
        <v>112</v>
      </c>
      <c r="G73" s="11">
        <v>102</v>
      </c>
      <c r="H73" s="11">
        <v>137</v>
      </c>
      <c r="I73" s="11">
        <v>126</v>
      </c>
      <c r="J73" s="11">
        <v>121</v>
      </c>
      <c r="K73" s="11">
        <v>121</v>
      </c>
    </row>
    <row r="74" spans="1:11">
      <c r="A74" s="32" t="s">
        <v>11</v>
      </c>
      <c r="B74" s="61">
        <v>269</v>
      </c>
      <c r="C74" s="33">
        <v>269</v>
      </c>
      <c r="D74" s="33">
        <v>265</v>
      </c>
      <c r="E74" s="33">
        <v>239</v>
      </c>
      <c r="F74" s="33">
        <v>253</v>
      </c>
      <c r="G74" s="33">
        <v>247</v>
      </c>
      <c r="H74" s="33">
        <v>210</v>
      </c>
      <c r="I74" s="33">
        <v>185</v>
      </c>
      <c r="J74" s="33">
        <v>184</v>
      </c>
      <c r="K74" s="33">
        <v>180</v>
      </c>
    </row>
    <row r="75" spans="1:11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6"/>
      <c r="B76" s="16"/>
      <c r="C76" s="17"/>
      <c r="D76" s="17"/>
      <c r="E76" s="17"/>
      <c r="F76" s="17"/>
      <c r="G76" s="17"/>
      <c r="H76" s="17"/>
      <c r="I76" s="17"/>
      <c r="J76" s="17"/>
      <c r="K76" s="17"/>
    </row>
    <row r="77" spans="1:11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7"/>
    </row>
    <row r="78" spans="1:11">
      <c r="A78" s="16"/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20.25">
      <c r="A79" s="18" t="s">
        <v>42</v>
      </c>
      <c r="B79" s="57">
        <f>B$7</f>
        <v>2023</v>
      </c>
      <c r="C79" s="19">
        <v>2022</v>
      </c>
      <c r="D79" s="19">
        <v>2021</v>
      </c>
      <c r="E79" s="19">
        <v>2020</v>
      </c>
      <c r="F79" s="19">
        <v>2019</v>
      </c>
      <c r="G79" s="19">
        <v>2018</v>
      </c>
      <c r="H79" s="19">
        <v>2017</v>
      </c>
      <c r="I79" s="19">
        <v>2016</v>
      </c>
      <c r="J79" s="19">
        <v>2015</v>
      </c>
      <c r="K79" s="19">
        <v>2014</v>
      </c>
    </row>
    <row r="80" spans="1:11" ht="15.75">
      <c r="A80" s="7" t="s">
        <v>4</v>
      </c>
      <c r="B80" s="60"/>
      <c r="C80" s="34"/>
      <c r="D80" s="34"/>
      <c r="E80" s="34"/>
      <c r="F80" s="34"/>
      <c r="G80" s="34"/>
      <c r="H80" s="34"/>
      <c r="I80" s="34"/>
      <c r="J80" s="34"/>
      <c r="K80" s="34"/>
    </row>
    <row r="81" spans="1:11">
      <c r="B81" s="53"/>
      <c r="C81" s="17"/>
      <c r="D81" s="17"/>
      <c r="E81" s="17"/>
      <c r="F81" s="17"/>
      <c r="G81" s="17"/>
      <c r="H81" s="17"/>
      <c r="I81" s="17"/>
      <c r="J81" s="17"/>
      <c r="K81" s="17"/>
    </row>
    <row r="82" spans="1:11">
      <c r="A82" s="26" t="s">
        <v>43</v>
      </c>
      <c r="B82" s="62">
        <v>1937</v>
      </c>
      <c r="C82" s="30">
        <v>1906</v>
      </c>
      <c r="D82" s="30">
        <v>1850</v>
      </c>
      <c r="E82" s="30">
        <v>1771</v>
      </c>
      <c r="F82" s="30">
        <v>1732</v>
      </c>
      <c r="G82" s="30">
        <v>1725</v>
      </c>
      <c r="H82" s="30">
        <v>1642</v>
      </c>
      <c r="I82" s="30">
        <v>1551</v>
      </c>
      <c r="J82" s="30">
        <v>1542</v>
      </c>
      <c r="K82" s="30">
        <v>1515</v>
      </c>
    </row>
    <row r="83" spans="1:11">
      <c r="A83" s="27" t="s">
        <v>44</v>
      </c>
      <c r="B83" s="63"/>
      <c r="C83" s="31"/>
      <c r="D83" s="31"/>
      <c r="E83" s="31"/>
      <c r="F83" s="31"/>
      <c r="G83" s="31"/>
      <c r="H83" s="31"/>
      <c r="I83" s="31"/>
      <c r="J83" s="31"/>
      <c r="K83" s="31"/>
    </row>
    <row r="84" spans="1:11">
      <c r="A84" s="27" t="s">
        <v>45</v>
      </c>
      <c r="B84" s="63">
        <v>1912</v>
      </c>
      <c r="C84" s="31">
        <v>1881</v>
      </c>
      <c r="D84" s="31">
        <v>1828</v>
      </c>
      <c r="E84" s="31">
        <v>1752</v>
      </c>
      <c r="F84" s="31">
        <v>1710</v>
      </c>
      <c r="G84" s="31">
        <v>1706</v>
      </c>
      <c r="H84" s="31">
        <v>1624</v>
      </c>
      <c r="I84" s="31">
        <v>1533</v>
      </c>
      <c r="J84" s="31">
        <v>1524</v>
      </c>
      <c r="K84" s="31">
        <v>1498</v>
      </c>
    </row>
    <row r="85" spans="1:11">
      <c r="A85" s="27" t="s">
        <v>46</v>
      </c>
      <c r="B85" s="63">
        <v>824</v>
      </c>
      <c r="C85" s="31">
        <v>797</v>
      </c>
      <c r="D85" s="31">
        <v>765</v>
      </c>
      <c r="E85" s="31">
        <v>745</v>
      </c>
      <c r="F85" s="31">
        <v>739</v>
      </c>
      <c r="G85" s="31">
        <v>750</v>
      </c>
      <c r="H85" s="31">
        <v>698</v>
      </c>
      <c r="I85" s="31">
        <v>645</v>
      </c>
      <c r="J85" s="31">
        <v>615</v>
      </c>
      <c r="K85" s="31">
        <v>716</v>
      </c>
    </row>
    <row r="86" spans="1:11">
      <c r="A86" s="27" t="s">
        <v>47</v>
      </c>
      <c r="B86" s="63"/>
      <c r="C86" s="31"/>
      <c r="D86" s="31"/>
      <c r="E86" s="31"/>
      <c r="F86" s="31"/>
      <c r="G86" s="31"/>
      <c r="H86" s="31"/>
      <c r="I86" s="31"/>
      <c r="J86" s="31"/>
      <c r="K86" s="31"/>
    </row>
    <row r="87" spans="1:11">
      <c r="A87" s="27" t="s">
        <v>48</v>
      </c>
      <c r="B87" s="63">
        <v>25</v>
      </c>
      <c r="C87" s="31">
        <v>25</v>
      </c>
      <c r="D87" s="31">
        <v>22</v>
      </c>
      <c r="E87" s="31">
        <v>19</v>
      </c>
      <c r="F87" s="31">
        <v>22</v>
      </c>
      <c r="G87" s="31">
        <v>19</v>
      </c>
      <c r="H87" s="31">
        <v>18</v>
      </c>
      <c r="I87" s="31">
        <v>18</v>
      </c>
      <c r="J87" s="31">
        <v>18</v>
      </c>
      <c r="K87" s="31">
        <v>17</v>
      </c>
    </row>
    <row r="88" spans="1:11">
      <c r="A88" s="28" t="s">
        <v>49</v>
      </c>
      <c r="B88" s="63">
        <v>8532</v>
      </c>
      <c r="C88" s="31">
        <v>8580</v>
      </c>
      <c r="D88" s="31">
        <v>8360</v>
      </c>
      <c r="E88" s="31">
        <v>8125</v>
      </c>
      <c r="F88" s="31">
        <v>8170</v>
      </c>
      <c r="G88" s="31">
        <v>8094</v>
      </c>
      <c r="H88" s="31">
        <v>7761</v>
      </c>
      <c r="I88" s="31">
        <v>7401</v>
      </c>
      <c r="J88" s="31">
        <v>7198</v>
      </c>
      <c r="K88" s="31">
        <v>6701</v>
      </c>
    </row>
    <row r="89" spans="1:11">
      <c r="A89" s="27" t="s">
        <v>50</v>
      </c>
      <c r="B89" s="54">
        <v>8501</v>
      </c>
      <c r="C89" s="31">
        <v>8546</v>
      </c>
      <c r="D89" s="31">
        <v>8325</v>
      </c>
      <c r="E89" s="31">
        <v>8085</v>
      </c>
      <c r="F89" s="31">
        <v>8121</v>
      </c>
      <c r="G89" s="31">
        <v>8041</v>
      </c>
      <c r="H89" s="31">
        <v>7685</v>
      </c>
      <c r="I89" s="31">
        <v>7314</v>
      </c>
      <c r="J89" s="31">
        <v>7104</v>
      </c>
      <c r="K89" s="31">
        <v>6577</v>
      </c>
    </row>
    <row r="90" spans="1:11">
      <c r="A90" s="27" t="s">
        <v>51</v>
      </c>
      <c r="B90" s="56">
        <v>31</v>
      </c>
      <c r="C90" s="31">
        <v>34</v>
      </c>
      <c r="D90" s="31">
        <v>35</v>
      </c>
      <c r="E90" s="31">
        <v>40</v>
      </c>
      <c r="F90" s="31">
        <v>49</v>
      </c>
      <c r="G90" s="31">
        <v>53</v>
      </c>
      <c r="H90" s="31">
        <v>76</v>
      </c>
      <c r="I90" s="31">
        <v>87</v>
      </c>
      <c r="J90" s="31">
        <v>94</v>
      </c>
      <c r="K90" s="31">
        <v>124</v>
      </c>
    </row>
    <row r="91" spans="1:11">
      <c r="A91" s="35" t="s">
        <v>52</v>
      </c>
      <c r="B91" s="61">
        <v>10469</v>
      </c>
      <c r="C91" s="36">
        <v>10486</v>
      </c>
      <c r="D91" s="36">
        <v>10210</v>
      </c>
      <c r="E91" s="36">
        <v>9896</v>
      </c>
      <c r="F91" s="36">
        <v>9902</v>
      </c>
      <c r="G91" s="36">
        <v>9819</v>
      </c>
      <c r="H91" s="36">
        <v>9403</v>
      </c>
      <c r="I91" s="36">
        <v>8952</v>
      </c>
      <c r="J91" s="36">
        <v>8740</v>
      </c>
      <c r="K91" s="36">
        <v>8216</v>
      </c>
    </row>
    <row r="92" spans="1:11">
      <c r="A92" s="25"/>
      <c r="B92" s="25"/>
      <c r="C92" s="67"/>
      <c r="D92" s="17"/>
      <c r="E92" s="17"/>
      <c r="F92" s="17"/>
      <c r="G92" s="17"/>
      <c r="H92" s="17"/>
      <c r="I92" s="17"/>
      <c r="J92" s="17"/>
      <c r="K92" s="17"/>
    </row>
    <row r="93" spans="1:11">
      <c r="A93" s="25"/>
      <c r="B93" s="25"/>
      <c r="C93" s="17"/>
      <c r="D93" s="17"/>
      <c r="E93" s="17"/>
      <c r="F93" s="17"/>
      <c r="G93" s="17"/>
      <c r="H93" s="17"/>
      <c r="I93" s="17"/>
      <c r="J93" s="17"/>
      <c r="K93" s="17"/>
    </row>
    <row r="94" spans="1:11">
      <c r="A94" s="25"/>
      <c r="B94" s="25"/>
      <c r="C94" s="17"/>
      <c r="D94" s="17"/>
      <c r="E94" s="17"/>
      <c r="F94" s="17"/>
      <c r="G94" s="17"/>
      <c r="H94" s="17"/>
      <c r="I94" s="17"/>
      <c r="J94" s="17"/>
      <c r="K94" s="17"/>
    </row>
    <row r="95" spans="1:11">
      <c r="A95" s="25"/>
      <c r="B95" s="25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81">
      <c r="A96" s="22" t="s">
        <v>53</v>
      </c>
      <c r="B96" s="57">
        <f>B$7</f>
        <v>2023</v>
      </c>
      <c r="C96" s="19">
        <v>2022</v>
      </c>
      <c r="D96" s="19">
        <v>2021</v>
      </c>
      <c r="E96" s="19">
        <v>2020</v>
      </c>
      <c r="F96" s="19">
        <v>2019</v>
      </c>
      <c r="G96" s="19">
        <v>2018</v>
      </c>
      <c r="H96" s="19">
        <v>2017</v>
      </c>
      <c r="I96" s="19">
        <v>2016</v>
      </c>
      <c r="J96" s="19">
        <v>2015</v>
      </c>
      <c r="K96" s="19">
        <v>2014</v>
      </c>
    </row>
    <row r="97" spans="1:11">
      <c r="A97" s="7" t="s">
        <v>4</v>
      </c>
      <c r="B97" s="53"/>
      <c r="C97" s="17"/>
      <c r="D97" s="17"/>
      <c r="E97" s="17"/>
      <c r="F97" s="17"/>
      <c r="G97" s="17"/>
      <c r="H97" s="17"/>
      <c r="I97" s="17"/>
      <c r="J97" s="17"/>
      <c r="K97" s="17"/>
    </row>
    <row r="98" spans="1:11">
      <c r="A98" s="25"/>
      <c r="B98" s="53"/>
      <c r="C98" s="17"/>
      <c r="D98" s="17"/>
      <c r="E98" s="17"/>
      <c r="F98" s="17"/>
      <c r="G98" s="17"/>
      <c r="H98" s="17"/>
      <c r="I98" s="17"/>
      <c r="J98" s="17"/>
      <c r="K98" s="17"/>
    </row>
    <row r="99" spans="1:11">
      <c r="A99" s="26" t="s">
        <v>54</v>
      </c>
      <c r="B99" s="54">
        <v>53</v>
      </c>
      <c r="C99" s="30">
        <v>51</v>
      </c>
      <c r="D99" s="30">
        <v>52</v>
      </c>
      <c r="E99" s="30">
        <v>50</v>
      </c>
      <c r="F99" s="30">
        <v>50</v>
      </c>
      <c r="G99" s="30">
        <v>48</v>
      </c>
      <c r="H99" s="30">
        <v>45</v>
      </c>
      <c r="I99" s="30">
        <v>44</v>
      </c>
      <c r="J99" s="30">
        <v>43</v>
      </c>
      <c r="K99" s="30">
        <v>44</v>
      </c>
    </row>
    <row r="100" spans="1:11">
      <c r="A100" s="27" t="s">
        <v>55</v>
      </c>
      <c r="B100" s="56">
        <v>297</v>
      </c>
      <c r="C100" s="31">
        <v>277</v>
      </c>
      <c r="D100" s="31">
        <v>254</v>
      </c>
      <c r="E100" s="31">
        <v>240</v>
      </c>
      <c r="F100" s="31">
        <v>221</v>
      </c>
      <c r="G100" s="31">
        <v>212</v>
      </c>
      <c r="H100" s="31">
        <v>217</v>
      </c>
      <c r="I100" s="31">
        <v>206</v>
      </c>
      <c r="J100" s="31">
        <v>178</v>
      </c>
      <c r="K100" s="31">
        <v>151</v>
      </c>
    </row>
    <row r="101" spans="1:11">
      <c r="A101" s="27" t="s">
        <v>56</v>
      </c>
      <c r="B101" s="56">
        <v>72</v>
      </c>
      <c r="C101" s="31">
        <v>74</v>
      </c>
      <c r="D101" s="31">
        <v>78</v>
      </c>
      <c r="E101" s="31">
        <v>79</v>
      </c>
      <c r="F101" s="31">
        <v>85</v>
      </c>
      <c r="G101" s="31">
        <v>86</v>
      </c>
      <c r="H101" s="31">
        <v>92</v>
      </c>
      <c r="I101" s="31">
        <v>94</v>
      </c>
      <c r="J101" s="31">
        <v>94</v>
      </c>
      <c r="K101" s="31">
        <v>88</v>
      </c>
    </row>
    <row r="102" spans="1:11">
      <c r="A102" s="27" t="s">
        <v>57</v>
      </c>
      <c r="B102" s="63">
        <v>31</v>
      </c>
      <c r="C102" s="31">
        <v>32</v>
      </c>
      <c r="D102" s="31">
        <v>31</v>
      </c>
      <c r="E102" s="31">
        <v>30</v>
      </c>
      <c r="F102" s="31">
        <v>31</v>
      </c>
      <c r="G102" s="31">
        <v>32</v>
      </c>
      <c r="H102" s="31">
        <v>31</v>
      </c>
      <c r="I102" s="31">
        <v>32</v>
      </c>
      <c r="J102" s="31">
        <v>33</v>
      </c>
      <c r="K102" s="31" t="s">
        <v>0</v>
      </c>
    </row>
    <row r="103" spans="1:11">
      <c r="A103" s="37" t="s">
        <v>58</v>
      </c>
      <c r="B103" s="64">
        <v>28</v>
      </c>
      <c r="C103" s="38">
        <v>10</v>
      </c>
      <c r="D103" s="38">
        <v>2</v>
      </c>
      <c r="E103" s="38" t="s">
        <v>0</v>
      </c>
      <c r="F103" s="38" t="s">
        <v>0</v>
      </c>
      <c r="G103" s="38" t="s">
        <v>0</v>
      </c>
      <c r="H103" s="38" t="s">
        <v>0</v>
      </c>
      <c r="I103" s="38" t="s">
        <v>0</v>
      </c>
      <c r="J103" s="38" t="s">
        <v>0</v>
      </c>
      <c r="K103" s="38" t="s">
        <v>0</v>
      </c>
    </row>
    <row r="104" spans="1:11">
      <c r="A104" s="35" t="s">
        <v>11</v>
      </c>
      <c r="B104" s="65">
        <f>SUM(B99:B103)</f>
        <v>481</v>
      </c>
      <c r="C104" s="39">
        <v>444</v>
      </c>
      <c r="D104" s="39">
        <v>417</v>
      </c>
      <c r="E104" s="39">
        <v>399</v>
      </c>
      <c r="F104" s="39">
        <v>387</v>
      </c>
      <c r="G104" s="39">
        <v>378</v>
      </c>
      <c r="H104" s="39">
        <v>385</v>
      </c>
      <c r="I104" s="39">
        <v>376</v>
      </c>
      <c r="J104" s="39">
        <v>348</v>
      </c>
      <c r="K104" s="39">
        <v>283</v>
      </c>
    </row>
    <row r="105" spans="1:11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ht="20.25">
      <c r="A109" s="22" t="s">
        <v>59</v>
      </c>
      <c r="B109" s="57">
        <f>B$7</f>
        <v>2023</v>
      </c>
      <c r="C109" s="19">
        <v>2022</v>
      </c>
      <c r="D109" s="19">
        <v>2021</v>
      </c>
      <c r="E109" s="19">
        <v>2020</v>
      </c>
      <c r="F109" s="19">
        <v>2019</v>
      </c>
      <c r="G109" s="19">
        <v>2018</v>
      </c>
      <c r="H109" s="19">
        <v>2017</v>
      </c>
      <c r="I109" s="19">
        <v>2016</v>
      </c>
      <c r="J109" s="19">
        <v>2015</v>
      </c>
      <c r="K109" s="19">
        <v>2014</v>
      </c>
    </row>
    <row r="110" spans="1:11">
      <c r="A110" s="7" t="s">
        <v>4</v>
      </c>
      <c r="B110" s="53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>
      <c r="A111" s="25"/>
      <c r="B111" s="53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>
      <c r="A112" s="26" t="s">
        <v>59</v>
      </c>
      <c r="B112" s="62">
        <v>5</v>
      </c>
      <c r="C112" s="30">
        <v>5</v>
      </c>
      <c r="D112" s="30">
        <v>5</v>
      </c>
      <c r="E112" s="30">
        <v>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</row>
    <row r="113" spans="1:11">
      <c r="A113" s="16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>
      <c r="A114" s="16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>
      <c r="A115" s="16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20.25">
      <c r="A117" s="22" t="s">
        <v>60</v>
      </c>
      <c r="B117" s="57">
        <f>B$7</f>
        <v>2023</v>
      </c>
      <c r="C117" s="19">
        <v>2022</v>
      </c>
      <c r="D117" s="19">
        <v>2021</v>
      </c>
      <c r="E117" s="19">
        <v>2020</v>
      </c>
      <c r="F117" s="19">
        <v>2019</v>
      </c>
      <c r="G117" s="19">
        <v>2018</v>
      </c>
      <c r="H117" s="19">
        <v>2017</v>
      </c>
      <c r="I117" s="19">
        <v>2016</v>
      </c>
      <c r="J117" s="19">
        <v>2015</v>
      </c>
      <c r="K117" s="19">
        <v>2014</v>
      </c>
    </row>
    <row r="118" spans="1:11">
      <c r="A118" s="7" t="s">
        <v>4</v>
      </c>
      <c r="B118" s="53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>
      <c r="A119" s="25"/>
      <c r="B119" s="53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>
      <c r="A120" s="26" t="s">
        <v>60</v>
      </c>
      <c r="B120" s="62">
        <v>11</v>
      </c>
      <c r="C120" s="30">
        <v>11</v>
      </c>
      <c r="D120" s="30">
        <v>11</v>
      </c>
      <c r="E120" s="30">
        <v>11</v>
      </c>
      <c r="F120" s="30">
        <v>11</v>
      </c>
      <c r="G120" s="30">
        <v>11</v>
      </c>
      <c r="H120" s="30">
        <v>12</v>
      </c>
      <c r="I120" s="30">
        <v>12</v>
      </c>
      <c r="J120" s="30">
        <v>12</v>
      </c>
      <c r="K120" s="30">
        <v>12</v>
      </c>
    </row>
    <row r="121" spans="1:11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>
      <c r="A122" s="40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>
      <c r="A123" s="40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>
      <c r="A124" s="40"/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ht="20.25">
      <c r="A125" s="22" t="s">
        <v>61</v>
      </c>
      <c r="B125" s="57">
        <f>B$7</f>
        <v>2023</v>
      </c>
      <c r="C125" s="19">
        <v>2022</v>
      </c>
      <c r="D125" s="19">
        <v>2021</v>
      </c>
      <c r="E125" s="19">
        <v>2020</v>
      </c>
      <c r="F125" s="19">
        <v>2019</v>
      </c>
      <c r="G125" s="19">
        <v>2018</v>
      </c>
      <c r="H125" s="19">
        <v>2017</v>
      </c>
      <c r="I125" s="19">
        <v>2016</v>
      </c>
      <c r="J125" s="19">
        <v>2015</v>
      </c>
      <c r="K125" s="19">
        <v>2014</v>
      </c>
    </row>
    <row r="126" spans="1:11">
      <c r="A126" s="7" t="s">
        <v>4</v>
      </c>
      <c r="B126" s="53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>
      <c r="A127" s="25"/>
      <c r="B127" s="53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>
      <c r="A128" s="26" t="s">
        <v>61</v>
      </c>
      <c r="B128" s="62">
        <v>8794</v>
      </c>
      <c r="C128" s="30">
        <v>16940</v>
      </c>
      <c r="D128" s="30">
        <v>18184</v>
      </c>
      <c r="E128" s="30">
        <v>17700</v>
      </c>
      <c r="F128" s="30">
        <v>17325</v>
      </c>
      <c r="G128" s="30">
        <v>16567</v>
      </c>
      <c r="H128" s="30">
        <v>15997</v>
      </c>
      <c r="I128" s="30">
        <v>15611</v>
      </c>
      <c r="J128" s="30">
        <v>15322</v>
      </c>
      <c r="K128" s="30">
        <v>14900</v>
      </c>
    </row>
    <row r="129" spans="1:11">
      <c r="A129" s="40"/>
      <c r="B129" s="40"/>
      <c r="C129" s="41"/>
      <c r="D129" s="41"/>
      <c r="E129" s="41"/>
      <c r="F129" s="41"/>
      <c r="G129" s="41"/>
      <c r="H129" s="41"/>
      <c r="I129" s="41"/>
      <c r="J129" s="41"/>
      <c r="K129" s="41"/>
    </row>
    <row r="130" spans="1:11">
      <c r="A130" s="40"/>
      <c r="B130" s="40"/>
      <c r="C130" s="41"/>
      <c r="D130" s="41"/>
      <c r="E130" s="41"/>
      <c r="F130" s="41"/>
      <c r="G130" s="41"/>
      <c r="H130" s="41"/>
      <c r="I130" s="41"/>
      <c r="J130" s="41"/>
      <c r="K130" s="41"/>
    </row>
    <row r="131" spans="1:11">
      <c r="A131" s="40"/>
      <c r="B131" s="40"/>
      <c r="C131" s="41"/>
      <c r="D131" s="41"/>
      <c r="E131" s="41"/>
      <c r="F131" s="41"/>
      <c r="G131" s="41"/>
      <c r="H131" s="41"/>
      <c r="I131" s="41"/>
      <c r="J131" s="41"/>
      <c r="K131" s="41"/>
    </row>
    <row r="132" spans="1:11">
      <c r="A132" s="16"/>
      <c r="B132" s="40"/>
      <c r="C132" s="41"/>
      <c r="D132" s="41"/>
      <c r="E132" s="41"/>
      <c r="F132" s="41"/>
      <c r="G132" s="41"/>
      <c r="H132" s="41"/>
      <c r="I132" s="41"/>
      <c r="J132" s="41"/>
      <c r="K132" s="41"/>
    </row>
    <row r="133" spans="1:11" ht="20.25">
      <c r="A133" s="42" t="s">
        <v>62</v>
      </c>
      <c r="B133" s="57">
        <f>B$7</f>
        <v>2023</v>
      </c>
      <c r="C133" s="43">
        <v>2022</v>
      </c>
      <c r="D133" s="43">
        <v>2021</v>
      </c>
      <c r="E133" s="43">
        <v>2020</v>
      </c>
      <c r="F133" s="43">
        <v>2019</v>
      </c>
      <c r="G133" s="43">
        <v>2018</v>
      </c>
      <c r="H133" s="43">
        <v>2017</v>
      </c>
      <c r="I133" s="43">
        <v>2016</v>
      </c>
      <c r="J133" s="43">
        <v>2015</v>
      </c>
      <c r="K133" s="43">
        <v>2014</v>
      </c>
    </row>
    <row r="134" spans="1:11">
      <c r="A134" s="2" t="s">
        <v>4</v>
      </c>
      <c r="B134" s="53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B135" s="53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47" t="s">
        <v>63</v>
      </c>
      <c r="B136" s="54">
        <v>1123</v>
      </c>
      <c r="C136" s="45">
        <v>648</v>
      </c>
      <c r="D136" s="45">
        <v>138</v>
      </c>
      <c r="E136" s="45">
        <v>20</v>
      </c>
      <c r="F136" s="45"/>
      <c r="G136" s="45"/>
      <c r="H136" s="45"/>
      <c r="I136" s="45"/>
      <c r="J136" s="45"/>
      <c r="K136" s="45"/>
    </row>
    <row r="137" spans="1:11" ht="25.5">
      <c r="A137" s="50" t="s">
        <v>64</v>
      </c>
      <c r="B137" s="63">
        <v>86</v>
      </c>
      <c r="C137" s="45">
        <v>83</v>
      </c>
      <c r="D137" s="45">
        <v>76</v>
      </c>
      <c r="E137" s="45">
        <v>20</v>
      </c>
      <c r="F137" s="45"/>
      <c r="G137" s="45"/>
      <c r="H137" s="45"/>
      <c r="I137" s="45"/>
      <c r="J137" s="45"/>
      <c r="K137" s="45"/>
    </row>
    <row r="138" spans="1:11">
      <c r="A138" s="51" t="s">
        <v>65</v>
      </c>
      <c r="B138" s="64">
        <v>72</v>
      </c>
      <c r="C138" s="45">
        <v>28</v>
      </c>
      <c r="D138" s="45">
        <v>5</v>
      </c>
      <c r="E138" s="45">
        <v>0</v>
      </c>
      <c r="F138" s="45"/>
      <c r="G138" s="45"/>
      <c r="H138" s="45"/>
      <c r="I138" s="45"/>
      <c r="J138" s="45"/>
      <c r="K138" s="45"/>
    </row>
    <row r="139" spans="1:11">
      <c r="A139" s="35" t="s">
        <v>11</v>
      </c>
      <c r="B139" s="65">
        <v>1195</v>
      </c>
      <c r="C139" s="46">
        <v>676</v>
      </c>
      <c r="D139" s="46">
        <v>143</v>
      </c>
      <c r="E139" s="46">
        <v>20</v>
      </c>
      <c r="F139" s="45"/>
      <c r="G139" s="45"/>
      <c r="H139" s="45"/>
      <c r="I139" s="45"/>
      <c r="J139" s="45"/>
      <c r="K139" s="45"/>
    </row>
    <row r="140" spans="1:11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20.25">
      <c r="A141" s="42" t="s">
        <v>66</v>
      </c>
      <c r="B141" s="57">
        <f>B$7</f>
        <v>2023</v>
      </c>
      <c r="C141" s="19">
        <v>2022</v>
      </c>
      <c r="D141" s="19">
        <v>2021</v>
      </c>
      <c r="E141" s="19">
        <v>2020</v>
      </c>
      <c r="F141" s="19">
        <v>2019</v>
      </c>
      <c r="G141" s="19">
        <v>2018</v>
      </c>
      <c r="H141" s="19">
        <v>2017</v>
      </c>
      <c r="I141" s="19">
        <v>2016</v>
      </c>
      <c r="J141" s="19">
        <v>2015</v>
      </c>
      <c r="K141" s="19">
        <v>2014</v>
      </c>
    </row>
    <row r="142" spans="1:11">
      <c r="A142" s="2" t="s">
        <v>4</v>
      </c>
      <c r="B142" s="53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B143" s="53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44" t="s">
        <v>67</v>
      </c>
      <c r="B144" s="66">
        <v>3</v>
      </c>
      <c r="C144" s="45">
        <v>3</v>
      </c>
      <c r="D144" s="45">
        <v>3</v>
      </c>
      <c r="E144" s="45">
        <v>3</v>
      </c>
      <c r="F144" s="45"/>
      <c r="G144" s="45"/>
      <c r="H144" s="45"/>
      <c r="I144" s="45"/>
      <c r="J144" s="45"/>
      <c r="K144" s="45"/>
    </row>
    <row r="145" spans="1:11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20.25">
      <c r="A146" s="42" t="s">
        <v>68</v>
      </c>
      <c r="B146" s="57">
        <f>B$7</f>
        <v>2023</v>
      </c>
      <c r="C146" s="19">
        <v>2022</v>
      </c>
      <c r="D146" s="19">
        <v>2021</v>
      </c>
      <c r="E146" s="19">
        <v>2020</v>
      </c>
      <c r="F146" s="19">
        <v>2019</v>
      </c>
      <c r="G146" s="19">
        <v>2018</v>
      </c>
      <c r="H146" s="19">
        <v>2017</v>
      </c>
      <c r="I146" s="19">
        <v>2016</v>
      </c>
      <c r="J146" s="19">
        <v>2015</v>
      </c>
      <c r="K146" s="19">
        <v>2014</v>
      </c>
    </row>
    <row r="147" spans="1:11">
      <c r="A147" s="47" t="s">
        <v>4</v>
      </c>
      <c r="B147" s="53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>
      <c r="A148" s="47"/>
      <c r="B148" s="53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1:11">
      <c r="A149" s="44" t="s">
        <v>69</v>
      </c>
      <c r="B149" s="66">
        <v>2</v>
      </c>
      <c r="C149" s="45">
        <v>2</v>
      </c>
      <c r="D149" s="45">
        <v>2</v>
      </c>
      <c r="E149" s="45">
        <v>2</v>
      </c>
      <c r="F149" s="45"/>
      <c r="G149" s="45"/>
      <c r="H149" s="45"/>
      <c r="I149" s="45"/>
      <c r="J149" s="45"/>
      <c r="K149" s="45"/>
    </row>
    <row r="150" spans="1:11">
      <c r="A150" s="16"/>
    </row>
    <row r="151" spans="1:11">
      <c r="A151" s="16"/>
    </row>
    <row r="152" spans="1:11">
      <c r="A152" s="16"/>
    </row>
    <row r="153" spans="1:11">
      <c r="A153" s="16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QQ7CV7YMZS54-958334791-102</_dlc_DocId>
    <_dlc_DocIdUrl xmlns="156dd62c-3e4e-494c-bf72-b9bf391481ee">
      <Url>https://dok.finma.ch/sites/2067-PR/_layouts/15/DocIdRedir.aspx?ID=QQ7CV7YMZS54-958334791-102</Url>
      <Description>QQ7CV7YMZS54-958334791-102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4E0068-FCDE-4DBC-BC5E-89F72606CB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E3DCEA-FBA4-4CE4-B6E8-5FD4396DAB5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B23CA02-D464-4EAF-B096-5328210D7136}">
  <ds:schemaRefs>
    <ds:schemaRef ds:uri="http://schemas.microsoft.com/office/2006/metadata/properties"/>
    <ds:schemaRef ds:uri="http://purl.org/dc/terms/"/>
    <ds:schemaRef ds:uri="156dd62c-3e4e-494c-bf72-b9bf391481ee"/>
    <ds:schemaRef ds:uri="http://schemas.microsoft.com/office/2006/documentManagement/types"/>
    <ds:schemaRef ds:uri="http://purl.org/dc/dcmitype/"/>
    <ds:schemaRef ds:uri="http://schemas.microsoft.com/sharepoint/v3/field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4794772-EA7C-489D-8C3B-666A0D6D47C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5BD2C29-D272-4604-9F78-659395C56B2B}"/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Istituti e prodotti assogget.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2024-02-19T13:32:50.0000000Z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d4c26654-67ce-4163-ad03-485fc9a4e0bd</vt:lpwstr>
  </op:property>
</op:Properties>
</file>