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fullCalcOnLoad="1" refMode="R1C1"/>
</workbook>
</file>

<file path=xl/sharedStrings.xml><?xml version="1.0" encoding="utf-8"?>
<sst xmlns="http://schemas.openxmlformats.org/spreadsheetml/2006/main" count="164" uniqueCount="72">
  <si>
    <t>Sollbetrag</t>
  </si>
  <si>
    <t>Gesamtwert</t>
  </si>
  <si>
    <t>Art der Deckung</t>
  </si>
  <si>
    <t>Lebensversicherungs-</t>
  </si>
  <si>
    <t>am 31. Dez.</t>
  </si>
  <si>
    <t>der Deckung im</t>
  </si>
  <si>
    <t xml:space="preserve"> </t>
  </si>
  <si>
    <t>einrichtungen</t>
  </si>
  <si>
    <t xml:space="preserve">                                                 </t>
  </si>
  <si>
    <t>Februar / März</t>
  </si>
  <si>
    <t>Nominal in CHF</t>
  </si>
  <si>
    <t>Anleihen</t>
  </si>
  <si>
    <t>Grund-</t>
  </si>
  <si>
    <t>Grundstücke</t>
  </si>
  <si>
    <t>Aktien, Genuss-, Anteil-,</t>
  </si>
  <si>
    <t>des Folgejahres</t>
  </si>
  <si>
    <t>und andere</t>
  </si>
  <si>
    <t>pfandtitel</t>
  </si>
  <si>
    <t>und Immobilien-</t>
  </si>
  <si>
    <t>Partizipations- und Options-</t>
  </si>
  <si>
    <t>Obligationen,</t>
  </si>
  <si>
    <t>Darlehen</t>
  </si>
  <si>
    <t>Forderungen</t>
  </si>
  <si>
    <t xml:space="preserve">                                       </t>
  </si>
  <si>
    <t>gesellschaften</t>
  </si>
  <si>
    <t>scheine, Beteiligungen</t>
  </si>
  <si>
    <t>Pfandbriefe,</t>
  </si>
  <si>
    <t>an Körper-</t>
  </si>
  <si>
    <t>in fremder</t>
  </si>
  <si>
    <t>Notes, Fest-</t>
  </si>
  <si>
    <t>schaften und</t>
  </si>
  <si>
    <t>Währung</t>
  </si>
  <si>
    <t>gelder und</t>
  </si>
  <si>
    <t>Schuldbuch-</t>
  </si>
  <si>
    <t>Im Inland</t>
  </si>
  <si>
    <t>Im Ausland</t>
  </si>
  <si>
    <t>Geldmarkt-</t>
  </si>
  <si>
    <t>forderungen</t>
  </si>
  <si>
    <t>In 1000 CHF</t>
  </si>
  <si>
    <t>Schweizerische</t>
  </si>
  <si>
    <t>Jahr</t>
  </si>
  <si>
    <t>-</t>
  </si>
  <si>
    <t>Ärzteversicherung</t>
  </si>
  <si>
    <t>Basler Leben</t>
  </si>
  <si>
    <t>Forces Vives</t>
  </si>
  <si>
    <t>Genevoise Vie</t>
  </si>
  <si>
    <t>Groupe Mutuel Vie</t>
  </si>
  <si>
    <t>Patria Leben</t>
  </si>
  <si>
    <t>Pax</t>
  </si>
  <si>
    <t>Phenix Vie</t>
  </si>
  <si>
    <t>Providentia</t>
  </si>
  <si>
    <t>Rentenanstalt Swiss Life</t>
  </si>
  <si>
    <t>Skandia Leben</t>
  </si>
  <si>
    <t>Suisse Vie</t>
  </si>
  <si>
    <t>Vaudoise Vie</t>
  </si>
  <si>
    <t>Winterthur Leben</t>
  </si>
  <si>
    <t>Zenith Vie</t>
  </si>
  <si>
    <t>Zürich Leben</t>
  </si>
  <si>
    <t>Unter vereinfachter Aufsicht</t>
  </si>
  <si>
    <t>Britische</t>
  </si>
  <si>
    <t>Financial Assurance Vie</t>
  </si>
  <si>
    <t>Französische</t>
  </si>
  <si>
    <t>Generali Personenvers.</t>
  </si>
  <si>
    <t xml:space="preserve">Convia </t>
  </si>
  <si>
    <t>Allianz Suisse Leben</t>
  </si>
  <si>
    <t>AXA Vie</t>
  </si>
  <si>
    <t>Schweizerische National Leben</t>
  </si>
  <si>
    <t>UBS Life</t>
  </si>
  <si>
    <t>SEV Versicherungen   a)</t>
  </si>
  <si>
    <t>Império</t>
  </si>
  <si>
    <t>a)  SEV = Schweizerischer Eisenbahnerverband</t>
  </si>
  <si>
    <t>Sicherungsfonds der schweizerischen Lebensversicherungs-
einrichtungen sowie Kaution der Leben-Niederlassungen ausländischer 
Versicherungseinrichtungen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</si>
</sst>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</numFmts>
  <fonts count="10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sz val="7"/>
      <name val="Univers 47 CondensedLigh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Univers 47 CondensedLight"/>
      <family val="0"/>
    </font>
    <font>
      <sz val="7"/>
      <color indexed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16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165" fontId="5" fillId="0" borderId="0" xfId="16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6" fontId="5" fillId="0" borderId="0" xfId="0" applyNumberFormat="1" applyFont="1" applyFill="1" applyBorder="1" applyAlignment="1" applyProtection="1" quotePrefix="1">
      <alignment horizontal="right"/>
      <protection locked="0"/>
    </xf>
    <xf numFmtId="166" fontId="5" fillId="0" borderId="0" xfId="0" applyNumberFormat="1" applyFont="1" applyFill="1" applyAlignment="1" quotePrefix="1">
      <alignment horizontal="righ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 quotePrefix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Alignment="1" quotePrefix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9</xdr:col>
      <xdr:colOff>514350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2257425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9</xdr:col>
      <xdr:colOff>514350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0" y="1009650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514350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2447925" y="1228725"/>
          <a:ext cx="401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514350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5353050" y="1800225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2438400" y="1457325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57150</xdr:rowOff>
    </xdr:from>
    <xdr:to>
      <xdr:col>9</xdr:col>
      <xdr:colOff>514350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0" y="2257425"/>
          <a:ext cx="645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514350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2447925" y="1228725"/>
          <a:ext cx="4010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514350</xdr:colOff>
      <xdr:row>8</xdr:row>
      <xdr:rowOff>57150</xdr:rowOff>
    </xdr:to>
    <xdr:sp>
      <xdr:nvSpPr>
        <xdr:cNvPr id="8" name="Line 8"/>
        <xdr:cNvSpPr>
          <a:spLocks/>
        </xdr:cNvSpPr>
      </xdr:nvSpPr>
      <xdr:spPr>
        <a:xfrm flipV="1">
          <a:off x="5353050" y="1800225"/>
          <a:ext cx="1104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9" name="Line 9"/>
        <xdr:cNvSpPr>
          <a:spLocks/>
        </xdr:cNvSpPr>
      </xdr:nvSpPr>
      <xdr:spPr>
        <a:xfrm flipV="1">
          <a:off x="2438400" y="1457325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="120" zoomScaleNormal="120" workbookViewId="0" topLeftCell="A1">
      <pane ySplit="15" topLeftCell="BM16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19.140625" style="1" customWidth="1"/>
    <col min="2" max="2" width="7.57421875" style="6" customWidth="1"/>
    <col min="3" max="3" width="9.57421875" style="6" customWidth="1"/>
    <col min="4" max="4" width="10.57421875" style="2" customWidth="1"/>
    <col min="5" max="5" width="8.421875" style="6" customWidth="1"/>
    <col min="6" max="6" width="8.00390625" style="6" customWidth="1"/>
    <col min="7" max="7" width="7.28125" style="6" customWidth="1"/>
    <col min="8" max="8" width="9.57421875" style="6" customWidth="1"/>
    <col min="9" max="9" width="9.00390625" style="2" customWidth="1"/>
    <col min="10" max="10" width="7.7109375" style="2" customWidth="1"/>
    <col min="11" max="12" width="1.1484375" style="2" customWidth="1"/>
    <col min="13" max="16384" width="11.421875" style="2" customWidth="1"/>
  </cols>
  <sheetData>
    <row r="1" spans="1:10" s="3" customFormat="1" ht="75" customHeigh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</row>
    <row r="2" spans="2:11" s="4" customFormat="1" ht="8.25">
      <c r="B2" s="7"/>
      <c r="C2" s="7"/>
      <c r="E2" s="7"/>
      <c r="F2" s="7"/>
      <c r="G2" s="7"/>
      <c r="H2" s="7"/>
      <c r="K2" s="5"/>
    </row>
    <row r="3" spans="1:11" s="4" customFormat="1" ht="9">
      <c r="A3" s="9" t="s">
        <v>40</v>
      </c>
      <c r="B3" s="10" t="s">
        <v>0</v>
      </c>
      <c r="C3" s="10" t="s">
        <v>1</v>
      </c>
      <c r="D3" s="9" t="s">
        <v>2</v>
      </c>
      <c r="E3" s="10"/>
      <c r="F3" s="10"/>
      <c r="G3" s="10"/>
      <c r="H3" s="10"/>
      <c r="I3" s="9"/>
      <c r="J3" s="9"/>
      <c r="K3" s="5"/>
    </row>
    <row r="4" spans="1:11" s="4" customFormat="1" ht="9">
      <c r="A4" s="9" t="s">
        <v>3</v>
      </c>
      <c r="B4" s="10" t="s">
        <v>4</v>
      </c>
      <c r="C4" s="10" t="s">
        <v>5</v>
      </c>
      <c r="D4" s="9" t="s">
        <v>6</v>
      </c>
      <c r="E4" s="10"/>
      <c r="F4" s="10"/>
      <c r="G4" s="10"/>
      <c r="H4" s="10"/>
      <c r="I4" s="9"/>
      <c r="J4" s="9"/>
      <c r="K4" s="5"/>
    </row>
    <row r="5" spans="1:11" s="4" customFormat="1" ht="9">
      <c r="A5" s="9" t="s">
        <v>7</v>
      </c>
      <c r="B5" s="10" t="s">
        <v>8</v>
      </c>
      <c r="C5" s="10" t="s">
        <v>9</v>
      </c>
      <c r="D5" s="9" t="s">
        <v>10</v>
      </c>
      <c r="E5" s="10"/>
      <c r="F5" s="10" t="s">
        <v>11</v>
      </c>
      <c r="G5" s="10" t="s">
        <v>12</v>
      </c>
      <c r="H5" s="10" t="s">
        <v>13</v>
      </c>
      <c r="I5" s="37" t="s">
        <v>14</v>
      </c>
      <c r="J5" s="37"/>
      <c r="K5" s="5"/>
    </row>
    <row r="6" spans="1:11" s="4" customFormat="1" ht="9">
      <c r="A6" s="9"/>
      <c r="B6" s="10"/>
      <c r="C6" s="10" t="s">
        <v>15</v>
      </c>
      <c r="D6" s="9" t="s">
        <v>6</v>
      </c>
      <c r="E6" s="10"/>
      <c r="F6" s="10" t="s">
        <v>16</v>
      </c>
      <c r="G6" s="10" t="s">
        <v>17</v>
      </c>
      <c r="H6" s="10" t="s">
        <v>18</v>
      </c>
      <c r="I6" s="37" t="s">
        <v>19</v>
      </c>
      <c r="J6" s="37"/>
      <c r="K6" s="5"/>
    </row>
    <row r="7" spans="1:11" s="4" customFormat="1" ht="9">
      <c r="A7" s="9"/>
      <c r="B7" s="10"/>
      <c r="C7" s="10" t="s">
        <v>8</v>
      </c>
      <c r="D7" s="10" t="s">
        <v>20</v>
      </c>
      <c r="E7" s="10" t="s">
        <v>21</v>
      </c>
      <c r="F7" s="10" t="s">
        <v>22</v>
      </c>
      <c r="G7" s="10" t="s">
        <v>23</v>
      </c>
      <c r="H7" s="10" t="s">
        <v>24</v>
      </c>
      <c r="I7" s="37" t="s">
        <v>25</v>
      </c>
      <c r="J7" s="37"/>
      <c r="K7" s="5"/>
    </row>
    <row r="8" spans="1:11" s="4" customFormat="1" ht="9">
      <c r="A8" s="9"/>
      <c r="B8" s="10"/>
      <c r="C8" s="10"/>
      <c r="D8" s="10" t="s">
        <v>26</v>
      </c>
      <c r="E8" s="10" t="s">
        <v>27</v>
      </c>
      <c r="F8" s="10" t="s">
        <v>28</v>
      </c>
      <c r="G8" s="10"/>
      <c r="H8" s="10"/>
      <c r="I8" s="9"/>
      <c r="J8" s="9"/>
      <c r="K8" s="5"/>
    </row>
    <row r="9" spans="1:11" s="4" customFormat="1" ht="9">
      <c r="A9" s="9"/>
      <c r="B9" s="10"/>
      <c r="C9" s="10"/>
      <c r="D9" s="10" t="s">
        <v>29</v>
      </c>
      <c r="E9" s="10" t="s">
        <v>30</v>
      </c>
      <c r="F9" s="10" t="s">
        <v>31</v>
      </c>
      <c r="G9" s="10"/>
      <c r="H9" s="10"/>
      <c r="I9" s="9" t="s">
        <v>6</v>
      </c>
      <c r="J9" s="9"/>
      <c r="K9" s="5"/>
    </row>
    <row r="10" spans="1:11" s="4" customFormat="1" ht="9">
      <c r="A10" s="9"/>
      <c r="B10" s="10"/>
      <c r="C10" s="10"/>
      <c r="D10" s="10" t="s">
        <v>32</v>
      </c>
      <c r="E10" s="10" t="s">
        <v>33</v>
      </c>
      <c r="F10" s="10"/>
      <c r="G10" s="10"/>
      <c r="H10" s="10"/>
      <c r="I10" s="10" t="s">
        <v>34</v>
      </c>
      <c r="J10" s="10" t="s">
        <v>35</v>
      </c>
      <c r="K10" s="5"/>
    </row>
    <row r="11" spans="1:11" s="4" customFormat="1" ht="9">
      <c r="A11" s="9"/>
      <c r="B11" s="10"/>
      <c r="C11" s="10"/>
      <c r="D11" s="10" t="s">
        <v>36</v>
      </c>
      <c r="E11" s="10" t="s">
        <v>37</v>
      </c>
      <c r="F11" s="10"/>
      <c r="G11" s="10"/>
      <c r="H11" s="10"/>
      <c r="I11" s="10"/>
      <c r="J11" s="10"/>
      <c r="K11" s="5"/>
    </row>
    <row r="12" spans="1:11" s="4" customFormat="1" ht="9">
      <c r="A12" s="9"/>
      <c r="B12" s="10"/>
      <c r="C12" s="10"/>
      <c r="D12" s="10" t="s">
        <v>37</v>
      </c>
      <c r="E12" s="10"/>
      <c r="F12" s="10"/>
      <c r="G12" s="10"/>
      <c r="H12" s="10"/>
      <c r="I12" s="10"/>
      <c r="J12" s="10"/>
      <c r="K12" s="5"/>
    </row>
    <row r="13" spans="1:11" s="4" customFormat="1" ht="9">
      <c r="A13" s="9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5"/>
    </row>
    <row r="14" spans="1:10" s="5" customFormat="1" ht="9">
      <c r="A14" s="11"/>
      <c r="B14" s="12"/>
      <c r="C14" s="12"/>
      <c r="D14" s="12"/>
      <c r="E14" s="12" t="s">
        <v>38</v>
      </c>
      <c r="F14" s="12"/>
      <c r="H14" s="12"/>
      <c r="I14" s="12"/>
      <c r="J14" s="12"/>
    </row>
    <row r="15" spans="1:10" s="5" customFormat="1" ht="9">
      <c r="A15" s="9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5" customFormat="1" ht="9">
      <c r="A16" s="20">
        <v>1996</v>
      </c>
      <c r="B16" s="14">
        <v>142899515</v>
      </c>
      <c r="C16" s="14">
        <v>156522734</v>
      </c>
      <c r="D16" s="14">
        <v>56239738</v>
      </c>
      <c r="E16" s="14">
        <v>14545899</v>
      </c>
      <c r="F16" s="14">
        <v>14888923</v>
      </c>
      <c r="G16" s="14">
        <v>22235262</v>
      </c>
      <c r="H16" s="14">
        <v>20296850</v>
      </c>
      <c r="I16" s="14">
        <v>19156155</v>
      </c>
      <c r="J16" s="14">
        <v>9159907</v>
      </c>
    </row>
    <row r="17" spans="1:10" s="5" customFormat="1" ht="9">
      <c r="A17" s="20">
        <v>1997</v>
      </c>
      <c r="B17" s="14">
        <v>161463206</v>
      </c>
      <c r="C17" s="14">
        <v>181691146.9</v>
      </c>
      <c r="D17" s="14">
        <v>62728236.2</v>
      </c>
      <c r="E17" s="14">
        <v>15642588</v>
      </c>
      <c r="F17" s="14">
        <v>19837680.7</v>
      </c>
      <c r="G17" s="14">
        <v>23265654.8</v>
      </c>
      <c r="H17" s="14">
        <v>20756725.1</v>
      </c>
      <c r="I17" s="14">
        <v>27387565.5</v>
      </c>
      <c r="J17" s="14">
        <v>12072696.6</v>
      </c>
    </row>
    <row r="18" spans="1:10" s="5" customFormat="1" ht="9">
      <c r="A18" s="20">
        <v>1998</v>
      </c>
      <c r="B18" s="14">
        <v>182792953.658</v>
      </c>
      <c r="C18" s="14">
        <v>200300260.949</v>
      </c>
      <c r="D18" s="14">
        <v>71265246.14</v>
      </c>
      <c r="E18" s="14">
        <v>15986771.94</v>
      </c>
      <c r="F18" s="14">
        <v>21715495.593000002</v>
      </c>
      <c r="G18" s="14">
        <v>22809792.514000002</v>
      </c>
      <c r="H18" s="14">
        <v>21222362.031999998</v>
      </c>
      <c r="I18" s="14">
        <v>30122392.25</v>
      </c>
      <c r="J18" s="14">
        <v>17178200.48</v>
      </c>
    </row>
    <row r="19" spans="1:10" s="5" customFormat="1" ht="9">
      <c r="A19" s="20">
        <v>1999</v>
      </c>
      <c r="B19" s="14">
        <v>195360456.96535</v>
      </c>
      <c r="C19" s="14">
        <v>211482867.187</v>
      </c>
      <c r="D19" s="14">
        <v>73386075.15500002</v>
      </c>
      <c r="E19" s="14">
        <v>14927486.875</v>
      </c>
      <c r="F19" s="14">
        <v>23948648.498999998</v>
      </c>
      <c r="G19" s="14">
        <v>22216280.231000002</v>
      </c>
      <c r="H19" s="14">
        <v>21479883.832</v>
      </c>
      <c r="I19" s="14">
        <v>32415550.424999997</v>
      </c>
      <c r="J19" s="14">
        <v>23108942.17</v>
      </c>
    </row>
    <row r="20" spans="1:10" s="5" customFormat="1" ht="9">
      <c r="A20" s="20">
        <v>2000</v>
      </c>
      <c r="B20" s="14">
        <v>209023698</v>
      </c>
      <c r="C20" s="14">
        <v>218520401</v>
      </c>
      <c r="D20" s="14">
        <v>77347050</v>
      </c>
      <c r="E20" s="14">
        <v>15707332</v>
      </c>
      <c r="F20" s="14">
        <v>18109367</v>
      </c>
      <c r="G20" s="14">
        <v>22600753</v>
      </c>
      <c r="H20" s="14">
        <v>21899165</v>
      </c>
      <c r="I20" s="14">
        <v>35822510</v>
      </c>
      <c r="J20" s="14">
        <v>27034224</v>
      </c>
    </row>
    <row r="21" spans="1:10" s="5" customFormat="1" ht="9">
      <c r="A21" s="20">
        <v>2001</v>
      </c>
      <c r="B21" s="14">
        <v>215365347</v>
      </c>
      <c r="C21" s="14">
        <v>221897411.9</v>
      </c>
      <c r="D21" s="14">
        <v>80051935.7</v>
      </c>
      <c r="E21" s="14">
        <v>14476352</v>
      </c>
      <c r="F21" s="14">
        <v>28685023.1</v>
      </c>
      <c r="G21" s="14">
        <v>22088111.2</v>
      </c>
      <c r="H21" s="14">
        <v>24086064.1</v>
      </c>
      <c r="I21" s="14">
        <v>27028717.3</v>
      </c>
      <c r="J21" s="14">
        <v>25481208.5</v>
      </c>
    </row>
    <row r="22" spans="1:10" s="5" customFormat="1" ht="9">
      <c r="A22" s="21">
        <v>2002</v>
      </c>
      <c r="B22" s="22">
        <f aca="true" t="shared" si="0" ref="B22:J22">SUM(B25:B61)</f>
        <v>218375827</v>
      </c>
      <c r="C22" s="22">
        <f t="shared" si="0"/>
        <v>225190899</v>
      </c>
      <c r="D22" s="22">
        <f t="shared" si="0"/>
        <v>102516896</v>
      </c>
      <c r="E22" s="22">
        <f t="shared" si="0"/>
        <v>16133011</v>
      </c>
      <c r="F22" s="22">
        <f t="shared" si="0"/>
        <v>30798732</v>
      </c>
      <c r="G22" s="22">
        <f t="shared" si="0"/>
        <v>21518994</v>
      </c>
      <c r="H22" s="22">
        <f t="shared" si="0"/>
        <v>27824948</v>
      </c>
      <c r="I22" s="22">
        <f t="shared" si="0"/>
        <v>12430524</v>
      </c>
      <c r="J22" s="22">
        <f t="shared" si="0"/>
        <v>13967794</v>
      </c>
    </row>
    <row r="23" spans="1:10" s="5" customFormat="1" ht="9">
      <c r="A23" s="21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5" customFormat="1" ht="9">
      <c r="A24" s="23"/>
      <c r="B24" s="24"/>
      <c r="C24" s="24"/>
      <c r="D24" s="24"/>
      <c r="E24" s="24"/>
      <c r="F24" s="24"/>
      <c r="G24" s="24"/>
      <c r="H24" s="24"/>
      <c r="I24" s="24"/>
      <c r="J24" s="24"/>
    </row>
    <row r="25" spans="1:10" s="5" customFormat="1" ht="9">
      <c r="A25" s="25" t="s">
        <v>39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s="5" customFormat="1" ht="9">
      <c r="A26" s="26" t="s">
        <v>64</v>
      </c>
      <c r="B26" s="27">
        <v>11851837</v>
      </c>
      <c r="C26" s="27">
        <f>SUM($D26:$J26)</f>
        <v>11901544</v>
      </c>
      <c r="D26" s="27">
        <v>5492914</v>
      </c>
      <c r="E26" s="27">
        <v>1586400</v>
      </c>
      <c r="F26" s="27">
        <v>1826541</v>
      </c>
      <c r="G26" s="27">
        <v>1092681</v>
      </c>
      <c r="H26" s="27">
        <v>1140218</v>
      </c>
      <c r="I26" s="27">
        <v>672972</v>
      </c>
      <c r="J26" s="27">
        <v>89818</v>
      </c>
    </row>
    <row r="27" spans="1:10" s="5" customFormat="1" ht="9">
      <c r="A27" s="26" t="s">
        <v>42</v>
      </c>
      <c r="B27" s="27">
        <v>925012</v>
      </c>
      <c r="C27" s="27">
        <f>SUM($D27:$J27)</f>
        <v>949802</v>
      </c>
      <c r="D27" s="27">
        <v>263255</v>
      </c>
      <c r="E27" s="27">
        <v>44408</v>
      </c>
      <c r="F27" s="27">
        <v>166396</v>
      </c>
      <c r="G27" s="27">
        <v>139208</v>
      </c>
      <c r="H27" s="27">
        <v>201770</v>
      </c>
      <c r="I27" s="27">
        <v>117678</v>
      </c>
      <c r="J27" s="27">
        <v>17087</v>
      </c>
    </row>
    <row r="28" spans="1:10" s="5" customFormat="1" ht="9">
      <c r="A28" s="26" t="s">
        <v>65</v>
      </c>
      <c r="B28" s="27">
        <v>628813</v>
      </c>
      <c r="C28" s="27">
        <f>SUM($D28:$J28)</f>
        <v>609624</v>
      </c>
      <c r="D28" s="27">
        <v>374060</v>
      </c>
      <c r="E28" s="28" t="s">
        <v>41</v>
      </c>
      <c r="F28" s="27">
        <v>85460</v>
      </c>
      <c r="G28" s="27">
        <v>10740</v>
      </c>
      <c r="H28" s="27">
        <v>22031</v>
      </c>
      <c r="I28" s="27">
        <v>64114</v>
      </c>
      <c r="J28" s="27">
        <v>53219</v>
      </c>
    </row>
    <row r="29" spans="1:10" s="5" customFormat="1" ht="9">
      <c r="A29" s="26" t="s">
        <v>43</v>
      </c>
      <c r="B29" s="27">
        <v>20138535</v>
      </c>
      <c r="C29" s="27">
        <f>SUM($D29:$J29)</f>
        <v>21598842</v>
      </c>
      <c r="D29" s="27">
        <v>9864926</v>
      </c>
      <c r="E29" s="27">
        <v>1617687</v>
      </c>
      <c r="F29" s="27">
        <v>2034875</v>
      </c>
      <c r="G29" s="27">
        <v>3119744</v>
      </c>
      <c r="H29" s="27">
        <v>3186886</v>
      </c>
      <c r="I29" s="27">
        <v>553632</v>
      </c>
      <c r="J29" s="27">
        <v>1221092</v>
      </c>
    </row>
    <row r="30" spans="1:10" s="5" customFormat="1" ht="9">
      <c r="A30" s="26"/>
      <c r="B30" s="24"/>
      <c r="C30" s="24"/>
      <c r="D30" s="24"/>
      <c r="E30" s="24"/>
      <c r="F30" s="24"/>
      <c r="G30" s="24"/>
      <c r="H30" s="24"/>
      <c r="I30" s="24"/>
      <c r="J30" s="24"/>
    </row>
    <row r="31" spans="1:10" s="5" customFormat="1" ht="9">
      <c r="A31" s="26" t="s">
        <v>63</v>
      </c>
      <c r="B31" s="27">
        <v>6805</v>
      </c>
      <c r="C31" s="27">
        <f>SUM($D31:$J31)</f>
        <v>15640</v>
      </c>
      <c r="D31" s="27">
        <v>15640</v>
      </c>
      <c r="E31" s="28" t="s">
        <v>41</v>
      </c>
      <c r="F31" s="28" t="s">
        <v>41</v>
      </c>
      <c r="G31" s="28" t="s">
        <v>41</v>
      </c>
      <c r="H31" s="28" t="s">
        <v>41</v>
      </c>
      <c r="I31" s="28" t="s">
        <v>41</v>
      </c>
      <c r="J31" s="28" t="s">
        <v>41</v>
      </c>
    </row>
    <row r="32" spans="1:10" s="5" customFormat="1" ht="9">
      <c r="A32" s="26" t="s">
        <v>44</v>
      </c>
      <c r="B32" s="27">
        <v>228885</v>
      </c>
      <c r="C32" s="27">
        <f>SUM($D32:$J32)</f>
        <v>228020</v>
      </c>
      <c r="D32" s="27">
        <v>26223</v>
      </c>
      <c r="E32" s="27">
        <v>38110</v>
      </c>
      <c r="F32" s="27">
        <v>163687</v>
      </c>
      <c r="G32" s="28" t="s">
        <v>41</v>
      </c>
      <c r="H32" s="28" t="s">
        <v>41</v>
      </c>
      <c r="I32" s="28" t="s">
        <v>41</v>
      </c>
      <c r="J32" s="28" t="s">
        <v>41</v>
      </c>
    </row>
    <row r="33" spans="1:10" s="5" customFormat="1" ht="9">
      <c r="A33" s="29" t="s">
        <v>62</v>
      </c>
      <c r="B33" s="27">
        <v>6665159</v>
      </c>
      <c r="C33" s="27">
        <f>SUM($D33:$J33)</f>
        <v>6666100</v>
      </c>
      <c r="D33" s="27">
        <v>2301609</v>
      </c>
      <c r="E33" s="27">
        <v>131630</v>
      </c>
      <c r="F33" s="27">
        <v>362662</v>
      </c>
      <c r="G33" s="27">
        <v>857074</v>
      </c>
      <c r="H33" s="27">
        <v>907410</v>
      </c>
      <c r="I33" s="27">
        <v>1461321</v>
      </c>
      <c r="J33" s="27">
        <v>644394</v>
      </c>
    </row>
    <row r="34" spans="1:10" s="5" customFormat="1" ht="9">
      <c r="A34" s="26" t="s">
        <v>45</v>
      </c>
      <c r="B34" s="27">
        <v>6148521</v>
      </c>
      <c r="C34" s="27">
        <f>SUM($D34:$J34)</f>
        <v>6280229</v>
      </c>
      <c r="D34" s="27">
        <v>3439360</v>
      </c>
      <c r="E34" s="27">
        <v>4200</v>
      </c>
      <c r="F34" s="27">
        <v>638817</v>
      </c>
      <c r="G34" s="27">
        <v>788501</v>
      </c>
      <c r="H34" s="27">
        <v>767972</v>
      </c>
      <c r="I34" s="27">
        <v>329321</v>
      </c>
      <c r="J34" s="27">
        <v>312058</v>
      </c>
    </row>
    <row r="35" spans="1:10" s="5" customFormat="1" ht="9">
      <c r="A35" s="26"/>
      <c r="B35" s="24"/>
      <c r="C35" s="24"/>
      <c r="D35" s="24"/>
      <c r="E35" s="24"/>
      <c r="F35" s="24"/>
      <c r="G35" s="24"/>
      <c r="H35" s="24"/>
      <c r="I35" s="24"/>
      <c r="J35" s="24"/>
    </row>
    <row r="36" spans="1:10" s="5" customFormat="1" ht="9">
      <c r="A36" s="26" t="s">
        <v>46</v>
      </c>
      <c r="B36" s="27">
        <v>35293</v>
      </c>
      <c r="C36" s="27">
        <f>SUM($D36:$J36)</f>
        <v>32578</v>
      </c>
      <c r="D36" s="27">
        <v>20810</v>
      </c>
      <c r="E36" s="28" t="s">
        <v>41</v>
      </c>
      <c r="F36" s="27">
        <v>871</v>
      </c>
      <c r="G36" s="28" t="s">
        <v>41</v>
      </c>
      <c r="H36" s="28" t="s">
        <v>41</v>
      </c>
      <c r="I36" s="27">
        <v>8258</v>
      </c>
      <c r="J36" s="27">
        <v>2639</v>
      </c>
    </row>
    <row r="37" spans="1:10" s="5" customFormat="1" ht="9">
      <c r="A37" s="26" t="s">
        <v>47</v>
      </c>
      <c r="B37" s="27">
        <v>16274017</v>
      </c>
      <c r="C37" s="27">
        <f>SUM($D37:$J37)</f>
        <v>16790712</v>
      </c>
      <c r="D37" s="27">
        <v>5954401</v>
      </c>
      <c r="E37" s="27">
        <v>405198</v>
      </c>
      <c r="F37" s="27">
        <v>2847361</v>
      </c>
      <c r="G37" s="27">
        <v>2722756</v>
      </c>
      <c r="H37" s="27">
        <v>2918278</v>
      </c>
      <c r="I37" s="27">
        <v>1205985</v>
      </c>
      <c r="J37" s="27">
        <v>736733</v>
      </c>
    </row>
    <row r="38" spans="1:10" s="5" customFormat="1" ht="9">
      <c r="A38" s="26" t="s">
        <v>48</v>
      </c>
      <c r="B38" s="27">
        <v>4866951</v>
      </c>
      <c r="C38" s="27">
        <f>SUM($D38:$J38)</f>
        <v>4902243</v>
      </c>
      <c r="D38" s="27">
        <v>1811408</v>
      </c>
      <c r="E38" s="27">
        <v>374146</v>
      </c>
      <c r="F38" s="27">
        <v>624863</v>
      </c>
      <c r="G38" s="27">
        <v>395511</v>
      </c>
      <c r="H38" s="27">
        <v>856524</v>
      </c>
      <c r="I38" s="27">
        <v>532462</v>
      </c>
      <c r="J38" s="27">
        <v>307329</v>
      </c>
    </row>
    <row r="39" spans="1:10" s="5" customFormat="1" ht="9">
      <c r="A39" s="26" t="s">
        <v>49</v>
      </c>
      <c r="B39" s="27">
        <v>244867</v>
      </c>
      <c r="C39" s="27">
        <f>SUM($D39:$J39)</f>
        <v>249563</v>
      </c>
      <c r="D39" s="27">
        <v>146925</v>
      </c>
      <c r="E39" s="28" t="s">
        <v>41</v>
      </c>
      <c r="F39" s="27">
        <v>30304</v>
      </c>
      <c r="G39" s="27">
        <v>4142</v>
      </c>
      <c r="H39" s="27">
        <v>24808</v>
      </c>
      <c r="I39" s="27">
        <v>35055</v>
      </c>
      <c r="J39" s="27">
        <v>8329</v>
      </c>
    </row>
    <row r="40" spans="1:10" s="5" customFormat="1" ht="9">
      <c r="A40" s="26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5" customFormat="1" ht="9">
      <c r="A41" s="26" t="s">
        <v>50</v>
      </c>
      <c r="B41" s="27">
        <v>5160439</v>
      </c>
      <c r="C41" s="27">
        <f>SUM($D41:$J41)</f>
        <v>5305780</v>
      </c>
      <c r="D41" s="27">
        <v>3290245</v>
      </c>
      <c r="E41" s="27">
        <v>65950</v>
      </c>
      <c r="F41" s="28" t="s">
        <v>41</v>
      </c>
      <c r="G41" s="27">
        <v>83652</v>
      </c>
      <c r="H41" s="27">
        <v>221638</v>
      </c>
      <c r="I41" s="27">
        <v>385548</v>
      </c>
      <c r="J41" s="27">
        <v>1258747</v>
      </c>
    </row>
    <row r="42" spans="1:10" s="5" customFormat="1" ht="9">
      <c r="A42" s="26" t="s">
        <v>51</v>
      </c>
      <c r="B42" s="27">
        <v>59835659</v>
      </c>
      <c r="C42" s="27">
        <f>SUM($D42:$J42)</f>
        <v>60305613</v>
      </c>
      <c r="D42" s="27">
        <v>23878465</v>
      </c>
      <c r="E42" s="27">
        <v>6829847</v>
      </c>
      <c r="F42" s="27">
        <v>6374435</v>
      </c>
      <c r="G42" s="27">
        <v>5446858</v>
      </c>
      <c r="H42" s="27">
        <v>7870351</v>
      </c>
      <c r="I42" s="27">
        <v>4761456</v>
      </c>
      <c r="J42" s="27">
        <v>5144201</v>
      </c>
    </row>
    <row r="43" spans="1:10" s="5" customFormat="1" ht="9">
      <c r="A43" s="26" t="s">
        <v>66</v>
      </c>
      <c r="B43" s="27">
        <v>3448487</v>
      </c>
      <c r="C43" s="27">
        <f>SUM($D43:$J43)</f>
        <v>3453102</v>
      </c>
      <c r="D43" s="27">
        <v>1834123</v>
      </c>
      <c r="E43" s="27">
        <v>14010</v>
      </c>
      <c r="F43" s="27">
        <v>482713</v>
      </c>
      <c r="G43" s="27">
        <v>530476</v>
      </c>
      <c r="H43" s="27">
        <v>469186</v>
      </c>
      <c r="I43" s="27">
        <v>70291</v>
      </c>
      <c r="J43" s="27">
        <v>52303</v>
      </c>
    </row>
    <row r="44" spans="1:10" s="5" customFormat="1" ht="9">
      <c r="A44" s="26" t="s">
        <v>52</v>
      </c>
      <c r="B44" s="27">
        <v>937557</v>
      </c>
      <c r="C44" s="27">
        <f>SUM($D44:$J44)</f>
        <v>949616</v>
      </c>
      <c r="D44" s="27">
        <v>13399</v>
      </c>
      <c r="E44" s="28" t="s">
        <v>41</v>
      </c>
      <c r="F44" s="27">
        <v>45361</v>
      </c>
      <c r="G44" s="28" t="s">
        <v>41</v>
      </c>
      <c r="H44" s="28" t="s">
        <v>41</v>
      </c>
      <c r="I44" s="27">
        <v>160179</v>
      </c>
      <c r="J44" s="27">
        <v>730677</v>
      </c>
    </row>
    <row r="45" spans="1:10" s="5" customFormat="1" ht="9">
      <c r="A45" s="26"/>
      <c r="B45" s="24"/>
      <c r="C45" s="24"/>
      <c r="D45" s="24"/>
      <c r="E45" s="24"/>
      <c r="F45" s="24"/>
      <c r="G45" s="24"/>
      <c r="H45" s="24"/>
      <c r="I45" s="24"/>
      <c r="J45" s="24"/>
    </row>
    <row r="46" spans="1:10" s="5" customFormat="1" ht="9">
      <c r="A46" s="26" t="s">
        <v>53</v>
      </c>
      <c r="B46" s="27">
        <v>5453798</v>
      </c>
      <c r="C46" s="27">
        <f>SUM($D46:$J46)</f>
        <v>5644563</v>
      </c>
      <c r="D46" s="27">
        <v>3033721</v>
      </c>
      <c r="E46" s="27">
        <v>873768</v>
      </c>
      <c r="F46" s="27">
        <v>258594</v>
      </c>
      <c r="G46" s="27">
        <v>565442</v>
      </c>
      <c r="H46" s="27">
        <v>840867</v>
      </c>
      <c r="I46" s="27">
        <v>783</v>
      </c>
      <c r="J46" s="27">
        <v>71388</v>
      </c>
    </row>
    <row r="47" spans="1:10" s="5" customFormat="1" ht="9">
      <c r="A47" s="26" t="s">
        <v>67</v>
      </c>
      <c r="B47" s="27">
        <v>265558</v>
      </c>
      <c r="C47" s="27">
        <f>SUM($D47:$J47)</f>
        <v>264412</v>
      </c>
      <c r="D47" s="27">
        <v>47562</v>
      </c>
      <c r="E47" s="28" t="s">
        <v>41</v>
      </c>
      <c r="F47" s="27" t="s">
        <v>41</v>
      </c>
      <c r="G47" s="28" t="s">
        <v>41</v>
      </c>
      <c r="H47" s="28" t="s">
        <v>41</v>
      </c>
      <c r="I47" s="27">
        <v>216850</v>
      </c>
      <c r="J47" s="28" t="s">
        <v>41</v>
      </c>
    </row>
    <row r="48" spans="1:10" s="5" customFormat="1" ht="9">
      <c r="A48" s="26" t="s">
        <v>54</v>
      </c>
      <c r="B48" s="27">
        <v>5427467</v>
      </c>
      <c r="C48" s="27">
        <f>SUM($D48:$J48)</f>
        <v>5474238</v>
      </c>
      <c r="D48" s="27">
        <v>2768072</v>
      </c>
      <c r="E48" s="27">
        <v>1082992</v>
      </c>
      <c r="F48" s="27">
        <v>826272</v>
      </c>
      <c r="G48" s="27">
        <v>182201</v>
      </c>
      <c r="H48" s="27">
        <v>201286</v>
      </c>
      <c r="I48" s="27">
        <v>171030</v>
      </c>
      <c r="J48" s="27">
        <v>242385</v>
      </c>
    </row>
    <row r="49" spans="1:10" s="5" customFormat="1" ht="9">
      <c r="A49" s="26" t="s">
        <v>55</v>
      </c>
      <c r="B49" s="27">
        <v>45515819</v>
      </c>
      <c r="C49" s="27">
        <f>SUM($D49:$J49)</f>
        <v>49047890</v>
      </c>
      <c r="D49" s="27">
        <v>23507546</v>
      </c>
      <c r="E49" s="27">
        <v>3012127</v>
      </c>
      <c r="F49" s="27">
        <v>11090882</v>
      </c>
      <c r="G49" s="27">
        <v>3687965</v>
      </c>
      <c r="H49" s="27">
        <v>5525995</v>
      </c>
      <c r="I49" s="27">
        <v>489100</v>
      </c>
      <c r="J49" s="27">
        <v>1734275</v>
      </c>
    </row>
    <row r="50" spans="1:10" s="5" customFormat="1" ht="9">
      <c r="A50" s="26"/>
      <c r="B50" s="24"/>
      <c r="C50" s="24"/>
      <c r="D50" s="24"/>
      <c r="E50" s="24"/>
      <c r="F50" s="24"/>
      <c r="G50" s="24"/>
      <c r="H50" s="24"/>
      <c r="I50" s="24"/>
      <c r="J50" s="24"/>
    </row>
    <row r="51" spans="1:10" s="5" customFormat="1" ht="9">
      <c r="A51" s="26" t="s">
        <v>56</v>
      </c>
      <c r="B51" s="27">
        <v>545339</v>
      </c>
      <c r="C51" s="27">
        <f>SUM($D51:$J51)</f>
        <v>561791</v>
      </c>
      <c r="D51" s="27">
        <v>330008</v>
      </c>
      <c r="E51" s="27">
        <v>6745</v>
      </c>
      <c r="F51" s="27">
        <v>81142</v>
      </c>
      <c r="G51" s="27">
        <v>37704</v>
      </c>
      <c r="H51" s="27">
        <v>45643</v>
      </c>
      <c r="I51" s="27">
        <v>42616</v>
      </c>
      <c r="J51" s="27">
        <v>17933</v>
      </c>
    </row>
    <row r="52" spans="1:10" s="5" customFormat="1" ht="9">
      <c r="A52" s="26" t="s">
        <v>57</v>
      </c>
      <c r="B52" s="27">
        <v>23583389</v>
      </c>
      <c r="C52" s="27">
        <f>SUM($D52:$J52)</f>
        <v>23760152</v>
      </c>
      <c r="D52" s="27">
        <v>14058712</v>
      </c>
      <c r="E52" s="27">
        <v>45793</v>
      </c>
      <c r="F52" s="27">
        <v>2842771</v>
      </c>
      <c r="G52" s="27">
        <v>1792904</v>
      </c>
      <c r="H52" s="27">
        <v>2559528</v>
      </c>
      <c r="I52" s="27">
        <v>1140225</v>
      </c>
      <c r="J52" s="27">
        <v>1320219</v>
      </c>
    </row>
    <row r="53" spans="1:10" s="5" customFormat="1" ht="9">
      <c r="A53" s="26"/>
      <c r="B53" s="28" t="s">
        <v>6</v>
      </c>
      <c r="C53" s="22" t="s">
        <v>6</v>
      </c>
      <c r="D53" s="28" t="s">
        <v>6</v>
      </c>
      <c r="E53" s="28" t="s">
        <v>6</v>
      </c>
      <c r="F53" s="28" t="s">
        <v>6</v>
      </c>
      <c r="G53" s="28" t="s">
        <v>6</v>
      </c>
      <c r="H53" s="28" t="s">
        <v>6</v>
      </c>
      <c r="I53" s="28" t="s">
        <v>6</v>
      </c>
      <c r="J53" s="28" t="s">
        <v>6</v>
      </c>
    </row>
    <row r="54" spans="1:10" s="5" customFormat="1" ht="9">
      <c r="A54" s="25" t="s">
        <v>58</v>
      </c>
      <c r="B54" s="28" t="s">
        <v>6</v>
      </c>
      <c r="C54" s="22" t="s">
        <v>6</v>
      </c>
      <c r="D54" s="28" t="s">
        <v>6</v>
      </c>
      <c r="E54" s="28" t="s">
        <v>6</v>
      </c>
      <c r="F54" s="28" t="s">
        <v>6</v>
      </c>
      <c r="G54" s="28" t="s">
        <v>6</v>
      </c>
      <c r="H54" s="28" t="s">
        <v>6</v>
      </c>
      <c r="I54" s="28" t="s">
        <v>6</v>
      </c>
      <c r="J54" s="28" t="s">
        <v>6</v>
      </c>
    </row>
    <row r="55" spans="1:10" s="5" customFormat="1" ht="9">
      <c r="A55" s="26" t="s">
        <v>68</v>
      </c>
      <c r="B55" s="27">
        <v>180959</v>
      </c>
      <c r="C55" s="27">
        <f>SUM($D55:$J55)</f>
        <v>191733</v>
      </c>
      <c r="D55" s="27">
        <v>38820</v>
      </c>
      <c r="E55" s="28" t="s">
        <v>41</v>
      </c>
      <c r="F55" s="27">
        <v>13581</v>
      </c>
      <c r="G55" s="27">
        <v>61435</v>
      </c>
      <c r="H55" s="27">
        <v>64557</v>
      </c>
      <c r="I55" s="27">
        <v>10640</v>
      </c>
      <c r="J55" s="27">
        <v>2700</v>
      </c>
    </row>
    <row r="56" spans="1:10" s="5" customFormat="1" ht="9">
      <c r="A56" s="26"/>
      <c r="B56" s="28" t="s">
        <v>6</v>
      </c>
      <c r="C56" s="22" t="s">
        <v>6</v>
      </c>
      <c r="D56" s="28" t="s">
        <v>6</v>
      </c>
      <c r="E56" s="28" t="s">
        <v>6</v>
      </c>
      <c r="F56" s="28" t="s">
        <v>6</v>
      </c>
      <c r="G56" s="28" t="s">
        <v>6</v>
      </c>
      <c r="H56" s="28" t="s">
        <v>6</v>
      </c>
      <c r="I56" s="28" t="s">
        <v>6</v>
      </c>
      <c r="J56" s="28" t="s">
        <v>6</v>
      </c>
    </row>
    <row r="57" spans="1:10" s="5" customFormat="1" ht="9">
      <c r="A57" s="25" t="s">
        <v>59</v>
      </c>
      <c r="B57" s="28" t="s">
        <v>6</v>
      </c>
      <c r="C57" s="22" t="s">
        <v>6</v>
      </c>
      <c r="D57" s="28" t="s">
        <v>6</v>
      </c>
      <c r="E57" s="28" t="s">
        <v>6</v>
      </c>
      <c r="F57" s="28" t="s">
        <v>6</v>
      </c>
      <c r="G57" s="28" t="s">
        <v>6</v>
      </c>
      <c r="H57" s="28" t="s">
        <v>6</v>
      </c>
      <c r="I57" s="28" t="s">
        <v>6</v>
      </c>
      <c r="J57" s="28" t="s">
        <v>6</v>
      </c>
    </row>
    <row r="58" spans="1:10" s="5" customFormat="1" ht="9">
      <c r="A58" s="26" t="s">
        <v>60</v>
      </c>
      <c r="B58" s="27">
        <v>490</v>
      </c>
      <c r="C58" s="27">
        <f>SUM($D58:$J58)</f>
        <v>855</v>
      </c>
      <c r="D58" s="27">
        <v>855</v>
      </c>
      <c r="E58" s="28" t="s">
        <v>41</v>
      </c>
      <c r="F58" s="28" t="s">
        <v>41</v>
      </c>
      <c r="G58" s="28" t="s">
        <v>41</v>
      </c>
      <c r="H58" s="28" t="s">
        <v>41</v>
      </c>
      <c r="I58" s="28" t="s">
        <v>41</v>
      </c>
      <c r="J58" s="28" t="s">
        <v>41</v>
      </c>
    </row>
    <row r="59" spans="1:10" s="5" customFormat="1" ht="9">
      <c r="A59" s="26"/>
      <c r="B59" s="28" t="s">
        <v>6</v>
      </c>
      <c r="C59" s="22" t="s">
        <v>6</v>
      </c>
      <c r="D59" s="28" t="s">
        <v>6</v>
      </c>
      <c r="E59" s="28" t="s">
        <v>6</v>
      </c>
      <c r="F59" s="28" t="s">
        <v>6</v>
      </c>
      <c r="G59" s="28" t="s">
        <v>6</v>
      </c>
      <c r="H59" s="28" t="s">
        <v>6</v>
      </c>
      <c r="I59" s="28" t="s">
        <v>6</v>
      </c>
      <c r="J59" s="28" t="s">
        <v>6</v>
      </c>
    </row>
    <row r="60" spans="1:10" s="5" customFormat="1" ht="9">
      <c r="A60" s="25" t="s">
        <v>61</v>
      </c>
      <c r="B60" s="28" t="s">
        <v>6</v>
      </c>
      <c r="C60" s="22" t="s">
        <v>6</v>
      </c>
      <c r="D60" s="28" t="s">
        <v>6</v>
      </c>
      <c r="E60" s="28" t="s">
        <v>6</v>
      </c>
      <c r="F60" s="28" t="s">
        <v>6</v>
      </c>
      <c r="G60" s="28" t="s">
        <v>6</v>
      </c>
      <c r="H60" s="28" t="s">
        <v>6</v>
      </c>
      <c r="I60" s="28" t="s">
        <v>6</v>
      </c>
      <c r="J60" s="28" t="s">
        <v>6</v>
      </c>
    </row>
    <row r="61" spans="1:10" s="5" customFormat="1" ht="9">
      <c r="A61" s="26" t="s">
        <v>69</v>
      </c>
      <c r="B61" s="27">
        <v>6171</v>
      </c>
      <c r="C61" s="27">
        <f>SUM($D61:$J61)</f>
        <v>6257</v>
      </c>
      <c r="D61" s="27">
        <v>3837</v>
      </c>
      <c r="E61" s="28" t="s">
        <v>41</v>
      </c>
      <c r="F61" s="27">
        <v>1144</v>
      </c>
      <c r="G61" s="28" t="s">
        <v>41</v>
      </c>
      <c r="H61" s="28" t="s">
        <v>41</v>
      </c>
      <c r="I61" s="27">
        <v>1008</v>
      </c>
      <c r="J61" s="27">
        <v>268</v>
      </c>
    </row>
    <row r="62" spans="1:10" s="5" customFormat="1" ht="9">
      <c r="A62" s="26"/>
      <c r="B62" s="30"/>
      <c r="C62" s="31"/>
      <c r="D62" s="31"/>
      <c r="E62" s="31"/>
      <c r="F62" s="31"/>
      <c r="G62" s="31"/>
      <c r="H62" s="31"/>
      <c r="I62" s="31"/>
      <c r="J62" s="31"/>
    </row>
    <row r="63" spans="1:10" s="5" customFormat="1" ht="9">
      <c r="A63" s="32"/>
      <c r="B63" s="33"/>
      <c r="C63" s="31"/>
      <c r="D63" s="31"/>
      <c r="E63" s="31"/>
      <c r="F63" s="31"/>
      <c r="G63" s="31"/>
      <c r="H63" s="31"/>
      <c r="I63" s="31"/>
      <c r="J63" s="31"/>
    </row>
    <row r="64" spans="1:10" s="5" customFormat="1" ht="9">
      <c r="A64" s="26" t="s">
        <v>70</v>
      </c>
      <c r="B64" s="34"/>
      <c r="C64" s="35"/>
      <c r="D64" s="35"/>
      <c r="E64" s="35"/>
      <c r="F64" s="35"/>
      <c r="G64" s="35"/>
      <c r="H64" s="35"/>
      <c r="I64" s="35"/>
      <c r="J64" s="35"/>
    </row>
    <row r="65" spans="1:10" s="5" customFormat="1" ht="9">
      <c r="A65" s="9"/>
      <c r="B65" s="14"/>
      <c r="C65" s="14"/>
      <c r="D65" s="14"/>
      <c r="E65" s="14"/>
      <c r="F65" s="14"/>
      <c r="G65" s="14"/>
      <c r="H65" s="14"/>
      <c r="I65" s="14"/>
      <c r="J65" s="14"/>
    </row>
    <row r="66" spans="1:10" s="5" customFormat="1" ht="9">
      <c r="A66" s="9"/>
      <c r="B66" s="13"/>
      <c r="C66" s="13"/>
      <c r="D66" s="13"/>
      <c r="E66" s="13"/>
      <c r="F66" s="13"/>
      <c r="G66" s="13"/>
      <c r="H66" s="13"/>
      <c r="I66" s="13"/>
      <c r="J66" s="13"/>
    </row>
    <row r="67" spans="1:10" s="5" customFormat="1" ht="9">
      <c r="A67" s="9"/>
      <c r="B67" s="13"/>
      <c r="C67" s="13"/>
      <c r="D67" s="13"/>
      <c r="E67" s="13"/>
      <c r="F67" s="13"/>
      <c r="G67" s="13"/>
      <c r="H67" s="13"/>
      <c r="I67" s="13"/>
      <c r="J67" s="13"/>
    </row>
    <row r="68" spans="1:10" s="5" customFormat="1" ht="9">
      <c r="A68" s="15"/>
      <c r="B68" s="16"/>
      <c r="C68" s="17"/>
      <c r="D68" s="16"/>
      <c r="E68" s="18"/>
      <c r="F68" s="18"/>
      <c r="G68" s="18"/>
      <c r="H68" s="18"/>
      <c r="I68" s="16"/>
      <c r="J68" s="16"/>
    </row>
    <row r="69" spans="1:10" s="5" customFormat="1" ht="9">
      <c r="A69" s="15"/>
      <c r="B69" s="16"/>
      <c r="C69" s="19"/>
      <c r="D69" s="16"/>
      <c r="E69" s="18"/>
      <c r="F69" s="18"/>
      <c r="G69" s="18"/>
      <c r="H69" s="18"/>
      <c r="I69" s="16"/>
      <c r="J69" s="16"/>
    </row>
    <row r="70" spans="1:10" s="5" customFormat="1" ht="9">
      <c r="A70" s="9"/>
      <c r="B70" s="13"/>
      <c r="C70" s="13"/>
      <c r="D70" s="13"/>
      <c r="E70" s="13"/>
      <c r="F70" s="13"/>
      <c r="G70" s="13"/>
      <c r="H70" s="13"/>
      <c r="I70" s="13"/>
      <c r="J70" s="13"/>
    </row>
    <row r="71" spans="1:10" s="5" customFormat="1" ht="9">
      <c r="A71" s="9"/>
      <c r="B71" s="13"/>
      <c r="C71" s="13"/>
      <c r="D71" s="13"/>
      <c r="E71" s="13"/>
      <c r="F71" s="13"/>
      <c r="G71" s="13"/>
      <c r="H71" s="13"/>
      <c r="I71" s="13"/>
      <c r="J71" s="13"/>
    </row>
    <row r="72" spans="1:10" s="5" customFormat="1" ht="9">
      <c r="A72" s="9"/>
      <c r="B72" s="13"/>
      <c r="C72" s="13"/>
      <c r="D72" s="13"/>
      <c r="E72" s="13"/>
      <c r="F72" s="13"/>
      <c r="G72" s="13"/>
      <c r="H72" s="13"/>
      <c r="I72" s="13"/>
      <c r="J72" s="13"/>
    </row>
    <row r="73" spans="1:10" s="5" customFormat="1" ht="9">
      <c r="A73" s="9"/>
      <c r="B73" s="13"/>
      <c r="C73" s="13"/>
      <c r="D73" s="13"/>
      <c r="E73" s="13"/>
      <c r="F73" s="13"/>
      <c r="G73" s="13"/>
      <c r="H73" s="13"/>
      <c r="I73" s="13"/>
      <c r="J73" s="13"/>
    </row>
    <row r="74" spans="1:10" s="5" customFormat="1" ht="9">
      <c r="A74" s="9"/>
      <c r="B74" s="13"/>
      <c r="C74" s="13"/>
      <c r="D74" s="13"/>
      <c r="E74" s="13"/>
      <c r="F74" s="13"/>
      <c r="G74" s="13"/>
      <c r="H74" s="13"/>
      <c r="I74" s="13"/>
      <c r="J74" s="13"/>
    </row>
    <row r="75" spans="1:10" s="5" customFormat="1" ht="9">
      <c r="A75" s="9"/>
      <c r="B75" s="13"/>
      <c r="C75" s="13"/>
      <c r="D75" s="13"/>
      <c r="E75" s="13"/>
      <c r="F75" s="13"/>
      <c r="G75" s="13"/>
      <c r="H75" s="13"/>
      <c r="I75" s="13"/>
      <c r="J75" s="13"/>
    </row>
    <row r="76" spans="1:10" s="5" customFormat="1" ht="9">
      <c r="A76" s="9"/>
      <c r="B76" s="13"/>
      <c r="C76" s="13"/>
      <c r="D76" s="13"/>
      <c r="E76" s="13"/>
      <c r="F76" s="13"/>
      <c r="G76" s="13"/>
      <c r="H76" s="13"/>
      <c r="I76" s="13"/>
      <c r="J76" s="13"/>
    </row>
    <row r="77" spans="1:10" s="5" customFormat="1" ht="9">
      <c r="A77" s="9"/>
      <c r="B77" s="13"/>
      <c r="C77" s="13"/>
      <c r="D77" s="13"/>
      <c r="E77" s="13"/>
      <c r="F77" s="13"/>
      <c r="G77" s="13"/>
      <c r="H77" s="13"/>
      <c r="I77" s="13"/>
      <c r="J77" s="13"/>
    </row>
    <row r="78" spans="1:10" s="5" customFormat="1" ht="9">
      <c r="A78" s="9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9">
      <c r="A79" s="9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5" customFormat="1" ht="9">
      <c r="A80" s="9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5" customFormat="1" ht="9">
      <c r="A81" s="9"/>
      <c r="B81" s="13"/>
      <c r="C81" s="13"/>
      <c r="D81" s="13"/>
      <c r="E81" s="13"/>
      <c r="F81" s="13"/>
      <c r="G81" s="13"/>
      <c r="H81" s="13"/>
      <c r="I81" s="13"/>
      <c r="J81" s="13"/>
    </row>
    <row r="82" spans="1:10" s="5" customFormat="1" ht="9">
      <c r="A82" s="9"/>
      <c r="B82" s="13"/>
      <c r="C82" s="13"/>
      <c r="D82" s="13"/>
      <c r="E82" s="13"/>
      <c r="F82" s="13"/>
      <c r="G82" s="13"/>
      <c r="H82" s="13"/>
      <c r="I82" s="13"/>
      <c r="J82" s="13"/>
    </row>
    <row r="83" spans="1:10" s="5" customFormat="1" ht="9">
      <c r="A83" s="9"/>
      <c r="B83" s="13"/>
      <c r="C83" s="13"/>
      <c r="D83" s="13"/>
      <c r="E83" s="13"/>
      <c r="F83" s="13"/>
      <c r="G83" s="13"/>
      <c r="H83" s="13"/>
      <c r="I83" s="13"/>
      <c r="J83" s="13"/>
    </row>
    <row r="84" spans="1:10" s="5" customFormat="1" ht="9">
      <c r="A84" s="9"/>
      <c r="B84" s="13"/>
      <c r="C84" s="13"/>
      <c r="D84" s="13"/>
      <c r="E84" s="13"/>
      <c r="F84" s="13"/>
      <c r="G84" s="13"/>
      <c r="H84" s="13"/>
      <c r="I84" s="13"/>
      <c r="J84" s="13"/>
    </row>
    <row r="85" spans="1:10" s="5" customFormat="1" ht="9">
      <c r="A85" s="9"/>
      <c r="B85" s="13"/>
      <c r="C85" s="13"/>
      <c r="D85" s="13"/>
      <c r="E85" s="13"/>
      <c r="F85" s="13"/>
      <c r="G85" s="13"/>
      <c r="H85" s="13"/>
      <c r="I85" s="13"/>
      <c r="J85" s="13"/>
    </row>
    <row r="86" spans="1:10" s="5" customFormat="1" ht="9">
      <c r="A86" s="9"/>
      <c r="B86" s="13"/>
      <c r="C86" s="13"/>
      <c r="D86" s="13"/>
      <c r="E86" s="13"/>
      <c r="F86" s="13"/>
      <c r="G86" s="13"/>
      <c r="H86" s="13"/>
      <c r="I86" s="13"/>
      <c r="J86" s="13"/>
    </row>
    <row r="87" spans="1:10" s="5" customFormat="1" ht="9">
      <c r="A87" s="9"/>
      <c r="B87" s="13"/>
      <c r="C87" s="13"/>
      <c r="D87" s="13"/>
      <c r="E87" s="13"/>
      <c r="F87" s="13"/>
      <c r="G87" s="13"/>
      <c r="H87" s="13"/>
      <c r="I87" s="13"/>
      <c r="J87" s="13"/>
    </row>
    <row r="88" spans="1:10" s="5" customFormat="1" ht="9">
      <c r="A88" s="9"/>
      <c r="B88" s="13"/>
      <c r="C88" s="13"/>
      <c r="D88" s="13"/>
      <c r="E88" s="13"/>
      <c r="F88" s="13"/>
      <c r="G88" s="13"/>
      <c r="H88" s="13"/>
      <c r="I88" s="13"/>
      <c r="J88" s="13"/>
    </row>
    <row r="89" spans="1:10" s="5" customFormat="1" ht="9">
      <c r="A89" s="9"/>
      <c r="B89" s="13"/>
      <c r="C89" s="13"/>
      <c r="D89" s="13"/>
      <c r="E89" s="13"/>
      <c r="F89" s="13"/>
      <c r="G89" s="13"/>
      <c r="H89" s="13"/>
      <c r="I89" s="13"/>
      <c r="J89" s="13"/>
    </row>
    <row r="90" spans="1:10" s="5" customFormat="1" ht="8.25">
      <c r="A90" s="4"/>
      <c r="B90" s="8"/>
      <c r="C90" s="8"/>
      <c r="D90" s="8"/>
      <c r="E90" s="8"/>
      <c r="F90" s="8"/>
      <c r="G90" s="8"/>
      <c r="H90" s="8"/>
      <c r="I90" s="8"/>
      <c r="J90" s="8"/>
    </row>
    <row r="91" spans="1:10" s="5" customFormat="1" ht="8.25">
      <c r="A91" s="4"/>
      <c r="B91" s="8"/>
      <c r="C91" s="8"/>
      <c r="D91" s="8"/>
      <c r="E91" s="8"/>
      <c r="F91" s="8"/>
      <c r="G91" s="8"/>
      <c r="H91" s="8"/>
      <c r="I91" s="8"/>
      <c r="J91" s="8"/>
    </row>
    <row r="92" spans="1:10" s="5" customFormat="1" ht="8.25">
      <c r="A92" s="4"/>
      <c r="B92" s="8"/>
      <c r="C92" s="8"/>
      <c r="D92" s="8"/>
      <c r="E92" s="8"/>
      <c r="F92" s="8"/>
      <c r="G92" s="8"/>
      <c r="H92" s="8"/>
      <c r="I92" s="8"/>
      <c r="J92" s="8"/>
    </row>
    <row r="93" spans="1:10" s="5" customFormat="1" ht="8.25">
      <c r="A93" s="4"/>
      <c r="B93" s="8"/>
      <c r="C93" s="8"/>
      <c r="D93" s="8"/>
      <c r="E93" s="8"/>
      <c r="F93" s="8"/>
      <c r="G93" s="8"/>
      <c r="H93" s="8"/>
      <c r="I93" s="8"/>
      <c r="J93" s="8"/>
    </row>
    <row r="94" spans="1:10" s="5" customFormat="1" ht="8.25">
      <c r="A94" s="4"/>
      <c r="B94" s="8"/>
      <c r="C94" s="8"/>
      <c r="D94" s="8"/>
      <c r="E94" s="8"/>
      <c r="F94" s="8"/>
      <c r="G94" s="8"/>
      <c r="H94" s="8"/>
      <c r="I94" s="8"/>
      <c r="J94" s="8"/>
    </row>
    <row r="95" spans="1:10" s="5" customFormat="1" ht="8.25">
      <c r="A95" s="4"/>
      <c r="B95" s="8"/>
      <c r="C95" s="8"/>
      <c r="D95" s="8"/>
      <c r="E95" s="8"/>
      <c r="F95" s="8"/>
      <c r="G95" s="8"/>
      <c r="H95" s="8"/>
      <c r="I95" s="8"/>
      <c r="J95" s="8"/>
    </row>
    <row r="96" spans="1:10" s="5" customFormat="1" ht="8.25">
      <c r="A96" s="4"/>
      <c r="B96" s="8"/>
      <c r="C96" s="8"/>
      <c r="D96" s="8"/>
      <c r="E96" s="8"/>
      <c r="F96" s="8"/>
      <c r="G96" s="8"/>
      <c r="H96" s="8"/>
      <c r="I96" s="8"/>
      <c r="J96" s="8"/>
    </row>
    <row r="97" spans="1:10" s="5" customFormat="1" ht="8.25">
      <c r="A97" s="4"/>
      <c r="B97" s="8"/>
      <c r="C97" s="8"/>
      <c r="D97" s="8"/>
      <c r="E97" s="8"/>
      <c r="F97" s="8"/>
      <c r="G97" s="8"/>
      <c r="H97" s="8"/>
      <c r="I97" s="8"/>
      <c r="J97" s="8"/>
    </row>
    <row r="98" spans="2:10" ht="11.25">
      <c r="B98" s="8"/>
      <c r="C98" s="8"/>
      <c r="D98" s="8"/>
      <c r="E98" s="8"/>
      <c r="F98" s="8"/>
      <c r="G98" s="8"/>
      <c r="H98" s="8"/>
      <c r="I98" s="8"/>
      <c r="J98" s="8"/>
    </row>
    <row r="99" spans="2:10" ht="11.25">
      <c r="B99" s="8"/>
      <c r="C99" s="8"/>
      <c r="D99" s="8"/>
      <c r="E99" s="8"/>
      <c r="F99" s="8"/>
      <c r="G99" s="8"/>
      <c r="H99" s="8"/>
      <c r="I99" s="8"/>
      <c r="J99" s="8"/>
    </row>
    <row r="100" spans="2:10" ht="11.2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1.2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1.2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1.2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1.2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1.2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1.2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1.2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1.2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1.2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1.2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1.2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1.2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1.2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1.2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1.2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1.2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1.2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1.2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1.2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1.2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1.2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1.2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1.2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1.2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1.2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1.2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1.2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1.2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1.2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1.2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1.2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1.2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1.2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1.2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1.2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1.2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1.2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1.2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1.2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1.2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1.2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1.2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1.2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1.2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1.2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1.2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1.2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1.2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1.2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1.2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1.2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1.2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1.2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1.2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1.2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1.2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1.2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1.2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1.2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1.2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1.2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1.2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1.2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1.2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1.2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1.2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1.2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1.2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1.2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1.2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1.2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1.2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1.2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1.2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1.2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1.2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1.2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1.2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1.2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1.2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1.2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1.2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1.2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1.2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1.2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1.2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1.2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1.2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1.2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1.2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1.2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1.2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1.2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1.2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1.2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1.2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1.2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1.2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1.2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1.2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1.2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1.2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1.2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1.2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1.2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1.2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1.2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1.2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1.2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1.2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1.2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1.2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1.2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1.2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1.2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1.2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1.2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1.2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1.2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1.2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1.2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1.2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1.2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1.2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1.2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1.2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1.2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1.25">
      <c r="B228" s="8"/>
      <c r="C228" s="8"/>
      <c r="D228" s="8"/>
      <c r="E228" s="8"/>
      <c r="F228" s="8"/>
      <c r="G228" s="8"/>
      <c r="H228" s="8"/>
      <c r="I228" s="8"/>
      <c r="J228" s="8"/>
    </row>
  </sheetData>
  <mergeCells count="4">
    <mergeCell ref="A1:J1"/>
    <mergeCell ref="I5:J5"/>
    <mergeCell ref="I6:J6"/>
    <mergeCell ref="I7:J7"/>
  </mergeCells>
  <conditionalFormatting sqref="B58:J58 B55:J55 B61:J61 B26:J29 B31:J34 B36:J39 B41:J44 B46:J49 B51:J52">
    <cfRule type="expression" priority="1" dxfId="0" stopIfTrue="1">
      <formula>IF(ISBLANK(B26),1,0)</formula>
    </cfRule>
  </conditionalFormatting>
  <printOptions horizontalCentered="1"/>
  <pageMargins left="0.5905511811023623" right="0.5905511811023623" top="0.984251968503937" bottom="0.7874015748031497" header="0.3937007874015748" footer="0.3937007874015748"/>
  <pageSetup firstPageNumber="61" useFirstPageNumber="1" horizontalDpi="600" verticalDpi="600" orientation="portrait" paperSize="9" scale="90" r:id="rId2"/>
  <headerFooter alignWithMargins="0">
    <oddHeader>&amp;L&amp;08
Direktes Schweizergeschäft
Angaben zu den Sicherungsfonds resp. zur Kaution
&amp;C&amp;08&amp;BLebensversicherung 2001
&amp;R&amp;08
AL15A</oddHeader>
    <oddFooter>&amp;C&amp;8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Haslimann Kurt</cp:lastModifiedBy>
  <cp:lastPrinted>2003-11-17T12:35:50Z</cp:lastPrinted>
  <dcterms:created xsi:type="dcterms:W3CDTF">1998-06-30T12:23:00Z</dcterms:created>
  <dcterms:modified xsi:type="dcterms:W3CDTF">2003-11-16T07:19:20Z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