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480" windowHeight="10875" activeTab="0"/>
  </bookViews>
  <sheets>
    <sheet name="Tabelle1" sheetId="1" r:id="rId1"/>
    <sheet name="Tabelle2" sheetId="2" r:id="rId2"/>
    <sheet name="Tabelle3" sheetId="3" r:id="rId3"/>
  </sheets>
  <definedNames>
    <definedName name="_xlnm.Print_Titles" localSheetId="0">'Tabelle1'!$A:$F,'Tabelle1'!$1:$10</definedName>
  </definedNames>
  <calcPr fullCalcOnLoad="1"/>
</workbook>
</file>

<file path=xl/sharedStrings.xml><?xml version="1.0" encoding="utf-8"?>
<sst xmlns="http://schemas.openxmlformats.org/spreadsheetml/2006/main" count="342" uniqueCount="128">
  <si>
    <t>Zahlungen für Versicherungsfälle brutto</t>
  </si>
  <si>
    <t>Jahr</t>
  </si>
  <si>
    <t>In Rückdeckung übernommenes Geschäft</t>
  </si>
  <si>
    <t>Versicherungs-</t>
  </si>
  <si>
    <t>einrichtungen (VE)</t>
  </si>
  <si>
    <t>Schaden</t>
  </si>
  <si>
    <t>Leben</t>
  </si>
  <si>
    <t>Total</t>
  </si>
  <si>
    <t>Retrozedierter Anteil</t>
  </si>
  <si>
    <t>(AR07D, Spalte j)</t>
  </si>
  <si>
    <t>(AR08D, Spalte f)</t>
  </si>
  <si>
    <t>brutto</t>
  </si>
  <si>
    <t>(nur bei Rückversicherern)</t>
  </si>
  <si>
    <t>netto</t>
  </si>
  <si>
    <t>In 1000 CHF</t>
  </si>
  <si>
    <t>Total Rück-VE</t>
  </si>
  <si>
    <t>Total schweizerische Lebens-VE</t>
  </si>
  <si>
    <t>-</t>
  </si>
  <si>
    <t>Total schweizerische Schaden-VE</t>
  </si>
  <si>
    <t>Rück-VE</t>
  </si>
  <si>
    <t>Aggregate Re</t>
  </si>
  <si>
    <t>Alea Europe</t>
  </si>
  <si>
    <t>Amplinsure Re</t>
  </si>
  <si>
    <t>Aspen Tree Re</t>
  </si>
  <si>
    <t>Assa Abloy</t>
  </si>
  <si>
    <t>Cedimar</t>
  </si>
  <si>
    <t>Club Tourism International</t>
  </si>
  <si>
    <t>Converium</t>
  </si>
  <si>
    <t>Copthorne</t>
  </si>
  <si>
    <t>Deutsche Rück</t>
  </si>
  <si>
    <t>Dirual</t>
  </si>
  <si>
    <t>Dona RE</t>
  </si>
  <si>
    <t>Dsm Re</t>
  </si>
  <si>
    <t>Eglesia</t>
  </si>
  <si>
    <t>Engineering Re</t>
  </si>
  <si>
    <t>Euler Hermes Re</t>
  </si>
  <si>
    <t>Eurco Rück</t>
  </si>
  <si>
    <t>Europäische Rück</t>
  </si>
  <si>
    <t>Glacier Re</t>
  </si>
  <si>
    <t>Globale Rück</t>
  </si>
  <si>
    <t>Grundfos</t>
  </si>
  <si>
    <t>Gulliver</t>
  </si>
  <si>
    <t>Inter Protect</t>
  </si>
  <si>
    <t>Intercona</t>
  </si>
  <si>
    <t>Intracap</t>
  </si>
  <si>
    <t>Kot Re</t>
  </si>
  <si>
    <t>Leon Re</t>
  </si>
  <si>
    <t>LRF Re</t>
  </si>
  <si>
    <t>MLS Re</t>
  </si>
  <si>
    <t>Monros</t>
  </si>
  <si>
    <t>NCC Re</t>
  </si>
  <si>
    <t>Nouvelle Réassurance</t>
  </si>
  <si>
    <t>Numico</t>
  </si>
  <si>
    <t>Papiro AG</t>
  </si>
  <si>
    <t>Plastic Omnium Re</t>
  </si>
  <si>
    <t>Quebecor</t>
  </si>
  <si>
    <t>Revios Rück</t>
  </si>
  <si>
    <t>Ribura</t>
  </si>
  <si>
    <t>ROS Reinsurance</t>
  </si>
  <si>
    <t>Sansafe</t>
  </si>
  <si>
    <t>Signal Iduna</t>
  </si>
  <si>
    <t>Sovion Re</t>
  </si>
  <si>
    <t>Swiss Re</t>
  </si>
  <si>
    <t>Toa Re</t>
  </si>
  <si>
    <t>Trans Re</t>
  </si>
  <si>
    <t>Udo Re</t>
  </si>
  <si>
    <t>UF Re</t>
  </si>
  <si>
    <t>UHP Re</t>
  </si>
  <si>
    <t>Unilever Re</t>
  </si>
  <si>
    <t>Uniqa Re</t>
  </si>
  <si>
    <t>Vandemoortele</t>
  </si>
  <si>
    <t>Vebego Re</t>
  </si>
  <si>
    <t>Vitodurum</t>
  </si>
  <si>
    <t>Volcap</t>
  </si>
  <si>
    <t>WestRM</t>
  </si>
  <si>
    <t>XL Re Latin</t>
  </si>
  <si>
    <t>Schweizerische Lebens-VE</t>
  </si>
  <si>
    <t>AXA Vie</t>
  </si>
  <si>
    <t>Basler Leben</t>
  </si>
  <si>
    <t>Generali Personenversicherungen</t>
  </si>
  <si>
    <t>Helvetia Leben</t>
  </si>
  <si>
    <t>Pax</t>
  </si>
  <si>
    <t>Rentenanstalt</t>
  </si>
  <si>
    <t>Vaudoise Vie SA</t>
  </si>
  <si>
    <t>Winterthur Leben</t>
  </si>
  <si>
    <t>Zürich Leben</t>
  </si>
  <si>
    <t>Schweizerische Schaden-VE</t>
  </si>
  <si>
    <t>Alba</t>
  </si>
  <si>
    <t>Alcover</t>
  </si>
  <si>
    <t>Allianz Risk Transfer</t>
  </si>
  <si>
    <t>Allianz Suisse</t>
  </si>
  <si>
    <t>AXA</t>
  </si>
  <si>
    <t>AXA Art Versicherung AG</t>
  </si>
  <si>
    <t>Basler</t>
  </si>
  <si>
    <t>Elsevier Risks</t>
  </si>
  <si>
    <t>Elvia Reise</t>
  </si>
  <si>
    <t>Europ Assistance</t>
  </si>
  <si>
    <t>Europäische Reise</t>
  </si>
  <si>
    <t>Generali Assurances</t>
  </si>
  <si>
    <t>Groupe Mutuel  Assurances</t>
  </si>
  <si>
    <t>Harper</t>
  </si>
  <si>
    <t>Helvetia</t>
  </si>
  <si>
    <t>infrassure</t>
  </si>
  <si>
    <t>Limmat</t>
  </si>
  <si>
    <t>Mannheimer Versicherung</t>
  </si>
  <si>
    <t>Neptunia</t>
  </si>
  <si>
    <t>Phenix</t>
  </si>
  <si>
    <t>Schweiz Allgemeine</t>
  </si>
  <si>
    <t>Schweizerische Hagel</t>
  </si>
  <si>
    <t>Schweizerische Mobiliar</t>
  </si>
  <si>
    <t>Schweizerische National</t>
  </si>
  <si>
    <t>Solen</t>
  </si>
  <si>
    <t>Solida</t>
  </si>
  <si>
    <t>Sten Met</t>
  </si>
  <si>
    <t>TSM Transports</t>
  </si>
  <si>
    <t>Uniqa</t>
  </si>
  <si>
    <t>Vaudoise</t>
  </si>
  <si>
    <t>Winterthur</t>
  </si>
  <si>
    <t>Zürich</t>
  </si>
  <si>
    <t>Belgische</t>
  </si>
  <si>
    <t>Chubb Insurance</t>
  </si>
  <si>
    <t>Britische</t>
  </si>
  <si>
    <t>ACE</t>
  </si>
  <si>
    <t>SR International</t>
  </si>
  <si>
    <t>Deutsche</t>
  </si>
  <si>
    <t>HDI</t>
  </si>
  <si>
    <t>Schwedische</t>
  </si>
  <si>
    <t>Sirius International</t>
  </si>
</sst>
</file>

<file path=xl/styles.xml><?xml version="1.0" encoding="utf-8"?>
<styleSheet xmlns="http://schemas.openxmlformats.org/spreadsheetml/2006/main">
  <numFmts count="8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</numFmts>
  <fonts count="7">
    <font>
      <sz val="10"/>
      <name val="Arial"/>
      <family val="0"/>
    </font>
    <font>
      <sz val="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7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right" vertical="center"/>
    </xf>
    <xf numFmtId="3" fontId="4" fillId="0" borderId="0" xfId="0" applyNumberFormat="1" applyFont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3" fontId="6" fillId="0" borderId="0" xfId="0" applyNumberFormat="1" applyFont="1" applyAlignment="1">
      <alignment horizontal="right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85725</xdr:rowOff>
    </xdr:from>
    <xdr:to>
      <xdr:col>5</xdr:col>
      <xdr:colOff>600075</xdr:colOff>
      <xdr:row>1</xdr:row>
      <xdr:rowOff>85725</xdr:rowOff>
    </xdr:to>
    <xdr:sp>
      <xdr:nvSpPr>
        <xdr:cNvPr id="1" name="Line 1"/>
        <xdr:cNvSpPr>
          <a:spLocks/>
        </xdr:cNvSpPr>
      </xdr:nvSpPr>
      <xdr:spPr>
        <a:xfrm>
          <a:off x="19050" y="590550"/>
          <a:ext cx="575310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6</xdr:row>
      <xdr:rowOff>85725</xdr:rowOff>
    </xdr:from>
    <xdr:to>
      <xdr:col>5</xdr:col>
      <xdr:colOff>600075</xdr:colOff>
      <xdr:row>6</xdr:row>
      <xdr:rowOff>85725</xdr:rowOff>
    </xdr:to>
    <xdr:sp>
      <xdr:nvSpPr>
        <xdr:cNvPr id="2" name="Line 2"/>
        <xdr:cNvSpPr>
          <a:spLocks/>
        </xdr:cNvSpPr>
      </xdr:nvSpPr>
      <xdr:spPr>
        <a:xfrm>
          <a:off x="19050" y="1304925"/>
          <a:ext cx="575310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3</xdr:row>
      <xdr:rowOff>95250</xdr:rowOff>
    </xdr:from>
    <xdr:to>
      <xdr:col>5</xdr:col>
      <xdr:colOff>600075</xdr:colOff>
      <xdr:row>3</xdr:row>
      <xdr:rowOff>95250</xdr:rowOff>
    </xdr:to>
    <xdr:sp>
      <xdr:nvSpPr>
        <xdr:cNvPr id="3" name="Line 3"/>
        <xdr:cNvSpPr>
          <a:spLocks/>
        </xdr:cNvSpPr>
      </xdr:nvSpPr>
      <xdr:spPr>
        <a:xfrm>
          <a:off x="1819275" y="885825"/>
          <a:ext cx="39528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0"/>
  <sheetViews>
    <sheetView tabSelected="1" zoomScale="120" zoomScaleNormal="120" workbookViewId="0" topLeftCell="A1">
      <selection activeCell="A1" sqref="A1:F1"/>
    </sheetView>
  </sheetViews>
  <sheetFormatPr defaultColWidth="11.421875" defaultRowHeight="12.75"/>
  <cols>
    <col min="1" max="1" width="27.00390625" style="6" customWidth="1"/>
    <col min="2" max="2" width="13.140625" style="4" customWidth="1"/>
    <col min="3" max="3" width="12.8515625" style="4" customWidth="1"/>
    <col min="4" max="4" width="8.8515625" style="4" customWidth="1"/>
    <col min="5" max="5" width="15.7109375" style="4" customWidth="1"/>
    <col min="6" max="6" width="9.00390625" style="4" customWidth="1"/>
    <col min="7" max="9" width="11.421875" style="4" customWidth="1"/>
    <col min="10" max="16384" width="11.421875" style="1" customWidth="1"/>
  </cols>
  <sheetData>
    <row r="1" spans="1:9" s="2" customFormat="1" ht="39.75" customHeight="1">
      <c r="A1" s="5" t="s">
        <v>0</v>
      </c>
      <c r="B1" s="5"/>
      <c r="C1" s="5"/>
      <c r="D1" s="5"/>
      <c r="E1" s="5"/>
      <c r="F1" s="5"/>
      <c r="G1" s="3"/>
      <c r="H1" s="3"/>
      <c r="I1" s="3"/>
    </row>
    <row r="2" s="4" customFormat="1" ht="11.25">
      <c r="A2" s="6"/>
    </row>
    <row r="3" spans="1:2" s="4" customFormat="1" ht="11.25">
      <c r="A3" s="6" t="s">
        <v>1</v>
      </c>
      <c r="B3" s="4" t="s">
        <v>2</v>
      </c>
    </row>
    <row r="4" s="4" customFormat="1" ht="11.25">
      <c r="A4" s="6" t="s">
        <v>3</v>
      </c>
    </row>
    <row r="5" spans="1:6" s="4" customFormat="1" ht="11.25">
      <c r="A5" s="6" t="s">
        <v>4</v>
      </c>
      <c r="B5" s="7" t="s">
        <v>5</v>
      </c>
      <c r="C5" s="7" t="s">
        <v>6</v>
      </c>
      <c r="D5" s="7" t="s">
        <v>7</v>
      </c>
      <c r="E5" s="7" t="s">
        <v>8</v>
      </c>
      <c r="F5" s="7" t="s">
        <v>7</v>
      </c>
    </row>
    <row r="6" spans="1:6" s="4" customFormat="1" ht="11.25">
      <c r="A6" s="6"/>
      <c r="B6" s="7" t="s">
        <v>9</v>
      </c>
      <c r="C6" s="7" t="s">
        <v>10</v>
      </c>
      <c r="D6" s="7" t="s">
        <v>11</v>
      </c>
      <c r="E6" s="7" t="s">
        <v>12</v>
      </c>
      <c r="F6" s="7" t="s">
        <v>13</v>
      </c>
    </row>
    <row r="7" s="4" customFormat="1" ht="11.25">
      <c r="A7" s="6"/>
    </row>
    <row r="8" s="4" customFormat="1" ht="11.25">
      <c r="A8" s="6"/>
    </row>
    <row r="9" spans="1:6" s="4" customFormat="1" ht="11.25">
      <c r="A9" s="6"/>
      <c r="B9" s="8"/>
      <c r="C9" s="8" t="s">
        <v>14</v>
      </c>
      <c r="D9" s="8"/>
      <c r="E9" s="8"/>
      <c r="F9" s="8"/>
    </row>
    <row r="10" spans="1:6" s="4" customFormat="1" ht="11.25">
      <c r="A10" s="6"/>
      <c r="B10" s="8"/>
      <c r="C10" s="8"/>
      <c r="D10" s="8"/>
      <c r="E10" s="8"/>
      <c r="F10" s="8"/>
    </row>
    <row r="11" spans="1:6" s="4" customFormat="1" ht="11.25">
      <c r="A11" s="6"/>
      <c r="B11" s="8"/>
      <c r="C11" s="8"/>
      <c r="D11" s="8"/>
      <c r="E11" s="8"/>
      <c r="F11" s="8"/>
    </row>
    <row r="12" spans="1:6" s="4" customFormat="1" ht="11.25">
      <c r="A12" s="6">
        <v>1997</v>
      </c>
      <c r="B12" s="8">
        <v>10174977</v>
      </c>
      <c r="C12" s="8">
        <v>1427047</v>
      </c>
      <c r="D12" s="8">
        <v>11602024</v>
      </c>
      <c r="E12" s="8">
        <v>548866</v>
      </c>
      <c r="F12" s="8">
        <v>11053158</v>
      </c>
    </row>
    <row r="13" spans="1:6" s="4" customFormat="1" ht="11.25">
      <c r="A13" s="6">
        <v>1998</v>
      </c>
      <c r="B13" s="8">
        <v>9415274</v>
      </c>
      <c r="C13" s="8">
        <v>1109448</v>
      </c>
      <c r="D13" s="8">
        <v>10524722</v>
      </c>
      <c r="E13" s="8">
        <v>1196985</v>
      </c>
      <c r="F13" s="8">
        <v>9327737</v>
      </c>
    </row>
    <row r="14" spans="1:6" s="4" customFormat="1" ht="11.25">
      <c r="A14" s="6">
        <v>1999</v>
      </c>
      <c r="B14" s="8">
        <v>3571650</v>
      </c>
      <c r="C14" s="8">
        <v>1341420</v>
      </c>
      <c r="D14" s="8">
        <v>4913070</v>
      </c>
      <c r="E14" s="8">
        <v>1620261</v>
      </c>
      <c r="F14" s="8">
        <v>3292809</v>
      </c>
    </row>
    <row r="15" spans="1:6" s="4" customFormat="1" ht="11.25">
      <c r="A15" s="6">
        <v>2000</v>
      </c>
      <c r="B15" s="8">
        <v>12458899</v>
      </c>
      <c r="C15" s="8">
        <v>2191521</v>
      </c>
      <c r="D15" s="8">
        <v>14650420</v>
      </c>
      <c r="E15" s="8">
        <v>2398358</v>
      </c>
      <c r="F15" s="8">
        <v>12252062</v>
      </c>
    </row>
    <row r="16" spans="1:6" s="4" customFormat="1" ht="11.25">
      <c r="A16" s="6">
        <v>2001</v>
      </c>
      <c r="B16" s="8">
        <v>13895728</v>
      </c>
      <c r="C16" s="8">
        <v>2899881</v>
      </c>
      <c r="D16" s="8">
        <v>16795609</v>
      </c>
      <c r="E16" s="8">
        <v>2105266</v>
      </c>
      <c r="F16" s="8">
        <v>14690343</v>
      </c>
    </row>
    <row r="17" spans="1:6" ht="11.25">
      <c r="A17" s="6">
        <v>2002</v>
      </c>
      <c r="B17" s="8">
        <v>13588042</v>
      </c>
      <c r="C17" s="8">
        <v>4649446</v>
      </c>
      <c r="D17" s="8">
        <v>18237488</v>
      </c>
      <c r="E17" s="8">
        <v>2334378</v>
      </c>
      <c r="F17" s="8">
        <v>15903110</v>
      </c>
    </row>
    <row r="18" spans="1:6" ht="11.25">
      <c r="A18" s="6">
        <v>2003</v>
      </c>
      <c r="B18" s="8">
        <v>14176332</v>
      </c>
      <c r="C18" s="8">
        <v>4594054</v>
      </c>
      <c r="D18" s="8">
        <v>18770386</v>
      </c>
      <c r="E18" s="8">
        <v>2090487</v>
      </c>
      <c r="F18" s="8">
        <v>16679899</v>
      </c>
    </row>
    <row r="19" spans="1:6" ht="11.25">
      <c r="A19" s="6">
        <v>2004</v>
      </c>
      <c r="B19" s="8">
        <v>10785170</v>
      </c>
      <c r="C19" s="8">
        <v>4908429</v>
      </c>
      <c r="D19" s="8">
        <v>15693599</v>
      </c>
      <c r="E19" s="8">
        <v>2863160</v>
      </c>
      <c r="F19" s="8">
        <v>12830439</v>
      </c>
    </row>
    <row r="20" spans="1:6" ht="11.25">
      <c r="A20" s="6">
        <v>2005</v>
      </c>
      <c r="B20" s="8">
        <v>13177261</v>
      </c>
      <c r="C20" s="8">
        <v>4968917</v>
      </c>
      <c r="D20" s="8">
        <v>18146178</v>
      </c>
      <c r="E20" s="8">
        <v>1245785</v>
      </c>
      <c r="F20" s="8">
        <v>16900393</v>
      </c>
    </row>
    <row r="21" spans="1:6" ht="11.25">
      <c r="A21" s="6">
        <v>2006</v>
      </c>
      <c r="B21" s="8">
        <v>15095364</v>
      </c>
      <c r="C21" s="8">
        <v>3656276</v>
      </c>
      <c r="D21" s="8">
        <v>18751640</v>
      </c>
      <c r="E21" s="8">
        <v>3238532</v>
      </c>
      <c r="F21" s="8">
        <v>15513108</v>
      </c>
    </row>
    <row r="22" spans="2:6" ht="11.25">
      <c r="B22" s="8"/>
      <c r="C22" s="8"/>
      <c r="D22" s="8"/>
      <c r="E22" s="8"/>
      <c r="F22" s="8"/>
    </row>
    <row r="23" spans="2:6" ht="11.25">
      <c r="B23" s="8"/>
      <c r="C23" s="8"/>
      <c r="D23" s="8"/>
      <c r="E23" s="8"/>
      <c r="F23" s="8"/>
    </row>
    <row r="24" spans="1:6" ht="11.25">
      <c r="A24" s="9" t="s">
        <v>15</v>
      </c>
      <c r="B24" s="8">
        <v>12038477</v>
      </c>
      <c r="C24" s="8">
        <v>3446722</v>
      </c>
      <c r="D24" s="8">
        <f>B24+C24</f>
        <v>15485199</v>
      </c>
      <c r="E24" s="8">
        <v>3238532</v>
      </c>
      <c r="F24" s="8">
        <f>D24-E24</f>
        <v>12246667</v>
      </c>
    </row>
    <row r="25" spans="1:6" ht="11.25">
      <c r="A25" s="9" t="s">
        <v>16</v>
      </c>
      <c r="B25" s="8">
        <v>24504</v>
      </c>
      <c r="C25" s="8">
        <v>131520</v>
      </c>
      <c r="D25" s="8">
        <f>B25+C25</f>
        <v>156024</v>
      </c>
      <c r="E25" s="8" t="s">
        <v>17</v>
      </c>
      <c r="F25" s="8" t="s">
        <v>17</v>
      </c>
    </row>
    <row r="26" spans="1:6" ht="11.25">
      <c r="A26" s="9" t="s">
        <v>18</v>
      </c>
      <c r="B26" s="8">
        <v>3032383</v>
      </c>
      <c r="C26" s="8">
        <v>78034</v>
      </c>
      <c r="D26" s="8">
        <f>B26+C26</f>
        <v>3110417</v>
      </c>
      <c r="E26" s="8" t="s">
        <v>17</v>
      </c>
      <c r="F26" s="8" t="s">
        <v>17</v>
      </c>
    </row>
    <row r="27" spans="1:6" ht="11.25">
      <c r="A27" s="9"/>
      <c r="B27" s="8"/>
      <c r="C27" s="8"/>
      <c r="D27" s="8"/>
      <c r="E27" s="8"/>
      <c r="F27" s="8"/>
    </row>
    <row r="28" spans="1:6" ht="11.25">
      <c r="A28" s="9"/>
      <c r="B28" s="8"/>
      <c r="C28" s="8"/>
      <c r="D28" s="8"/>
      <c r="E28" s="8"/>
      <c r="F28" s="8"/>
    </row>
    <row r="29" spans="1:6" ht="11.25">
      <c r="A29" s="9"/>
      <c r="B29" s="8"/>
      <c r="C29" s="8"/>
      <c r="D29" s="8"/>
      <c r="E29" s="8"/>
      <c r="F29" s="8"/>
    </row>
    <row r="30" spans="1:6" ht="11.25">
      <c r="A30" s="9" t="s">
        <v>19</v>
      </c>
      <c r="B30" s="8"/>
      <c r="C30" s="8"/>
      <c r="D30" s="8"/>
      <c r="E30" s="8"/>
      <c r="F30" s="8"/>
    </row>
    <row r="31" spans="1:6" ht="11.25">
      <c r="A31" s="6" t="s">
        <v>20</v>
      </c>
      <c r="B31" s="8">
        <v>24744</v>
      </c>
      <c r="C31" s="8" t="s">
        <v>17</v>
      </c>
      <c r="D31" s="8" t="s">
        <v>17</v>
      </c>
      <c r="E31" s="8" t="s">
        <v>17</v>
      </c>
      <c r="F31" s="8" t="s">
        <v>17</v>
      </c>
    </row>
    <row r="32" spans="1:6" ht="11.25">
      <c r="A32" s="6" t="s">
        <v>21</v>
      </c>
      <c r="B32" s="8">
        <v>430016</v>
      </c>
      <c r="C32" s="8">
        <v>13291</v>
      </c>
      <c r="D32" s="8" t="s">
        <v>17</v>
      </c>
      <c r="E32" s="8">
        <v>53449</v>
      </c>
      <c r="F32" s="8">
        <v>-53449</v>
      </c>
    </row>
    <row r="33" spans="1:6" ht="11.25">
      <c r="A33" s="6" t="s">
        <v>22</v>
      </c>
      <c r="B33" s="8">
        <v>221</v>
      </c>
      <c r="C33" s="8" t="s">
        <v>17</v>
      </c>
      <c r="D33" s="8">
        <v>221</v>
      </c>
      <c r="E33" s="8" t="s">
        <v>17</v>
      </c>
      <c r="F33" s="8">
        <v>221</v>
      </c>
    </row>
    <row r="34" spans="1:6" ht="11.25">
      <c r="A34" s="6" t="s">
        <v>23</v>
      </c>
      <c r="B34" s="8">
        <v>586</v>
      </c>
      <c r="C34" s="8" t="s">
        <v>17</v>
      </c>
      <c r="D34" s="8" t="s">
        <v>17</v>
      </c>
      <c r="E34" s="8" t="s">
        <v>17</v>
      </c>
      <c r="F34" s="8" t="s">
        <v>17</v>
      </c>
    </row>
    <row r="35" spans="2:6" ht="11.25">
      <c r="B35" s="8"/>
      <c r="C35" s="8"/>
      <c r="D35" s="8"/>
      <c r="E35" s="8"/>
      <c r="F35" s="8"/>
    </row>
    <row r="36" spans="1:6" ht="11.25">
      <c r="A36" s="6" t="s">
        <v>24</v>
      </c>
      <c r="B36" s="8">
        <v>5021</v>
      </c>
      <c r="C36" s="8" t="s">
        <v>17</v>
      </c>
      <c r="D36" s="8">
        <v>5021</v>
      </c>
      <c r="E36" s="8" t="s">
        <v>17</v>
      </c>
      <c r="F36" s="8">
        <v>5021</v>
      </c>
    </row>
    <row r="37" spans="1:6" ht="11.25">
      <c r="A37" s="6" t="s">
        <v>25</v>
      </c>
      <c r="B37" s="8">
        <v>-7</v>
      </c>
      <c r="C37" s="8" t="s">
        <v>17</v>
      </c>
      <c r="D37" s="8" t="s">
        <v>17</v>
      </c>
      <c r="E37" s="8" t="s">
        <v>17</v>
      </c>
      <c r="F37" s="8" t="s">
        <v>17</v>
      </c>
    </row>
    <row r="38" spans="1:6" ht="11.25">
      <c r="A38" s="6" t="s">
        <v>26</v>
      </c>
      <c r="B38" s="8">
        <v>4118</v>
      </c>
      <c r="C38" s="8" t="s">
        <v>17</v>
      </c>
      <c r="D38" s="8">
        <v>4118</v>
      </c>
      <c r="E38" s="8" t="s">
        <v>17</v>
      </c>
      <c r="F38" s="8">
        <v>4118</v>
      </c>
    </row>
    <row r="39" spans="1:6" ht="11.25">
      <c r="A39" s="6" t="s">
        <v>27</v>
      </c>
      <c r="B39" s="8">
        <v>1566024</v>
      </c>
      <c r="C39" s="8">
        <v>26699</v>
      </c>
      <c r="D39" s="8">
        <v>1592723</v>
      </c>
      <c r="E39" s="8">
        <v>183273</v>
      </c>
      <c r="F39" s="8">
        <v>1409450</v>
      </c>
    </row>
    <row r="40" spans="2:6" ht="11.25">
      <c r="B40" s="8"/>
      <c r="C40" s="8"/>
      <c r="D40" s="8"/>
      <c r="E40" s="8"/>
      <c r="F40" s="8"/>
    </row>
    <row r="41" spans="1:6" ht="11.25">
      <c r="A41" s="6" t="s">
        <v>28</v>
      </c>
      <c r="B41" s="8">
        <v>33</v>
      </c>
      <c r="C41" s="8" t="s">
        <v>17</v>
      </c>
      <c r="D41" s="8" t="s">
        <v>17</v>
      </c>
      <c r="E41" s="8" t="s">
        <v>17</v>
      </c>
      <c r="F41" s="8" t="s">
        <v>17</v>
      </c>
    </row>
    <row r="42" spans="1:6" ht="11.25">
      <c r="A42" s="6" t="s">
        <v>29</v>
      </c>
      <c r="B42" s="8">
        <v>308250</v>
      </c>
      <c r="C42" s="8" t="s">
        <v>17</v>
      </c>
      <c r="D42" s="8">
        <v>308250</v>
      </c>
      <c r="E42" s="8">
        <v>10676</v>
      </c>
      <c r="F42" s="8">
        <v>297574</v>
      </c>
    </row>
    <row r="43" spans="1:6" ht="11.25">
      <c r="A43" s="6" t="s">
        <v>30</v>
      </c>
      <c r="B43" s="8">
        <v>285</v>
      </c>
      <c r="C43" s="8" t="s">
        <v>17</v>
      </c>
      <c r="D43" s="8" t="s">
        <v>17</v>
      </c>
      <c r="E43" s="8" t="s">
        <v>17</v>
      </c>
      <c r="F43" s="8" t="s">
        <v>17</v>
      </c>
    </row>
    <row r="44" spans="1:6" ht="11.25">
      <c r="A44" s="6" t="s">
        <v>31</v>
      </c>
      <c r="B44" s="8">
        <v>3532</v>
      </c>
      <c r="C44" s="8" t="s">
        <v>17</v>
      </c>
      <c r="D44" s="8">
        <v>3532</v>
      </c>
      <c r="E44" s="8">
        <v>2592</v>
      </c>
      <c r="F44" s="8">
        <v>940</v>
      </c>
    </row>
    <row r="45" spans="2:6" ht="11.25">
      <c r="B45" s="8"/>
      <c r="C45" s="8"/>
      <c r="D45" s="8"/>
      <c r="E45" s="8"/>
      <c r="F45" s="8"/>
    </row>
    <row r="46" spans="1:6" ht="11.25">
      <c r="A46" s="6" t="s">
        <v>32</v>
      </c>
      <c r="B46" s="8">
        <v>49574</v>
      </c>
      <c r="C46" s="8" t="s">
        <v>17</v>
      </c>
      <c r="D46" s="8" t="s">
        <v>17</v>
      </c>
      <c r="E46" s="8">
        <v>48605</v>
      </c>
      <c r="F46" s="8">
        <v>-48605</v>
      </c>
    </row>
    <row r="47" spans="1:6" ht="11.25">
      <c r="A47" s="6" t="s">
        <v>33</v>
      </c>
      <c r="B47" s="8">
        <v>3012</v>
      </c>
      <c r="C47" s="8" t="s">
        <v>17</v>
      </c>
      <c r="D47" s="8" t="s">
        <v>17</v>
      </c>
      <c r="E47" s="8" t="s">
        <v>17</v>
      </c>
      <c r="F47" s="8" t="s">
        <v>17</v>
      </c>
    </row>
    <row r="48" spans="1:6" ht="11.25">
      <c r="A48" s="6" t="s">
        <v>34</v>
      </c>
      <c r="B48" s="8">
        <v>687</v>
      </c>
      <c r="C48" s="8" t="s">
        <v>17</v>
      </c>
      <c r="D48" s="8">
        <v>687</v>
      </c>
      <c r="E48" s="8" t="s">
        <v>17</v>
      </c>
      <c r="F48" s="8">
        <v>687</v>
      </c>
    </row>
    <row r="49" spans="1:6" ht="11.25">
      <c r="A49" s="6" t="s">
        <v>35</v>
      </c>
      <c r="B49" s="8">
        <v>48444</v>
      </c>
      <c r="C49" s="8" t="s">
        <v>17</v>
      </c>
      <c r="D49" s="8" t="s">
        <v>17</v>
      </c>
      <c r="E49" s="8" t="s">
        <v>17</v>
      </c>
      <c r="F49" s="8" t="s">
        <v>17</v>
      </c>
    </row>
    <row r="50" spans="2:6" ht="11.25">
      <c r="B50" s="8"/>
      <c r="C50" s="8"/>
      <c r="D50" s="8"/>
      <c r="E50" s="8"/>
      <c r="F50" s="8"/>
    </row>
    <row r="51" spans="1:6" ht="11.25">
      <c r="A51" s="6" t="s">
        <v>36</v>
      </c>
      <c r="B51" s="8">
        <v>70911</v>
      </c>
      <c r="C51" s="8">
        <v>76912</v>
      </c>
      <c r="D51" s="8">
        <v>147823</v>
      </c>
      <c r="E51" s="8" t="s">
        <v>17</v>
      </c>
      <c r="F51" s="8">
        <v>147823</v>
      </c>
    </row>
    <row r="52" spans="1:6" ht="11.25">
      <c r="A52" s="6" t="s">
        <v>37</v>
      </c>
      <c r="B52" s="8">
        <v>549352</v>
      </c>
      <c r="C52" s="8">
        <v>1820553</v>
      </c>
      <c r="D52" s="8" t="s">
        <v>17</v>
      </c>
      <c r="E52" s="8">
        <v>507973</v>
      </c>
      <c r="F52" s="8">
        <v>-507973</v>
      </c>
    </row>
    <row r="53" spans="1:6" ht="11.25">
      <c r="A53" s="6" t="s">
        <v>38</v>
      </c>
      <c r="B53" s="8">
        <v>264398</v>
      </c>
      <c r="C53" s="8" t="s">
        <v>17</v>
      </c>
      <c r="D53" s="8">
        <v>264398</v>
      </c>
      <c r="E53" s="8">
        <v>91481</v>
      </c>
      <c r="F53" s="8">
        <v>172917</v>
      </c>
    </row>
    <row r="54" spans="1:6" ht="11.25">
      <c r="A54" s="6" t="s">
        <v>39</v>
      </c>
      <c r="B54" s="8">
        <v>25122</v>
      </c>
      <c r="C54" s="8" t="s">
        <v>17</v>
      </c>
      <c r="D54" s="8" t="s">
        <v>17</v>
      </c>
      <c r="E54" s="8">
        <v>6330</v>
      </c>
      <c r="F54" s="8">
        <v>-6330</v>
      </c>
    </row>
    <row r="55" spans="2:6" ht="11.25">
      <c r="B55" s="8"/>
      <c r="C55" s="8"/>
      <c r="D55" s="8"/>
      <c r="E55" s="8"/>
      <c r="F55" s="8"/>
    </row>
    <row r="56" spans="1:6" ht="11.25">
      <c r="A56" s="6" t="s">
        <v>40</v>
      </c>
      <c r="B56" s="8">
        <v>2207</v>
      </c>
      <c r="C56" s="8" t="s">
        <v>17</v>
      </c>
      <c r="D56" s="8" t="s">
        <v>17</v>
      </c>
      <c r="E56" s="8" t="s">
        <v>17</v>
      </c>
      <c r="F56" s="8" t="s">
        <v>17</v>
      </c>
    </row>
    <row r="57" spans="1:6" ht="11.25">
      <c r="A57" s="6" t="s">
        <v>41</v>
      </c>
      <c r="B57" s="8">
        <v>140</v>
      </c>
      <c r="C57" s="8" t="s">
        <v>17</v>
      </c>
      <c r="D57" s="8">
        <v>140</v>
      </c>
      <c r="E57" s="8" t="s">
        <v>17</v>
      </c>
      <c r="F57" s="8">
        <v>140</v>
      </c>
    </row>
    <row r="58" spans="1:6" ht="11.25">
      <c r="A58" s="6" t="s">
        <v>42</v>
      </c>
      <c r="B58" s="8">
        <v>89</v>
      </c>
      <c r="C58" s="8" t="s">
        <v>17</v>
      </c>
      <c r="D58" s="8" t="s">
        <v>17</v>
      </c>
      <c r="E58" s="8" t="s">
        <v>17</v>
      </c>
      <c r="F58" s="8" t="s">
        <v>17</v>
      </c>
    </row>
    <row r="59" spans="1:6" ht="11.25">
      <c r="A59" s="6" t="s">
        <v>43</v>
      </c>
      <c r="B59" s="8">
        <v>20666</v>
      </c>
      <c r="C59" s="8" t="s">
        <v>17</v>
      </c>
      <c r="D59" s="8" t="s">
        <v>17</v>
      </c>
      <c r="E59" s="8" t="s">
        <v>17</v>
      </c>
      <c r="F59" s="8" t="s">
        <v>17</v>
      </c>
    </row>
    <row r="60" spans="2:6" ht="11.25">
      <c r="B60" s="8"/>
      <c r="C60" s="8"/>
      <c r="D60" s="8"/>
      <c r="E60" s="8"/>
      <c r="F60" s="8"/>
    </row>
    <row r="61" spans="1:6" ht="11.25">
      <c r="A61" s="6" t="s">
        <v>44</v>
      </c>
      <c r="B61" s="8">
        <v>36082</v>
      </c>
      <c r="C61" s="8" t="s">
        <v>17</v>
      </c>
      <c r="D61" s="8">
        <v>36082</v>
      </c>
      <c r="E61" s="8">
        <v>27192</v>
      </c>
      <c r="F61" s="8">
        <v>8890</v>
      </c>
    </row>
    <row r="62" spans="1:6" ht="11.25">
      <c r="A62" s="6" t="s">
        <v>45</v>
      </c>
      <c r="B62" s="8">
        <v>110908</v>
      </c>
      <c r="C62" s="8" t="s">
        <v>17</v>
      </c>
      <c r="D62" s="8" t="s">
        <v>17</v>
      </c>
      <c r="E62" s="8">
        <v>73517</v>
      </c>
      <c r="F62" s="8">
        <v>-73517</v>
      </c>
    </row>
    <row r="63" spans="1:6" ht="11.25">
      <c r="A63" s="6" t="s">
        <v>46</v>
      </c>
      <c r="B63" s="8">
        <v>25</v>
      </c>
      <c r="C63" s="8" t="s">
        <v>17</v>
      </c>
      <c r="D63" s="8">
        <v>25</v>
      </c>
      <c r="E63" s="8" t="s">
        <v>17</v>
      </c>
      <c r="F63" s="8">
        <v>25</v>
      </c>
    </row>
    <row r="64" spans="1:6" ht="11.25">
      <c r="A64" s="6" t="s">
        <v>47</v>
      </c>
      <c r="B64" s="8">
        <v>8866</v>
      </c>
      <c r="C64" s="8">
        <v>1388</v>
      </c>
      <c r="D64" s="8">
        <v>10254</v>
      </c>
      <c r="E64" s="8">
        <v>8211</v>
      </c>
      <c r="F64" s="8">
        <v>2043</v>
      </c>
    </row>
    <row r="65" spans="2:6" ht="11.25">
      <c r="B65" s="8"/>
      <c r="C65" s="8"/>
      <c r="D65" s="8"/>
      <c r="E65" s="8"/>
      <c r="F65" s="8"/>
    </row>
    <row r="66" spans="1:6" ht="11.25">
      <c r="A66" s="6" t="s">
        <v>48</v>
      </c>
      <c r="B66" s="8">
        <v>6224</v>
      </c>
      <c r="C66" s="8" t="s">
        <v>17</v>
      </c>
      <c r="D66" s="8" t="s">
        <v>17</v>
      </c>
      <c r="E66" s="8" t="s">
        <v>17</v>
      </c>
      <c r="F66" s="8" t="s">
        <v>17</v>
      </c>
    </row>
    <row r="67" spans="1:6" ht="11.25">
      <c r="A67" s="6" t="s">
        <v>49</v>
      </c>
      <c r="B67" s="8">
        <v>1005</v>
      </c>
      <c r="C67" s="8" t="s">
        <v>17</v>
      </c>
      <c r="D67" s="8" t="s">
        <v>17</v>
      </c>
      <c r="E67" s="8" t="s">
        <v>17</v>
      </c>
      <c r="F67" s="8" t="s">
        <v>17</v>
      </c>
    </row>
    <row r="68" spans="1:6" ht="11.25">
      <c r="A68" s="6" t="s">
        <v>50</v>
      </c>
      <c r="B68" s="8">
        <v>1943</v>
      </c>
      <c r="C68" s="8" t="s">
        <v>17</v>
      </c>
      <c r="D68" s="8" t="s">
        <v>17</v>
      </c>
      <c r="E68" s="8">
        <v>45</v>
      </c>
      <c r="F68" s="8">
        <v>-45</v>
      </c>
    </row>
    <row r="69" spans="1:6" ht="11.25">
      <c r="A69" s="6" t="s">
        <v>51</v>
      </c>
      <c r="B69" s="8">
        <v>449534</v>
      </c>
      <c r="C69" s="8">
        <v>213919</v>
      </c>
      <c r="D69" s="8">
        <v>663453</v>
      </c>
      <c r="E69" s="8">
        <v>37355</v>
      </c>
      <c r="F69" s="8">
        <v>626098</v>
      </c>
    </row>
    <row r="70" spans="2:6" ht="11.25">
      <c r="B70" s="8"/>
      <c r="C70" s="8"/>
      <c r="D70" s="8"/>
      <c r="E70" s="8"/>
      <c r="F70" s="8"/>
    </row>
    <row r="71" spans="1:6" ht="11.25">
      <c r="A71" s="6" t="s">
        <v>52</v>
      </c>
      <c r="B71" s="8">
        <v>747</v>
      </c>
      <c r="C71" s="8" t="s">
        <v>17</v>
      </c>
      <c r="D71" s="8">
        <v>747</v>
      </c>
      <c r="E71" s="8" t="s">
        <v>17</v>
      </c>
      <c r="F71" s="8">
        <v>747</v>
      </c>
    </row>
    <row r="72" spans="1:6" ht="11.25">
      <c r="A72" s="6" t="s">
        <v>53</v>
      </c>
      <c r="B72" s="8">
        <v>2</v>
      </c>
      <c r="C72" s="8" t="s">
        <v>17</v>
      </c>
      <c r="D72" s="8" t="s">
        <v>17</v>
      </c>
      <c r="E72" s="8">
        <v>2</v>
      </c>
      <c r="F72" s="8">
        <v>-2</v>
      </c>
    </row>
    <row r="73" spans="1:6" ht="11.25">
      <c r="A73" s="6" t="s">
        <v>54</v>
      </c>
      <c r="B73" s="8">
        <v>541</v>
      </c>
      <c r="C73" s="8" t="s">
        <v>17</v>
      </c>
      <c r="D73" s="8" t="s">
        <v>17</v>
      </c>
      <c r="E73" s="8" t="s">
        <v>17</v>
      </c>
      <c r="F73" s="8" t="s">
        <v>17</v>
      </c>
    </row>
    <row r="74" spans="1:6" ht="11.25">
      <c r="A74" s="6" t="s">
        <v>55</v>
      </c>
      <c r="B74" s="8">
        <v>15870</v>
      </c>
      <c r="C74" s="8" t="s">
        <v>17</v>
      </c>
      <c r="D74" s="8" t="s">
        <v>17</v>
      </c>
      <c r="E74" s="8" t="s">
        <v>17</v>
      </c>
      <c r="F74" s="8" t="s">
        <v>17</v>
      </c>
    </row>
    <row r="75" spans="2:6" ht="11.25">
      <c r="B75" s="8"/>
      <c r="C75" s="8"/>
      <c r="D75" s="8"/>
      <c r="E75" s="8"/>
      <c r="F75" s="8"/>
    </row>
    <row r="76" spans="1:6" ht="11.25">
      <c r="A76" s="6" t="s">
        <v>56</v>
      </c>
      <c r="B76" s="8" t="s">
        <v>17</v>
      </c>
      <c r="C76" s="8">
        <v>74863</v>
      </c>
      <c r="D76" s="8">
        <v>74863</v>
      </c>
      <c r="E76" s="8">
        <v>11052</v>
      </c>
      <c r="F76" s="8">
        <v>63811</v>
      </c>
    </row>
    <row r="77" spans="1:6" ht="11.25">
      <c r="A77" s="6" t="s">
        <v>57</v>
      </c>
      <c r="B77" s="8">
        <v>1541</v>
      </c>
      <c r="C77" s="8" t="s">
        <v>17</v>
      </c>
      <c r="D77" s="8" t="s">
        <v>17</v>
      </c>
      <c r="E77" s="8" t="s">
        <v>17</v>
      </c>
      <c r="F77" s="8" t="s">
        <v>17</v>
      </c>
    </row>
    <row r="78" spans="1:6" ht="11.25">
      <c r="A78" s="6" t="s">
        <v>58</v>
      </c>
      <c r="B78" s="8">
        <v>13539</v>
      </c>
      <c r="C78" s="8" t="s">
        <v>17</v>
      </c>
      <c r="D78" s="8">
        <v>13539</v>
      </c>
      <c r="E78" s="8" t="s">
        <v>17</v>
      </c>
      <c r="F78" s="8">
        <v>13539</v>
      </c>
    </row>
    <row r="79" spans="1:6" ht="11.25">
      <c r="A79" s="6" t="s">
        <v>59</v>
      </c>
      <c r="B79" s="8">
        <v>46287</v>
      </c>
      <c r="C79" s="8" t="s">
        <v>17</v>
      </c>
      <c r="D79" s="8">
        <v>46287</v>
      </c>
      <c r="E79" s="8">
        <v>38757</v>
      </c>
      <c r="F79" s="8">
        <v>7530</v>
      </c>
    </row>
    <row r="80" spans="2:6" ht="11.25">
      <c r="B80" s="8"/>
      <c r="C80" s="8"/>
      <c r="D80" s="8"/>
      <c r="E80" s="8"/>
      <c r="F80" s="8"/>
    </row>
    <row r="81" spans="1:6" ht="11.25">
      <c r="A81" s="6" t="s">
        <v>60</v>
      </c>
      <c r="B81" s="8">
        <v>31614</v>
      </c>
      <c r="C81" s="8" t="s">
        <v>17</v>
      </c>
      <c r="D81" s="8">
        <v>31614</v>
      </c>
      <c r="E81" s="8" t="s">
        <v>17</v>
      </c>
      <c r="F81" s="8">
        <v>31614</v>
      </c>
    </row>
    <row r="82" spans="1:6" ht="11.25">
      <c r="A82" s="6" t="s">
        <v>61</v>
      </c>
      <c r="B82" s="8">
        <v>13</v>
      </c>
      <c r="C82" s="8" t="s">
        <v>17</v>
      </c>
      <c r="D82" s="8">
        <v>13</v>
      </c>
      <c r="E82" s="8" t="s">
        <v>17</v>
      </c>
      <c r="F82" s="8">
        <v>13</v>
      </c>
    </row>
    <row r="83" spans="1:6" ht="11.25">
      <c r="A83" s="6" t="s">
        <v>62</v>
      </c>
      <c r="B83" s="8">
        <v>6992317</v>
      </c>
      <c r="C83" s="8">
        <v>1188159</v>
      </c>
      <c r="D83" s="8" t="s">
        <v>17</v>
      </c>
      <c r="E83" s="8">
        <v>1795607</v>
      </c>
      <c r="F83" s="8">
        <v>-1795607</v>
      </c>
    </row>
    <row r="84" spans="1:6" ht="11.25">
      <c r="A84" s="6" t="s">
        <v>63</v>
      </c>
      <c r="B84" s="8">
        <v>334</v>
      </c>
      <c r="C84" s="8" t="s">
        <v>17</v>
      </c>
      <c r="D84" s="8">
        <v>334</v>
      </c>
      <c r="E84" s="8" t="s">
        <v>17</v>
      </c>
      <c r="F84" s="8">
        <v>334</v>
      </c>
    </row>
    <row r="85" spans="2:6" ht="11.25">
      <c r="B85" s="8"/>
      <c r="C85" s="8"/>
      <c r="D85" s="8"/>
      <c r="E85" s="8"/>
      <c r="F85" s="8"/>
    </row>
    <row r="86" spans="1:6" ht="11.25">
      <c r="A86" s="6" t="s">
        <v>64</v>
      </c>
      <c r="B86" s="8">
        <v>288896</v>
      </c>
      <c r="C86" s="8">
        <v>30938</v>
      </c>
      <c r="D86" s="8" t="s">
        <v>17</v>
      </c>
      <c r="E86" s="8">
        <v>5671</v>
      </c>
      <c r="F86" s="8">
        <v>-5671</v>
      </c>
    </row>
    <row r="87" spans="1:6" ht="11.25">
      <c r="A87" s="6" t="s">
        <v>65</v>
      </c>
      <c r="B87" s="8">
        <v>1080</v>
      </c>
      <c r="C87" s="8" t="s">
        <v>17</v>
      </c>
      <c r="D87" s="8" t="s">
        <v>17</v>
      </c>
      <c r="E87" s="8" t="s">
        <v>17</v>
      </c>
      <c r="F87" s="8" t="s">
        <v>17</v>
      </c>
    </row>
    <row r="88" spans="1:6" ht="11.25">
      <c r="A88" s="6" t="s">
        <v>66</v>
      </c>
      <c r="B88" s="8">
        <v>750</v>
      </c>
      <c r="C88" s="8" t="s">
        <v>17</v>
      </c>
      <c r="D88" s="8" t="s">
        <v>17</v>
      </c>
      <c r="E88" s="8" t="s">
        <v>17</v>
      </c>
      <c r="F88" s="8" t="s">
        <v>17</v>
      </c>
    </row>
    <row r="89" spans="1:6" ht="11.25">
      <c r="A89" s="6" t="s">
        <v>67</v>
      </c>
      <c r="B89" s="8">
        <v>13</v>
      </c>
      <c r="C89" s="8" t="s">
        <v>17</v>
      </c>
      <c r="D89" s="8" t="s">
        <v>17</v>
      </c>
      <c r="E89" s="8" t="s">
        <v>17</v>
      </c>
      <c r="F89" s="8" t="s">
        <v>17</v>
      </c>
    </row>
    <row r="90" spans="2:6" ht="11.25">
      <c r="B90" s="8"/>
      <c r="C90" s="8"/>
      <c r="D90" s="8"/>
      <c r="E90" s="8"/>
      <c r="F90" s="8"/>
    </row>
    <row r="91" spans="1:6" ht="11.25">
      <c r="A91" s="6" t="s">
        <v>68</v>
      </c>
      <c r="B91" s="8">
        <v>24458</v>
      </c>
      <c r="C91" s="8" t="s">
        <v>17</v>
      </c>
      <c r="D91" s="8">
        <v>24458</v>
      </c>
      <c r="E91" s="8" t="s">
        <v>17</v>
      </c>
      <c r="F91" s="8">
        <v>24458</v>
      </c>
    </row>
    <row r="92" spans="1:6" ht="11.25">
      <c r="A92" s="6" t="s">
        <v>69</v>
      </c>
      <c r="B92" s="8">
        <v>250206</v>
      </c>
      <c r="C92" s="8" t="s">
        <v>17</v>
      </c>
      <c r="D92" s="8" t="s">
        <v>17</v>
      </c>
      <c r="E92" s="8">
        <v>55258</v>
      </c>
      <c r="F92" s="8">
        <v>-55258</v>
      </c>
    </row>
    <row r="93" spans="1:6" ht="11.25">
      <c r="A93" s="6" t="s">
        <v>70</v>
      </c>
      <c r="B93" s="8">
        <v>83</v>
      </c>
      <c r="C93" s="8" t="s">
        <v>17</v>
      </c>
      <c r="D93" s="8" t="s">
        <v>17</v>
      </c>
      <c r="E93" s="8">
        <v>83</v>
      </c>
      <c r="F93" s="8">
        <v>-83</v>
      </c>
    </row>
    <row r="94" spans="1:6" ht="11.25">
      <c r="A94" s="6" t="s">
        <v>71</v>
      </c>
      <c r="B94" s="8">
        <v>24</v>
      </c>
      <c r="C94" s="8" t="s">
        <v>17</v>
      </c>
      <c r="D94" s="8" t="s">
        <v>17</v>
      </c>
      <c r="E94" s="8" t="s">
        <v>17</v>
      </c>
      <c r="F94" s="8" t="s">
        <v>17</v>
      </c>
    </row>
    <row r="95" spans="2:6" ht="11.25">
      <c r="B95" s="8"/>
      <c r="C95" s="8"/>
      <c r="D95" s="8"/>
      <c r="E95" s="8"/>
      <c r="F95" s="8"/>
    </row>
    <row r="96" spans="1:6" ht="11.25">
      <c r="A96" s="6" t="s">
        <v>72</v>
      </c>
      <c r="B96" s="8">
        <v>229283</v>
      </c>
      <c r="C96" s="8" t="s">
        <v>17</v>
      </c>
      <c r="D96" s="8">
        <v>229283</v>
      </c>
      <c r="E96" s="8">
        <v>162450</v>
      </c>
      <c r="F96" s="8">
        <v>66833</v>
      </c>
    </row>
    <row r="97" spans="1:6" ht="11.25">
      <c r="A97" s="6" t="s">
        <v>73</v>
      </c>
      <c r="B97" s="8">
        <v>10536</v>
      </c>
      <c r="C97" s="8" t="s">
        <v>17</v>
      </c>
      <c r="D97" s="8">
        <v>10536</v>
      </c>
      <c r="E97" s="8" t="s">
        <v>17</v>
      </c>
      <c r="F97" s="8">
        <v>10536</v>
      </c>
    </row>
    <row r="98" spans="1:6" ht="11.25">
      <c r="A98" s="6" t="s">
        <v>74</v>
      </c>
      <c r="B98" s="8">
        <v>10692</v>
      </c>
      <c r="C98" s="8" t="s">
        <v>17</v>
      </c>
      <c r="D98" s="8" t="s">
        <v>17</v>
      </c>
      <c r="E98" s="8" t="s">
        <v>17</v>
      </c>
      <c r="F98" s="8" t="s">
        <v>17</v>
      </c>
    </row>
    <row r="99" spans="1:6" ht="11.25">
      <c r="A99" s="6" t="s">
        <v>75</v>
      </c>
      <c r="B99" s="8">
        <v>127639</v>
      </c>
      <c r="C99" s="8" t="s">
        <v>17</v>
      </c>
      <c r="D99" s="8" t="s">
        <v>17</v>
      </c>
      <c r="E99" s="8">
        <v>118953</v>
      </c>
      <c r="F99" s="8">
        <v>-118953</v>
      </c>
    </row>
    <row r="100" spans="2:6" ht="11.25">
      <c r="B100" s="8"/>
      <c r="C100" s="8"/>
      <c r="D100" s="8"/>
      <c r="E100" s="8"/>
      <c r="F100" s="8"/>
    </row>
    <row r="101" spans="1:6" ht="11.25">
      <c r="A101" s="9" t="s">
        <v>76</v>
      </c>
      <c r="B101" s="8"/>
      <c r="C101" s="8"/>
      <c r="D101" s="8"/>
      <c r="E101" s="8"/>
      <c r="F101" s="8"/>
    </row>
    <row r="102" spans="1:6" ht="11.25">
      <c r="A102" s="6" t="s">
        <v>77</v>
      </c>
      <c r="B102" s="8" t="s">
        <v>17</v>
      </c>
      <c r="C102" s="8">
        <v>87</v>
      </c>
      <c r="D102" s="8">
        <v>87</v>
      </c>
      <c r="E102" s="8"/>
      <c r="F102" s="8"/>
    </row>
    <row r="103" spans="1:6" ht="11.25">
      <c r="A103" s="6" t="s">
        <v>78</v>
      </c>
      <c r="B103" s="8" t="s">
        <v>17</v>
      </c>
      <c r="C103" s="8">
        <v>17006</v>
      </c>
      <c r="D103" s="8" t="s">
        <v>17</v>
      </c>
      <c r="E103" s="8"/>
      <c r="F103" s="8"/>
    </row>
    <row r="104" spans="1:6" ht="11.25">
      <c r="A104" s="6" t="s">
        <v>79</v>
      </c>
      <c r="B104" s="8" t="s">
        <v>17</v>
      </c>
      <c r="C104" s="8">
        <v>544</v>
      </c>
      <c r="D104" s="8" t="s">
        <v>17</v>
      </c>
      <c r="E104" s="8"/>
      <c r="F104" s="8"/>
    </row>
    <row r="105" spans="1:6" ht="11.25">
      <c r="A105" s="6" t="s">
        <v>80</v>
      </c>
      <c r="B105" s="8" t="s">
        <v>17</v>
      </c>
      <c r="C105" s="8">
        <v>1317</v>
      </c>
      <c r="D105" s="8" t="s">
        <v>17</v>
      </c>
      <c r="E105" s="8"/>
      <c r="F105" s="8"/>
    </row>
    <row r="106" spans="2:6" ht="11.25">
      <c r="B106" s="8"/>
      <c r="C106" s="8"/>
      <c r="D106" s="8"/>
      <c r="E106" s="8"/>
      <c r="F106" s="8"/>
    </row>
    <row r="107" spans="1:6" ht="11.25">
      <c r="A107" s="6" t="s">
        <v>81</v>
      </c>
      <c r="B107" s="8" t="s">
        <v>17</v>
      </c>
      <c r="C107" s="8">
        <v>49</v>
      </c>
      <c r="D107" s="8" t="s">
        <v>17</v>
      </c>
      <c r="E107" s="8"/>
      <c r="F107" s="8"/>
    </row>
    <row r="108" spans="1:6" ht="11.25">
      <c r="A108" s="6" t="s">
        <v>82</v>
      </c>
      <c r="B108" s="8">
        <v>24504</v>
      </c>
      <c r="C108" s="8">
        <v>47777</v>
      </c>
      <c r="D108" s="8" t="s">
        <v>17</v>
      </c>
      <c r="E108" s="8"/>
      <c r="F108" s="8"/>
    </row>
    <row r="109" spans="1:6" ht="11.25">
      <c r="A109" s="6" t="s">
        <v>83</v>
      </c>
      <c r="B109" s="8" t="s">
        <v>17</v>
      </c>
      <c r="C109" s="8">
        <v>1932</v>
      </c>
      <c r="D109" s="8">
        <v>1932</v>
      </c>
      <c r="E109" s="8"/>
      <c r="F109" s="8"/>
    </row>
    <row r="110" spans="1:6" ht="11.25">
      <c r="A110" s="6" t="s">
        <v>84</v>
      </c>
      <c r="B110" s="8" t="s">
        <v>17</v>
      </c>
      <c r="C110" s="8">
        <v>41751</v>
      </c>
      <c r="D110" s="8" t="s">
        <v>17</v>
      </c>
      <c r="E110" s="8"/>
      <c r="F110" s="8"/>
    </row>
    <row r="111" spans="2:6" ht="11.25">
      <c r="B111" s="8"/>
      <c r="C111" s="8"/>
      <c r="D111" s="8"/>
      <c r="E111" s="8"/>
      <c r="F111" s="8"/>
    </row>
    <row r="112" spans="1:6" ht="11.25">
      <c r="A112" s="6" t="s">
        <v>85</v>
      </c>
      <c r="B112" s="8" t="s">
        <v>17</v>
      </c>
      <c r="C112" s="8">
        <v>21057</v>
      </c>
      <c r="D112" s="8">
        <v>21057</v>
      </c>
      <c r="E112" s="8"/>
      <c r="F112" s="8"/>
    </row>
    <row r="113" spans="2:6" ht="11.25">
      <c r="B113" s="8"/>
      <c r="C113" s="8"/>
      <c r="D113" s="8"/>
      <c r="E113" s="8"/>
      <c r="F113" s="8"/>
    </row>
    <row r="114" spans="1:6" ht="11.25">
      <c r="A114" s="9" t="s">
        <v>86</v>
      </c>
      <c r="B114" s="8"/>
      <c r="C114" s="8"/>
      <c r="D114" s="8"/>
      <c r="E114" s="8"/>
      <c r="F114" s="8"/>
    </row>
    <row r="115" spans="1:6" ht="11.25">
      <c r="A115" s="6" t="s">
        <v>87</v>
      </c>
      <c r="B115" s="8">
        <v>270</v>
      </c>
      <c r="C115" s="8" t="s">
        <v>17</v>
      </c>
      <c r="D115" s="8" t="s">
        <v>17</v>
      </c>
      <c r="E115" s="8"/>
      <c r="F115" s="8"/>
    </row>
    <row r="116" spans="1:6" ht="11.25">
      <c r="A116" s="6" t="s">
        <v>88</v>
      </c>
      <c r="B116" s="8">
        <v>28164</v>
      </c>
      <c r="C116" s="8" t="s">
        <v>17</v>
      </c>
      <c r="D116" s="8" t="s">
        <v>17</v>
      </c>
      <c r="E116" s="8"/>
      <c r="F116" s="8"/>
    </row>
    <row r="117" spans="1:6" ht="11.25">
      <c r="A117" s="6" t="s">
        <v>89</v>
      </c>
      <c r="B117" s="8">
        <v>418728</v>
      </c>
      <c r="C117" s="8">
        <v>11464</v>
      </c>
      <c r="D117" s="8" t="s">
        <v>17</v>
      </c>
      <c r="E117" s="8"/>
      <c r="F117" s="8"/>
    </row>
    <row r="118" spans="1:6" ht="11.25">
      <c r="A118" s="6" t="s">
        <v>90</v>
      </c>
      <c r="B118" s="8">
        <v>93693</v>
      </c>
      <c r="C118" s="8">
        <v>26650</v>
      </c>
      <c r="D118" s="8" t="s">
        <v>17</v>
      </c>
      <c r="E118" s="8"/>
      <c r="F118" s="8"/>
    </row>
    <row r="119" spans="2:6" ht="11.25">
      <c r="B119" s="8"/>
      <c r="C119" s="8"/>
      <c r="D119" s="8"/>
      <c r="E119" s="8"/>
      <c r="F119" s="8"/>
    </row>
    <row r="120" spans="1:6" ht="11.25">
      <c r="A120" s="6" t="s">
        <v>91</v>
      </c>
      <c r="B120" s="8">
        <v>1741</v>
      </c>
      <c r="C120" s="8" t="s">
        <v>17</v>
      </c>
      <c r="D120" s="8">
        <v>1741</v>
      </c>
      <c r="E120" s="8"/>
      <c r="F120" s="8"/>
    </row>
    <row r="121" spans="1:6" ht="11.25">
      <c r="A121" s="6" t="s">
        <v>92</v>
      </c>
      <c r="B121" s="8">
        <v>364</v>
      </c>
      <c r="C121" s="8" t="s">
        <v>17</v>
      </c>
      <c r="D121" s="8" t="s">
        <v>17</v>
      </c>
      <c r="E121" s="8"/>
      <c r="F121" s="8"/>
    </row>
    <row r="122" spans="1:6" ht="11.25">
      <c r="A122" s="6" t="s">
        <v>93</v>
      </c>
      <c r="B122" s="8">
        <v>51315</v>
      </c>
      <c r="C122" s="8">
        <v>2102</v>
      </c>
      <c r="D122" s="8">
        <v>53417</v>
      </c>
      <c r="E122" s="8"/>
      <c r="F122" s="8"/>
    </row>
    <row r="123" spans="1:6" ht="11.25">
      <c r="A123" s="6" t="s">
        <v>94</v>
      </c>
      <c r="B123" s="8">
        <v>11016</v>
      </c>
      <c r="C123" s="8" t="s">
        <v>17</v>
      </c>
      <c r="D123" s="8" t="s">
        <v>17</v>
      </c>
      <c r="E123" s="8"/>
      <c r="F123" s="8"/>
    </row>
    <row r="124" spans="2:6" ht="11.25">
      <c r="B124" s="8"/>
      <c r="C124" s="8"/>
      <c r="D124" s="8"/>
      <c r="E124" s="8"/>
      <c r="F124" s="8"/>
    </row>
    <row r="125" spans="1:6" ht="11.25">
      <c r="A125" s="6" t="s">
        <v>95</v>
      </c>
      <c r="B125" s="8">
        <v>187143</v>
      </c>
      <c r="C125" s="8" t="s">
        <v>17</v>
      </c>
      <c r="D125" s="8" t="s">
        <v>17</v>
      </c>
      <c r="E125" s="8"/>
      <c r="F125" s="8"/>
    </row>
    <row r="126" spans="1:6" ht="11.25">
      <c r="A126" s="6" t="s">
        <v>96</v>
      </c>
      <c r="B126" s="8">
        <v>3098</v>
      </c>
      <c r="C126" s="8" t="s">
        <v>17</v>
      </c>
      <c r="D126" s="8" t="s">
        <v>17</v>
      </c>
      <c r="E126" s="8"/>
      <c r="F126" s="8"/>
    </row>
    <row r="127" spans="1:6" ht="11.25">
      <c r="A127" s="6" t="s">
        <v>97</v>
      </c>
      <c r="B127" s="8">
        <v>532</v>
      </c>
      <c r="C127" s="8" t="s">
        <v>17</v>
      </c>
      <c r="D127" s="8" t="s">
        <v>17</v>
      </c>
      <c r="E127" s="8"/>
      <c r="F127" s="8"/>
    </row>
    <row r="128" spans="1:6" ht="11.25">
      <c r="A128" s="6" t="s">
        <v>98</v>
      </c>
      <c r="B128" s="8">
        <v>7133</v>
      </c>
      <c r="C128" s="8" t="s">
        <v>17</v>
      </c>
      <c r="D128" s="8" t="s">
        <v>17</v>
      </c>
      <c r="E128" s="8"/>
      <c r="F128" s="8"/>
    </row>
    <row r="129" spans="2:6" ht="11.25">
      <c r="B129" s="8"/>
      <c r="C129" s="8"/>
      <c r="D129" s="8"/>
      <c r="E129" s="8"/>
      <c r="F129" s="8"/>
    </row>
    <row r="130" spans="1:6" ht="11.25">
      <c r="A130" s="6" t="s">
        <v>99</v>
      </c>
      <c r="B130" s="8">
        <v>463</v>
      </c>
      <c r="C130" s="8" t="s">
        <v>17</v>
      </c>
      <c r="D130" s="8" t="s">
        <v>17</v>
      </c>
      <c r="E130" s="8"/>
      <c r="F130" s="8"/>
    </row>
    <row r="131" spans="1:6" ht="11.25">
      <c r="A131" s="6" t="s">
        <v>100</v>
      </c>
      <c r="B131" s="8">
        <v>168310</v>
      </c>
      <c r="C131" s="8" t="s">
        <v>17</v>
      </c>
      <c r="D131" s="8" t="s">
        <v>17</v>
      </c>
      <c r="E131" s="8"/>
      <c r="F131" s="8"/>
    </row>
    <row r="132" spans="1:6" ht="11.25">
      <c r="A132" s="6" t="s">
        <v>101</v>
      </c>
      <c r="B132" s="8">
        <v>252736</v>
      </c>
      <c r="C132" s="8">
        <v>13560</v>
      </c>
      <c r="D132" s="8" t="s">
        <v>17</v>
      </c>
      <c r="E132" s="8"/>
      <c r="F132" s="8"/>
    </row>
    <row r="133" spans="1:6" ht="11.25">
      <c r="A133" s="6" t="s">
        <v>102</v>
      </c>
      <c r="B133" s="8">
        <v>17845</v>
      </c>
      <c r="C133" s="8" t="s">
        <v>17</v>
      </c>
      <c r="D133" s="8" t="s">
        <v>17</v>
      </c>
      <c r="E133" s="8"/>
      <c r="F133" s="8"/>
    </row>
    <row r="134" spans="2:6" ht="11.25">
      <c r="B134" s="8"/>
      <c r="C134" s="8"/>
      <c r="D134" s="8"/>
      <c r="E134" s="8"/>
      <c r="F134" s="8"/>
    </row>
    <row r="135" spans="1:6" ht="11.25">
      <c r="A135" s="6" t="s">
        <v>103</v>
      </c>
      <c r="B135" s="8">
        <v>312</v>
      </c>
      <c r="C135" s="8" t="s">
        <v>17</v>
      </c>
      <c r="D135" s="8" t="s">
        <v>17</v>
      </c>
      <c r="E135" s="8"/>
      <c r="F135" s="8"/>
    </row>
    <row r="136" spans="1:6" ht="11.25">
      <c r="A136" s="6" t="s">
        <v>104</v>
      </c>
      <c r="B136" s="8">
        <v>131</v>
      </c>
      <c r="C136" s="8">
        <v>57</v>
      </c>
      <c r="D136" s="8" t="s">
        <v>17</v>
      </c>
      <c r="E136" s="8"/>
      <c r="F136" s="8"/>
    </row>
    <row r="137" spans="1:6" ht="11.25">
      <c r="A137" s="6" t="s">
        <v>105</v>
      </c>
      <c r="B137" s="8">
        <v>20623</v>
      </c>
      <c r="C137" s="8" t="s">
        <v>17</v>
      </c>
      <c r="D137" s="8" t="s">
        <v>17</v>
      </c>
      <c r="E137" s="8"/>
      <c r="F137" s="8"/>
    </row>
    <row r="138" spans="1:6" ht="11.25">
      <c r="A138" s="6" t="s">
        <v>106</v>
      </c>
      <c r="B138" s="8">
        <v>281</v>
      </c>
      <c r="C138" s="8" t="s">
        <v>17</v>
      </c>
      <c r="D138" s="8" t="s">
        <v>17</v>
      </c>
      <c r="E138" s="8"/>
      <c r="F138" s="8"/>
    </row>
    <row r="139" spans="2:6" ht="11.25">
      <c r="B139" s="8"/>
      <c r="C139" s="8"/>
      <c r="D139" s="8"/>
      <c r="E139" s="8"/>
      <c r="F139" s="8"/>
    </row>
    <row r="140" spans="1:6" ht="11.25">
      <c r="A140" s="6" t="s">
        <v>107</v>
      </c>
      <c r="B140" s="8">
        <v>2097</v>
      </c>
      <c r="C140" s="8" t="s">
        <v>17</v>
      </c>
      <c r="D140" s="8" t="s">
        <v>17</v>
      </c>
      <c r="E140" s="8"/>
      <c r="F140" s="8"/>
    </row>
    <row r="141" spans="1:6" ht="11.25">
      <c r="A141" s="6" t="s">
        <v>108</v>
      </c>
      <c r="B141" s="8">
        <v>2218</v>
      </c>
      <c r="C141" s="8" t="s">
        <v>17</v>
      </c>
      <c r="D141" s="8" t="s">
        <v>17</v>
      </c>
      <c r="E141" s="8"/>
      <c r="F141" s="8"/>
    </row>
    <row r="142" spans="1:6" ht="11.25">
      <c r="A142" s="6" t="s">
        <v>109</v>
      </c>
      <c r="B142" s="8">
        <v>4198</v>
      </c>
      <c r="C142" s="8">
        <v>5275</v>
      </c>
      <c r="D142" s="8" t="s">
        <v>17</v>
      </c>
      <c r="E142" s="8"/>
      <c r="F142" s="8"/>
    </row>
    <row r="143" spans="1:6" ht="11.25">
      <c r="A143" s="6" t="s">
        <v>110</v>
      </c>
      <c r="B143" s="8">
        <v>213320</v>
      </c>
      <c r="C143" s="8">
        <v>11028</v>
      </c>
      <c r="D143" s="8" t="s">
        <v>17</v>
      </c>
      <c r="E143" s="8"/>
      <c r="F143" s="8"/>
    </row>
    <row r="144" spans="2:6" ht="11.25">
      <c r="B144" s="8"/>
      <c r="C144" s="8"/>
      <c r="D144" s="8"/>
      <c r="E144" s="8"/>
      <c r="F144" s="8"/>
    </row>
    <row r="145" spans="1:6" ht="11.25">
      <c r="A145" s="6" t="s">
        <v>111</v>
      </c>
      <c r="B145" s="8">
        <v>415392</v>
      </c>
      <c r="C145" s="8" t="s">
        <v>17</v>
      </c>
      <c r="D145" s="8" t="s">
        <v>17</v>
      </c>
      <c r="E145" s="8"/>
      <c r="F145" s="8"/>
    </row>
    <row r="146" spans="1:6" ht="11.25">
      <c r="A146" s="6" t="s">
        <v>112</v>
      </c>
      <c r="B146" s="8">
        <v>1389</v>
      </c>
      <c r="C146" s="8" t="s">
        <v>17</v>
      </c>
      <c r="D146" s="8" t="s">
        <v>17</v>
      </c>
      <c r="E146" s="8"/>
      <c r="F146" s="8"/>
    </row>
    <row r="147" spans="1:6" ht="11.25">
      <c r="A147" s="6" t="s">
        <v>113</v>
      </c>
      <c r="B147" s="8">
        <v>31</v>
      </c>
      <c r="C147" s="8" t="s">
        <v>17</v>
      </c>
      <c r="D147" s="8" t="s">
        <v>17</v>
      </c>
      <c r="E147" s="8"/>
      <c r="F147" s="8"/>
    </row>
    <row r="148" spans="1:6" ht="11.25">
      <c r="A148" s="6" t="s">
        <v>114</v>
      </c>
      <c r="B148" s="8">
        <v>196</v>
      </c>
      <c r="C148" s="8" t="s">
        <v>17</v>
      </c>
      <c r="D148" s="8" t="s">
        <v>17</v>
      </c>
      <c r="E148" s="8"/>
      <c r="F148" s="8"/>
    </row>
    <row r="149" spans="2:6" ht="11.25">
      <c r="B149" s="8"/>
      <c r="C149" s="8"/>
      <c r="D149" s="8"/>
      <c r="E149" s="8"/>
      <c r="F149" s="8"/>
    </row>
    <row r="150" spans="1:6" ht="11.25">
      <c r="A150" s="6" t="s">
        <v>115</v>
      </c>
      <c r="B150" s="8">
        <v>1</v>
      </c>
      <c r="C150" s="8" t="s">
        <v>17</v>
      </c>
      <c r="D150" s="8" t="s">
        <v>17</v>
      </c>
      <c r="E150" s="8"/>
      <c r="F150" s="8"/>
    </row>
    <row r="151" spans="1:6" ht="11.25">
      <c r="A151" s="6" t="s">
        <v>116</v>
      </c>
      <c r="B151" s="8">
        <v>18188</v>
      </c>
      <c r="C151" s="8">
        <v>7120</v>
      </c>
      <c r="D151" s="8" t="s">
        <v>17</v>
      </c>
      <c r="E151" s="8"/>
      <c r="F151" s="8"/>
    </row>
    <row r="152" spans="1:6" ht="11.25">
      <c r="A152" s="6" t="s">
        <v>117</v>
      </c>
      <c r="B152" s="8">
        <v>672318</v>
      </c>
      <c r="C152" s="8">
        <v>778</v>
      </c>
      <c r="D152" s="8" t="s">
        <v>17</v>
      </c>
      <c r="E152" s="8"/>
      <c r="F152" s="8"/>
    </row>
    <row r="153" spans="1:6" ht="11.25">
      <c r="A153" s="6" t="s">
        <v>118</v>
      </c>
      <c r="B153" s="8">
        <v>431502</v>
      </c>
      <c r="C153" s="8" t="s">
        <v>17</v>
      </c>
      <c r="D153" s="8" t="s">
        <v>17</v>
      </c>
      <c r="E153" s="8"/>
      <c r="F153" s="8"/>
    </row>
    <row r="154" spans="2:6" ht="11.25">
      <c r="B154" s="8"/>
      <c r="C154" s="8"/>
      <c r="D154" s="8"/>
      <c r="E154" s="8"/>
      <c r="F154" s="8"/>
    </row>
    <row r="155" spans="1:6" ht="11.25">
      <c r="A155" s="9" t="s">
        <v>119</v>
      </c>
      <c r="B155" s="8"/>
      <c r="C155" s="8"/>
      <c r="D155" s="8"/>
      <c r="E155" s="8"/>
      <c r="F155" s="8"/>
    </row>
    <row r="156" spans="1:6" ht="11.25">
      <c r="A156" s="6" t="s">
        <v>120</v>
      </c>
      <c r="B156" s="8">
        <v>92</v>
      </c>
      <c r="C156" s="8" t="s">
        <v>17</v>
      </c>
      <c r="D156" s="8">
        <v>92</v>
      </c>
      <c r="E156" s="8"/>
      <c r="F156" s="8"/>
    </row>
    <row r="157" spans="2:6" ht="11.25">
      <c r="B157" s="8"/>
      <c r="C157" s="8"/>
      <c r="D157" s="8"/>
      <c r="E157" s="8"/>
      <c r="F157" s="8"/>
    </row>
    <row r="158" spans="1:6" ht="11.25">
      <c r="A158" s="9" t="s">
        <v>121</v>
      </c>
      <c r="B158" s="8"/>
      <c r="C158" s="8"/>
      <c r="D158" s="8"/>
      <c r="E158" s="8"/>
      <c r="F158" s="8"/>
    </row>
    <row r="159" spans="1:6" ht="11.25">
      <c r="A159" s="6" t="s">
        <v>122</v>
      </c>
      <c r="B159" s="8">
        <v>-13934</v>
      </c>
      <c r="C159" s="8" t="s">
        <v>17</v>
      </c>
      <c r="D159" s="8" t="s">
        <v>17</v>
      </c>
      <c r="E159" s="8"/>
      <c r="F159" s="8"/>
    </row>
    <row r="160" spans="1:6" ht="11.25">
      <c r="A160" s="6" t="s">
        <v>123</v>
      </c>
      <c r="B160" s="8">
        <v>170</v>
      </c>
      <c r="C160" s="8" t="s">
        <v>17</v>
      </c>
      <c r="D160" s="8" t="s">
        <v>17</v>
      </c>
      <c r="E160" s="8"/>
      <c r="F160" s="8"/>
    </row>
    <row r="161" spans="2:6" ht="11.25">
      <c r="B161" s="8"/>
      <c r="C161" s="8"/>
      <c r="D161" s="8"/>
      <c r="E161" s="8"/>
      <c r="F161" s="8"/>
    </row>
    <row r="162" spans="1:6" ht="11.25">
      <c r="A162" s="9" t="s">
        <v>124</v>
      </c>
      <c r="B162" s="8"/>
      <c r="C162" s="8"/>
      <c r="D162" s="8"/>
      <c r="E162" s="8"/>
      <c r="F162" s="8"/>
    </row>
    <row r="163" spans="1:6" ht="11.25">
      <c r="A163" s="6" t="s">
        <v>125</v>
      </c>
      <c r="B163" s="8">
        <v>12358</v>
      </c>
      <c r="C163" s="8" t="s">
        <v>17</v>
      </c>
      <c r="D163" s="8" t="s">
        <v>17</v>
      </c>
      <c r="E163" s="8"/>
      <c r="F163" s="8"/>
    </row>
    <row r="164" spans="2:6" ht="11.25">
      <c r="B164" s="8"/>
      <c r="C164" s="8"/>
      <c r="D164" s="8"/>
      <c r="E164" s="8"/>
      <c r="F164" s="8"/>
    </row>
    <row r="165" spans="1:6" ht="11.25">
      <c r="A165" s="9" t="s">
        <v>126</v>
      </c>
      <c r="B165" s="8"/>
      <c r="C165" s="8"/>
      <c r="D165" s="8"/>
      <c r="E165" s="8"/>
      <c r="F165" s="8"/>
    </row>
    <row r="166" spans="1:6" ht="11.25">
      <c r="A166" s="6" t="s">
        <v>127</v>
      </c>
      <c r="B166" s="8">
        <v>8949</v>
      </c>
      <c r="C166" s="8" t="s">
        <v>17</v>
      </c>
      <c r="D166" s="8" t="s">
        <v>17</v>
      </c>
      <c r="E166" s="8"/>
      <c r="F166" s="8"/>
    </row>
    <row r="167" spans="2:6" ht="11.25">
      <c r="B167" s="8"/>
      <c r="C167" s="8"/>
      <c r="D167" s="8"/>
      <c r="E167" s="8"/>
      <c r="F167" s="8"/>
    </row>
    <row r="168" spans="2:6" ht="11.25">
      <c r="B168" s="8"/>
      <c r="C168" s="8"/>
      <c r="D168" s="8"/>
      <c r="E168" s="8"/>
      <c r="F168" s="8"/>
    </row>
    <row r="169" spans="2:6" ht="11.25">
      <c r="B169" s="8"/>
      <c r="C169" s="8"/>
      <c r="D169" s="8"/>
      <c r="E169" s="8"/>
      <c r="F169" s="8"/>
    </row>
    <row r="170" spans="2:6" ht="11.25">
      <c r="B170" s="8"/>
      <c r="C170" s="8"/>
      <c r="D170" s="8"/>
      <c r="E170" s="8"/>
      <c r="F170" s="8"/>
    </row>
    <row r="171" spans="2:6" ht="11.25">
      <c r="B171" s="8"/>
      <c r="C171" s="8"/>
      <c r="D171" s="8"/>
      <c r="E171" s="8"/>
      <c r="F171" s="8"/>
    </row>
    <row r="172" spans="2:6" ht="11.25">
      <c r="B172" s="8"/>
      <c r="C172" s="8"/>
      <c r="D172" s="8"/>
      <c r="E172" s="8"/>
      <c r="F172" s="8"/>
    </row>
    <row r="173" spans="2:6" ht="11.25">
      <c r="B173" s="8"/>
      <c r="C173" s="8"/>
      <c r="D173" s="8"/>
      <c r="E173" s="8"/>
      <c r="F173" s="8"/>
    </row>
    <row r="174" spans="2:6" ht="11.25">
      <c r="B174" s="8"/>
      <c r="C174" s="8"/>
      <c r="D174" s="8"/>
      <c r="E174" s="8"/>
      <c r="F174" s="8"/>
    </row>
    <row r="175" spans="2:6" ht="11.25">
      <c r="B175" s="8"/>
      <c r="C175" s="8"/>
      <c r="D175" s="8"/>
      <c r="E175" s="8"/>
      <c r="F175" s="8"/>
    </row>
    <row r="176" spans="2:6" ht="11.25">
      <c r="B176" s="8"/>
      <c r="C176" s="8"/>
      <c r="D176" s="8"/>
      <c r="E176" s="8"/>
      <c r="F176" s="8"/>
    </row>
    <row r="177" spans="2:6" ht="11.25">
      <c r="B177" s="8"/>
      <c r="C177" s="8"/>
      <c r="D177" s="8"/>
      <c r="E177" s="8"/>
      <c r="F177" s="8"/>
    </row>
    <row r="178" spans="2:6" ht="11.25">
      <c r="B178" s="8"/>
      <c r="C178" s="8"/>
      <c r="D178" s="8"/>
      <c r="E178" s="8"/>
      <c r="F178" s="8"/>
    </row>
    <row r="179" spans="2:6" ht="11.25">
      <c r="B179" s="8"/>
      <c r="C179" s="8"/>
      <c r="D179" s="8"/>
      <c r="E179" s="8"/>
      <c r="F179" s="8"/>
    </row>
    <row r="180" spans="2:6" ht="11.25">
      <c r="B180" s="8"/>
      <c r="C180" s="8"/>
      <c r="D180" s="8"/>
      <c r="E180" s="8"/>
      <c r="F180" s="8"/>
    </row>
    <row r="181" spans="2:6" ht="11.25">
      <c r="B181" s="8"/>
      <c r="C181" s="8"/>
      <c r="D181" s="8"/>
      <c r="E181" s="8"/>
      <c r="F181" s="8"/>
    </row>
    <row r="182" spans="2:6" ht="11.25">
      <c r="B182" s="8"/>
      <c r="C182" s="8"/>
      <c r="D182" s="8"/>
      <c r="E182" s="8"/>
      <c r="F182" s="8"/>
    </row>
    <row r="183" spans="2:6" ht="11.25">
      <c r="B183" s="8"/>
      <c r="C183" s="8"/>
      <c r="D183" s="8"/>
      <c r="E183" s="8"/>
      <c r="F183" s="8"/>
    </row>
    <row r="184" spans="2:6" ht="11.25">
      <c r="B184" s="8"/>
      <c r="C184" s="8"/>
      <c r="D184" s="8"/>
      <c r="E184" s="8"/>
      <c r="F184" s="8"/>
    </row>
    <row r="185" spans="2:6" ht="11.25">
      <c r="B185" s="8"/>
      <c r="C185" s="8"/>
      <c r="D185" s="8"/>
      <c r="E185" s="8"/>
      <c r="F185" s="8"/>
    </row>
    <row r="186" spans="2:6" ht="11.25">
      <c r="B186" s="8"/>
      <c r="C186" s="8"/>
      <c r="D186" s="8"/>
      <c r="E186" s="8"/>
      <c r="F186" s="8"/>
    </row>
    <row r="187" spans="2:6" ht="11.25">
      <c r="B187" s="8"/>
      <c r="C187" s="8"/>
      <c r="D187" s="8"/>
      <c r="E187" s="8"/>
      <c r="F187" s="8"/>
    </row>
    <row r="188" spans="2:6" ht="11.25">
      <c r="B188" s="8"/>
      <c r="C188" s="8"/>
      <c r="D188" s="8"/>
      <c r="E188" s="8"/>
      <c r="F188" s="8"/>
    </row>
    <row r="189" spans="2:6" ht="11.25">
      <c r="B189" s="8"/>
      <c r="C189" s="8"/>
      <c r="D189" s="8"/>
      <c r="E189" s="8"/>
      <c r="F189" s="8"/>
    </row>
    <row r="190" spans="2:6" ht="11.25">
      <c r="B190" s="8"/>
      <c r="C190" s="8"/>
      <c r="D190" s="8"/>
      <c r="E190" s="8"/>
      <c r="F190" s="8"/>
    </row>
    <row r="191" spans="2:6" ht="11.25">
      <c r="B191" s="8"/>
      <c r="C191" s="8"/>
      <c r="D191" s="8"/>
      <c r="E191" s="8"/>
      <c r="F191" s="8"/>
    </row>
    <row r="192" spans="2:6" ht="11.25">
      <c r="B192" s="8"/>
      <c r="C192" s="8"/>
      <c r="D192" s="8"/>
      <c r="E192" s="8"/>
      <c r="F192" s="8"/>
    </row>
    <row r="193" spans="2:6" ht="11.25">
      <c r="B193" s="8"/>
      <c r="C193" s="8"/>
      <c r="D193" s="8"/>
      <c r="E193" s="8"/>
      <c r="F193" s="8"/>
    </row>
    <row r="194" spans="2:6" ht="11.25">
      <c r="B194" s="8"/>
      <c r="C194" s="8"/>
      <c r="D194" s="8"/>
      <c r="E194" s="8"/>
      <c r="F194" s="8"/>
    </row>
    <row r="195" spans="2:6" ht="11.25">
      <c r="B195" s="8"/>
      <c r="C195" s="8"/>
      <c r="D195" s="8"/>
      <c r="E195" s="8"/>
      <c r="F195" s="8"/>
    </row>
    <row r="196" spans="2:6" ht="11.25">
      <c r="B196" s="8"/>
      <c r="C196" s="8"/>
      <c r="D196" s="8"/>
      <c r="E196" s="8"/>
      <c r="F196" s="8"/>
    </row>
    <row r="197" spans="2:6" ht="11.25">
      <c r="B197" s="8"/>
      <c r="C197" s="8"/>
      <c r="D197" s="8"/>
      <c r="E197" s="8"/>
      <c r="F197" s="8"/>
    </row>
    <row r="198" spans="2:6" ht="11.25">
      <c r="B198" s="8"/>
      <c r="C198" s="8"/>
      <c r="D198" s="8"/>
      <c r="E198" s="8"/>
      <c r="F198" s="8"/>
    </row>
    <row r="199" spans="2:6" ht="11.25">
      <c r="B199" s="8"/>
      <c r="C199" s="8"/>
      <c r="D199" s="8"/>
      <c r="E199" s="8"/>
      <c r="F199" s="8"/>
    </row>
    <row r="200" spans="1:6" ht="11.25">
      <c r="A200" s="10"/>
      <c r="B200" s="11"/>
      <c r="C200" s="11"/>
      <c r="D200" s="11"/>
      <c r="E200" s="11"/>
      <c r="F200" s="11"/>
    </row>
    <row r="201" spans="1:6" ht="11.25">
      <c r="A201" s="10"/>
      <c r="B201" s="11"/>
      <c r="C201" s="11"/>
      <c r="D201" s="11"/>
      <c r="E201" s="11"/>
      <c r="F201" s="11"/>
    </row>
    <row r="202" spans="1:6" ht="11.25">
      <c r="A202" s="10"/>
      <c r="B202" s="11"/>
      <c r="C202" s="11"/>
      <c r="D202" s="11"/>
      <c r="E202" s="11"/>
      <c r="F202" s="11"/>
    </row>
    <row r="203" spans="1:6" ht="11.25">
      <c r="A203" s="10"/>
      <c r="B203" s="11"/>
      <c r="C203" s="11"/>
      <c r="D203" s="11"/>
      <c r="E203" s="11"/>
      <c r="F203" s="11"/>
    </row>
    <row r="204" spans="1:6" ht="11.25">
      <c r="A204" s="10"/>
      <c r="B204" s="11"/>
      <c r="C204" s="11"/>
      <c r="D204" s="11"/>
      <c r="E204" s="11"/>
      <c r="F204" s="11"/>
    </row>
    <row r="205" spans="1:6" ht="11.25">
      <c r="A205" s="10"/>
      <c r="B205" s="11"/>
      <c r="C205" s="11"/>
      <c r="D205" s="11"/>
      <c r="E205" s="11"/>
      <c r="F205" s="11"/>
    </row>
    <row r="206" spans="1:6" ht="11.25">
      <c r="A206" s="10"/>
      <c r="B206" s="11"/>
      <c r="C206" s="11"/>
      <c r="D206" s="11"/>
      <c r="E206" s="11"/>
      <c r="F206" s="11"/>
    </row>
    <row r="207" spans="1:6" ht="11.25">
      <c r="A207" s="10"/>
      <c r="B207" s="11"/>
      <c r="C207" s="11"/>
      <c r="D207" s="11"/>
      <c r="E207" s="11"/>
      <c r="F207" s="11"/>
    </row>
    <row r="208" spans="1:6" ht="11.25">
      <c r="A208" s="10"/>
      <c r="B208" s="11"/>
      <c r="C208" s="11"/>
      <c r="D208" s="11"/>
      <c r="E208" s="11"/>
      <c r="F208" s="11"/>
    </row>
    <row r="209" spans="1:6" ht="11.25">
      <c r="A209" s="10"/>
      <c r="B209" s="11"/>
      <c r="C209" s="11"/>
      <c r="D209" s="11"/>
      <c r="E209" s="11"/>
      <c r="F209" s="11"/>
    </row>
    <row r="210" spans="1:6" ht="11.25">
      <c r="A210" s="10"/>
      <c r="B210" s="11"/>
      <c r="C210" s="11"/>
      <c r="D210" s="11"/>
      <c r="E210" s="11"/>
      <c r="F210" s="11"/>
    </row>
    <row r="211" spans="1:6" ht="11.25">
      <c r="A211" s="10"/>
      <c r="B211" s="11"/>
      <c r="C211" s="11"/>
      <c r="D211" s="11"/>
      <c r="E211" s="11"/>
      <c r="F211" s="11"/>
    </row>
    <row r="212" spans="1:6" ht="11.25">
      <c r="A212" s="10"/>
      <c r="B212" s="11"/>
      <c r="C212" s="11"/>
      <c r="D212" s="11"/>
      <c r="E212" s="11"/>
      <c r="F212" s="11"/>
    </row>
    <row r="213" spans="1:6" ht="11.25">
      <c r="A213" s="10"/>
      <c r="B213" s="11"/>
      <c r="C213" s="11"/>
      <c r="D213" s="11"/>
      <c r="E213" s="11"/>
      <c r="F213" s="11"/>
    </row>
    <row r="214" spans="1:6" ht="11.25">
      <c r="A214" s="10"/>
      <c r="B214" s="11"/>
      <c r="C214" s="11"/>
      <c r="D214" s="11"/>
      <c r="E214" s="11"/>
      <c r="F214" s="11"/>
    </row>
    <row r="215" spans="1:6" ht="11.25">
      <c r="A215" s="10"/>
      <c r="B215" s="11"/>
      <c r="C215" s="11"/>
      <c r="D215" s="11"/>
      <c r="E215" s="11"/>
      <c r="F215" s="11"/>
    </row>
    <row r="216" spans="1:6" ht="11.25">
      <c r="A216" s="10"/>
      <c r="B216" s="11"/>
      <c r="C216" s="11"/>
      <c r="D216" s="11"/>
      <c r="E216" s="11"/>
      <c r="F216" s="11"/>
    </row>
    <row r="217" spans="1:6" ht="11.25">
      <c r="A217" s="10"/>
      <c r="B217" s="11"/>
      <c r="C217" s="11"/>
      <c r="D217" s="11"/>
      <c r="E217" s="11"/>
      <c r="F217" s="11"/>
    </row>
    <row r="218" spans="1:6" ht="11.25">
      <c r="A218" s="10"/>
      <c r="B218" s="11"/>
      <c r="C218" s="11"/>
      <c r="D218" s="11"/>
      <c r="E218" s="11"/>
      <c r="F218" s="11"/>
    </row>
    <row r="219" spans="1:6" ht="11.25">
      <c r="A219" s="10"/>
      <c r="B219" s="11"/>
      <c r="C219" s="11"/>
      <c r="D219" s="11"/>
      <c r="E219" s="11"/>
      <c r="F219" s="11"/>
    </row>
    <row r="220" spans="1:6" ht="11.25">
      <c r="A220" s="10"/>
      <c r="B220" s="11"/>
      <c r="C220" s="11"/>
      <c r="D220" s="11"/>
      <c r="E220" s="11"/>
      <c r="F220" s="11"/>
    </row>
    <row r="221" spans="1:6" ht="11.25">
      <c r="A221" s="10"/>
      <c r="B221" s="11"/>
      <c r="C221" s="11"/>
      <c r="D221" s="11"/>
      <c r="E221" s="11"/>
      <c r="F221" s="11"/>
    </row>
    <row r="222" spans="1:6" ht="11.25">
      <c r="A222" s="10"/>
      <c r="B222" s="11"/>
      <c r="C222" s="11"/>
      <c r="D222" s="11"/>
      <c r="E222" s="11"/>
      <c r="F222" s="11"/>
    </row>
    <row r="223" spans="1:6" ht="11.25">
      <c r="A223" s="10"/>
      <c r="B223" s="11"/>
      <c r="C223" s="11"/>
      <c r="D223" s="11"/>
      <c r="E223" s="11"/>
      <c r="F223" s="11"/>
    </row>
    <row r="224" spans="1:6" ht="11.25">
      <c r="A224" s="10"/>
      <c r="B224" s="11"/>
      <c r="C224" s="11"/>
      <c r="D224" s="11"/>
      <c r="E224" s="11"/>
      <c r="F224" s="11"/>
    </row>
    <row r="225" spans="1:6" ht="11.25">
      <c r="A225" s="10"/>
      <c r="B225" s="11"/>
      <c r="C225" s="11"/>
      <c r="D225" s="11"/>
      <c r="E225" s="11"/>
      <c r="F225" s="11"/>
    </row>
    <row r="226" spans="1:6" ht="11.25">
      <c r="A226" s="10"/>
      <c r="B226" s="11"/>
      <c r="C226" s="11"/>
      <c r="D226" s="11"/>
      <c r="E226" s="11"/>
      <c r="F226" s="11"/>
    </row>
    <row r="227" spans="1:6" ht="11.25">
      <c r="A227" s="10"/>
      <c r="B227" s="11"/>
      <c r="C227" s="11"/>
      <c r="D227" s="11"/>
      <c r="E227" s="11"/>
      <c r="F227" s="11"/>
    </row>
    <row r="228" spans="1:6" ht="11.25">
      <c r="A228" s="10"/>
      <c r="B228" s="11"/>
      <c r="C228" s="11"/>
      <c r="D228" s="11"/>
      <c r="E228" s="11"/>
      <c r="F228" s="11"/>
    </row>
    <row r="229" spans="1:6" ht="11.25">
      <c r="A229" s="10"/>
      <c r="B229" s="11"/>
      <c r="C229" s="11"/>
      <c r="D229" s="11"/>
      <c r="E229" s="11"/>
      <c r="F229" s="11"/>
    </row>
    <row r="230" spans="1:6" ht="11.25">
      <c r="A230" s="10"/>
      <c r="B230" s="11"/>
      <c r="C230" s="11"/>
      <c r="D230" s="11"/>
      <c r="E230" s="11"/>
      <c r="F230" s="11"/>
    </row>
    <row r="231" spans="1:6" ht="11.25">
      <c r="A231" s="10"/>
      <c r="B231" s="11"/>
      <c r="C231" s="11"/>
      <c r="D231" s="11"/>
      <c r="E231" s="11"/>
      <c r="F231" s="11"/>
    </row>
    <row r="232" spans="1:6" ht="11.25">
      <c r="A232" s="10"/>
      <c r="B232" s="11"/>
      <c r="C232" s="11"/>
      <c r="D232" s="11"/>
      <c r="E232" s="11"/>
      <c r="F232" s="11"/>
    </row>
    <row r="233" spans="1:6" ht="11.25">
      <c r="A233" s="10"/>
      <c r="B233" s="11"/>
      <c r="C233" s="11"/>
      <c r="D233" s="11"/>
      <c r="E233" s="11"/>
      <c r="F233" s="11"/>
    </row>
    <row r="234" spans="1:6" ht="11.25">
      <c r="A234" s="10"/>
      <c r="B234" s="11"/>
      <c r="C234" s="11"/>
      <c r="D234" s="11"/>
      <c r="E234" s="11"/>
      <c r="F234" s="11"/>
    </row>
    <row r="235" spans="1:6" ht="11.25">
      <c r="A235" s="10"/>
      <c r="B235" s="11"/>
      <c r="C235" s="11"/>
      <c r="D235" s="11"/>
      <c r="E235" s="11"/>
      <c r="F235" s="11"/>
    </row>
    <row r="236" spans="1:6" ht="11.25">
      <c r="A236" s="10"/>
      <c r="B236" s="11"/>
      <c r="C236" s="11"/>
      <c r="D236" s="11"/>
      <c r="E236" s="11"/>
      <c r="F236" s="11"/>
    </row>
    <row r="237" spans="1:6" ht="11.25">
      <c r="A237" s="10"/>
      <c r="B237" s="11"/>
      <c r="C237" s="11"/>
      <c r="D237" s="11"/>
      <c r="E237" s="11"/>
      <c r="F237" s="11"/>
    </row>
    <row r="238" spans="1:6" ht="11.25">
      <c r="A238" s="10"/>
      <c r="B238" s="11"/>
      <c r="C238" s="11"/>
      <c r="D238" s="11"/>
      <c r="E238" s="11"/>
      <c r="F238" s="11"/>
    </row>
    <row r="239" spans="1:6" ht="11.25">
      <c r="A239" s="10"/>
      <c r="B239" s="11"/>
      <c r="C239" s="11"/>
      <c r="D239" s="11"/>
      <c r="E239" s="11"/>
      <c r="F239" s="11"/>
    </row>
    <row r="240" spans="1:6" ht="11.25">
      <c r="A240" s="10"/>
      <c r="B240" s="11"/>
      <c r="C240" s="11"/>
      <c r="D240" s="11"/>
      <c r="E240" s="11"/>
      <c r="F240" s="11"/>
    </row>
    <row r="241" spans="1:6" ht="11.25">
      <c r="A241" s="10"/>
      <c r="B241" s="11"/>
      <c r="C241" s="11"/>
      <c r="D241" s="11"/>
      <c r="E241" s="11"/>
      <c r="F241" s="11"/>
    </row>
    <row r="242" spans="1:6" ht="11.25">
      <c r="A242" s="10"/>
      <c r="B242" s="11"/>
      <c r="C242" s="11"/>
      <c r="D242" s="11"/>
      <c r="E242" s="11"/>
      <c r="F242" s="11"/>
    </row>
    <row r="243" spans="1:6" ht="11.25">
      <c r="A243" s="10"/>
      <c r="B243" s="11"/>
      <c r="C243" s="11"/>
      <c r="D243" s="11"/>
      <c r="E243" s="11"/>
      <c r="F243" s="11"/>
    </row>
    <row r="244" spans="1:6" ht="11.25">
      <c r="A244" s="10"/>
      <c r="B244" s="11"/>
      <c r="C244" s="11"/>
      <c r="D244" s="11"/>
      <c r="E244" s="11"/>
      <c r="F244" s="11"/>
    </row>
    <row r="245" spans="1:6" ht="11.25">
      <c r="A245" s="10"/>
      <c r="B245" s="11"/>
      <c r="C245" s="11"/>
      <c r="D245" s="11"/>
      <c r="E245" s="11"/>
      <c r="F245" s="11"/>
    </row>
    <row r="246" spans="1:6" ht="11.25">
      <c r="A246" s="10"/>
      <c r="B246" s="11"/>
      <c r="C246" s="11"/>
      <c r="D246" s="11"/>
      <c r="E246" s="11"/>
      <c r="F246" s="11"/>
    </row>
    <row r="247" spans="1:6" ht="11.25">
      <c r="A247" s="10"/>
      <c r="B247" s="11"/>
      <c r="C247" s="11"/>
      <c r="D247" s="11"/>
      <c r="E247" s="11"/>
      <c r="F247" s="11"/>
    </row>
    <row r="248" spans="1:6" ht="11.25">
      <c r="A248" s="10"/>
      <c r="B248" s="11"/>
      <c r="C248" s="11"/>
      <c r="D248" s="11"/>
      <c r="E248" s="11"/>
      <c r="F248" s="11"/>
    </row>
    <row r="249" spans="1:6" ht="11.25">
      <c r="A249" s="10"/>
      <c r="B249" s="11"/>
      <c r="C249" s="11"/>
      <c r="D249" s="11"/>
      <c r="E249" s="11"/>
      <c r="F249" s="11"/>
    </row>
    <row r="250" spans="1:6" ht="11.25">
      <c r="A250" s="10"/>
      <c r="B250" s="11"/>
      <c r="C250" s="11"/>
      <c r="D250" s="11"/>
      <c r="E250" s="11"/>
      <c r="F250" s="11"/>
    </row>
    <row r="251" spans="1:6" ht="11.25">
      <c r="A251" s="10"/>
      <c r="B251" s="11"/>
      <c r="C251" s="11"/>
      <c r="D251" s="11"/>
      <c r="E251" s="11"/>
      <c r="F251" s="11"/>
    </row>
    <row r="252" spans="1:6" ht="11.25">
      <c r="A252" s="10"/>
      <c r="B252" s="11"/>
      <c r="C252" s="11"/>
      <c r="D252" s="11"/>
      <c r="E252" s="11"/>
      <c r="F252" s="11"/>
    </row>
    <row r="253" spans="1:6" ht="11.25">
      <c r="A253" s="10"/>
      <c r="B253" s="11"/>
      <c r="C253" s="11"/>
      <c r="D253" s="11"/>
      <c r="E253" s="11"/>
      <c r="F253" s="11"/>
    </row>
    <row r="254" spans="1:6" ht="11.25">
      <c r="A254" s="10"/>
      <c r="B254" s="11"/>
      <c r="C254" s="11"/>
      <c r="D254" s="11"/>
      <c r="E254" s="11"/>
      <c r="F254" s="11"/>
    </row>
    <row r="255" spans="1:6" ht="11.25">
      <c r="A255" s="10"/>
      <c r="B255" s="11"/>
      <c r="C255" s="11"/>
      <c r="D255" s="11"/>
      <c r="E255" s="11"/>
      <c r="F255" s="11"/>
    </row>
    <row r="256" spans="1:6" ht="11.25">
      <c r="A256" s="10"/>
      <c r="B256" s="11"/>
      <c r="C256" s="11"/>
      <c r="D256" s="11"/>
      <c r="E256" s="11"/>
      <c r="F256" s="11"/>
    </row>
    <row r="257" spans="1:6" ht="11.25">
      <c r="A257" s="10"/>
      <c r="B257" s="11"/>
      <c r="C257" s="11"/>
      <c r="D257" s="11"/>
      <c r="E257" s="11"/>
      <c r="F257" s="11"/>
    </row>
    <row r="258" spans="1:6" ht="11.25">
      <c r="A258" s="10"/>
      <c r="B258" s="11"/>
      <c r="C258" s="11"/>
      <c r="D258" s="11"/>
      <c r="E258" s="11"/>
      <c r="F258" s="11"/>
    </row>
    <row r="259" spans="1:6" ht="11.25">
      <c r="A259" s="10"/>
      <c r="B259" s="11"/>
      <c r="C259" s="11"/>
      <c r="D259" s="11"/>
      <c r="E259" s="11"/>
      <c r="F259" s="11"/>
    </row>
    <row r="260" spans="1:6" ht="11.25">
      <c r="A260" s="10"/>
      <c r="B260" s="11"/>
      <c r="C260" s="11"/>
      <c r="D260" s="11"/>
      <c r="E260" s="11"/>
      <c r="F260" s="11"/>
    </row>
    <row r="261" spans="1:6" ht="11.25">
      <c r="A261" s="10"/>
      <c r="B261" s="11"/>
      <c r="C261" s="11"/>
      <c r="D261" s="11"/>
      <c r="E261" s="11"/>
      <c r="F261" s="11"/>
    </row>
    <row r="262" spans="1:6" ht="11.25">
      <c r="A262" s="10"/>
      <c r="B262" s="11"/>
      <c r="C262" s="11"/>
      <c r="D262" s="11"/>
      <c r="E262" s="11"/>
      <c r="F262" s="11"/>
    </row>
    <row r="263" spans="1:6" ht="11.25">
      <c r="A263" s="10"/>
      <c r="B263" s="11"/>
      <c r="C263" s="11"/>
      <c r="D263" s="11"/>
      <c r="E263" s="11"/>
      <c r="F263" s="11"/>
    </row>
    <row r="264" spans="1:6" ht="11.25">
      <c r="A264" s="10"/>
      <c r="B264" s="11"/>
      <c r="C264" s="11"/>
      <c r="D264" s="11"/>
      <c r="E264" s="11"/>
      <c r="F264" s="11"/>
    </row>
    <row r="265" spans="1:6" ht="11.25">
      <c r="A265" s="10"/>
      <c r="B265" s="11"/>
      <c r="C265" s="11"/>
      <c r="D265" s="11"/>
      <c r="E265" s="11"/>
      <c r="F265" s="11"/>
    </row>
    <row r="266" spans="1:6" ht="11.25">
      <c r="A266" s="10"/>
      <c r="B266" s="11"/>
      <c r="C266" s="11"/>
      <c r="D266" s="11"/>
      <c r="E266" s="11"/>
      <c r="F266" s="11"/>
    </row>
    <row r="267" spans="1:6" ht="11.25">
      <c r="A267" s="10"/>
      <c r="B267" s="11"/>
      <c r="C267" s="11"/>
      <c r="D267" s="11"/>
      <c r="E267" s="11"/>
      <c r="F267" s="11"/>
    </row>
    <row r="268" spans="1:6" ht="11.25">
      <c r="A268" s="10"/>
      <c r="B268" s="11"/>
      <c r="C268" s="11"/>
      <c r="D268" s="11"/>
      <c r="E268" s="11"/>
      <c r="F268" s="11"/>
    </row>
    <row r="269" spans="1:6" ht="11.25">
      <c r="A269" s="10"/>
      <c r="B269" s="11"/>
      <c r="C269" s="11"/>
      <c r="D269" s="11"/>
      <c r="E269" s="11"/>
      <c r="F269" s="11"/>
    </row>
    <row r="270" spans="1:6" ht="11.25">
      <c r="A270" s="10"/>
      <c r="B270" s="11"/>
      <c r="C270" s="11"/>
      <c r="D270" s="11"/>
      <c r="E270" s="11"/>
      <c r="F270" s="11"/>
    </row>
    <row r="271" spans="1:6" ht="11.25">
      <c r="A271" s="10"/>
      <c r="B271" s="11"/>
      <c r="C271" s="11"/>
      <c r="D271" s="11"/>
      <c r="E271" s="11"/>
      <c r="F271" s="11"/>
    </row>
    <row r="272" spans="1:6" ht="11.25">
      <c r="A272" s="10"/>
      <c r="B272" s="11"/>
      <c r="C272" s="11"/>
      <c r="D272" s="11"/>
      <c r="E272" s="11"/>
      <c r="F272" s="11"/>
    </row>
    <row r="273" spans="1:6" ht="11.25">
      <c r="A273" s="10"/>
      <c r="B273" s="11"/>
      <c r="C273" s="11"/>
      <c r="D273" s="11"/>
      <c r="E273" s="11"/>
      <c r="F273" s="11"/>
    </row>
    <row r="274" spans="1:6" ht="11.25">
      <c r="A274" s="10"/>
      <c r="B274" s="11"/>
      <c r="C274" s="11"/>
      <c r="D274" s="11"/>
      <c r="E274" s="11"/>
      <c r="F274" s="11"/>
    </row>
    <row r="275" spans="1:6" ht="11.25">
      <c r="A275" s="10"/>
      <c r="B275" s="11"/>
      <c r="C275" s="11"/>
      <c r="D275" s="11"/>
      <c r="E275" s="11"/>
      <c r="F275" s="11"/>
    </row>
    <row r="276" spans="1:6" ht="11.25">
      <c r="A276" s="10"/>
      <c r="B276" s="11"/>
      <c r="C276" s="11"/>
      <c r="D276" s="11"/>
      <c r="E276" s="11"/>
      <c r="F276" s="11"/>
    </row>
    <row r="277" spans="1:6" ht="11.25">
      <c r="A277" s="10"/>
      <c r="B277" s="11"/>
      <c r="C277" s="11"/>
      <c r="D277" s="11"/>
      <c r="E277" s="11"/>
      <c r="F277" s="11"/>
    </row>
    <row r="278" spans="1:6" ht="11.25">
      <c r="A278" s="10"/>
      <c r="B278" s="11"/>
      <c r="C278" s="11"/>
      <c r="D278" s="11"/>
      <c r="E278" s="11"/>
      <c r="F278" s="11"/>
    </row>
    <row r="279" spans="1:6" ht="11.25">
      <c r="A279" s="10"/>
      <c r="B279" s="11"/>
      <c r="C279" s="11"/>
      <c r="D279" s="11"/>
      <c r="E279" s="11"/>
      <c r="F279" s="11"/>
    </row>
    <row r="280" spans="1:6" ht="11.25">
      <c r="A280" s="10"/>
      <c r="B280" s="11"/>
      <c r="C280" s="11"/>
      <c r="D280" s="11"/>
      <c r="E280" s="11"/>
      <c r="F280" s="11"/>
    </row>
    <row r="281" spans="1:6" ht="11.25">
      <c r="A281" s="10"/>
      <c r="B281" s="11"/>
      <c r="C281" s="11"/>
      <c r="D281" s="11"/>
      <c r="E281" s="11"/>
      <c r="F281" s="11"/>
    </row>
    <row r="282" spans="1:6" ht="11.25">
      <c r="A282" s="10"/>
      <c r="B282" s="11"/>
      <c r="C282" s="11"/>
      <c r="D282" s="11"/>
      <c r="E282" s="11"/>
      <c r="F282" s="11"/>
    </row>
    <row r="283" spans="1:6" ht="11.25">
      <c r="A283" s="10"/>
      <c r="B283" s="11"/>
      <c r="C283" s="11"/>
      <c r="D283" s="11"/>
      <c r="E283" s="11"/>
      <c r="F283" s="11"/>
    </row>
    <row r="284" spans="1:6" ht="11.25">
      <c r="A284" s="10"/>
      <c r="B284" s="11"/>
      <c r="C284" s="11"/>
      <c r="D284" s="11"/>
      <c r="E284" s="11"/>
      <c r="F284" s="11"/>
    </row>
    <row r="285" spans="1:6" ht="11.25">
      <c r="A285" s="10"/>
      <c r="B285" s="11"/>
      <c r="C285" s="11"/>
      <c r="D285" s="11"/>
      <c r="E285" s="11"/>
      <c r="F285" s="11"/>
    </row>
    <row r="286" spans="1:6" ht="11.25">
      <c r="A286" s="10"/>
      <c r="B286" s="11"/>
      <c r="C286" s="11"/>
      <c r="D286" s="11"/>
      <c r="E286" s="11"/>
      <c r="F286" s="11"/>
    </row>
    <row r="287" spans="1:6" ht="11.25">
      <c r="A287" s="10"/>
      <c r="B287" s="11"/>
      <c r="C287" s="11"/>
      <c r="D287" s="11"/>
      <c r="E287" s="11"/>
      <c r="F287" s="11"/>
    </row>
    <row r="288" spans="1:6" ht="11.25">
      <c r="A288" s="10"/>
      <c r="B288" s="11"/>
      <c r="C288" s="11"/>
      <c r="D288" s="11"/>
      <c r="E288" s="11"/>
      <c r="F288" s="11"/>
    </row>
    <row r="289" spans="1:6" ht="11.25">
      <c r="A289" s="10"/>
      <c r="B289" s="11"/>
      <c r="C289" s="11"/>
      <c r="D289" s="11"/>
      <c r="E289" s="11"/>
      <c r="F289" s="11"/>
    </row>
    <row r="290" spans="2:6" ht="11.25">
      <c r="B290" s="11"/>
      <c r="C290" s="11"/>
      <c r="D290" s="11"/>
      <c r="E290" s="11"/>
      <c r="F290" s="11"/>
    </row>
  </sheetData>
  <mergeCells count="1">
    <mergeCell ref="A1:F1"/>
  </mergeCells>
  <printOptions horizontalCentered="1"/>
  <pageMargins left="0.5905511811023623" right="0.5905511811023623" top="0.984251968503937" bottom="0.7874015748031497" header="0.3937007874015748" footer="0.3937007874015748"/>
  <pageSetup horizontalDpi="600" verticalDpi="600" orientation="landscape" paperSize="9" r:id="rId2"/>
  <headerFooter alignWithMargins="0">
    <oddHeader>&amp;L&amp;08
Zusammenfassung des in Rückdeckung übernommenen Geschäfts
Angaben aus der technischen Erfolgsrechnung
&amp;C&amp;08&amp;BRückversicherung 2006
&amp;R&amp;08
AR10D</oddHeader>
  </headerFooter>
  <rowBreaks count="5" manualBreakCount="5">
    <brk id="39" max="255" man="1"/>
    <brk id="59" max="255" man="1"/>
    <brk id="99" max="255" man="1"/>
    <brk id="128" max="255" man="1"/>
    <brk id="148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BPV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Edorex Informatik AG</dc:creator>
  <cp:keywords/>
  <dc:description/>
  <cp:lastModifiedBy>Haslimann Kurt BPV</cp:lastModifiedBy>
  <cp:lastPrinted>2007-09-20T10:37:12Z</cp:lastPrinted>
  <dcterms:created xsi:type="dcterms:W3CDTF">1998-06-30T12:23:00Z</dcterms:created>
  <dcterms:modified xsi:type="dcterms:W3CDTF">2007-09-20T10:37:13Z</dcterms:modified>
  <cp:category/>
  <cp:version/>
  <cp:contentType/>
  <cp:contentStatus/>
</cp:coreProperties>
</file>