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4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<sst xmlns="http://schemas.openxmlformats.org/spreadsheetml/2006/main" count="84" uniqueCount="39">
  <si>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Solvabilitätsspanne</t>
  </si>
  <si>
    <t>verfügbare Solvabilitätsspanne</t>
  </si>
  <si>
    <t>geforderte Solvabilitätsspanne</t>
  </si>
  <si>
    <t>Überdeckung (+) / Unterdeckung (-)</t>
  </si>
  <si>
    <t>(a)</t>
  </si>
  <si>
    <t>(b)</t>
  </si>
  <si>
    <t>(c)=(a) - (b)</t>
  </si>
  <si>
    <t>CHF</t>
  </si>
  <si>
    <t>%</t>
  </si>
  <si>
    <t>(d)</t>
  </si>
  <si>
    <t>(a) in Prozent von (b)</t>
  </si>
  <si>
    <t>Gebundenes Vermögen</t>
  </si>
  <si>
    <t>Total Deckungswerte</t>
  </si>
  <si>
    <t>Total Sollbetrag</t>
  </si>
  <si>
    <t>Statutarisches Eigenkapital</t>
  </si>
  <si>
    <t>2. Stresstests</t>
  </si>
  <si>
    <t>2. Stress-Tests</t>
  </si>
  <si>
    <t>Über-/Unterdeckung</t>
  </si>
  <si>
    <t>Ausgangslage</t>
  </si>
  <si>
    <t xml:space="preserve">1. Ausgangslage </t>
  </si>
  <si>
    <t>per 31. Dezember 2007</t>
  </si>
  <si>
    <t>per 22. Januar 2008</t>
  </si>
  <si>
    <t>Szenario 1</t>
  </si>
  <si>
    <t>Szenario 2</t>
  </si>
  <si>
    <t>Scenario 3</t>
  </si>
  <si>
    <t>3. Aktienanteil am 22. Januar 2008</t>
  </si>
  <si>
    <t>(in % = von der Bilanzsumme)</t>
  </si>
  <si>
    <t>(in % = vom Sollbetrag)</t>
  </si>
  <si>
    <t>A. Einzelaufsicht</t>
  </si>
  <si>
    <t>B. Konzernaufsicht</t>
  </si>
  <si>
    <t>1. Ausgangslage</t>
  </si>
  <si>
    <t>Total Deckungswerte gebundenes Vermögen</t>
  </si>
  <si>
    <t>Verfügbare Solvabilitätsspanne</t>
  </si>
  <si>
    <t>Konzernbilanz</t>
  </si>
  <si>
    <t>Statutarische Bilanz</t>
  </si>
  <si>
    <t>Erhebung "Januar 2008 - Aktienbaisse"</t>
  </si>
  <si>
    <t>Name des Versicherungsunternehmens</t>
  </si>
  <si>
    <t>=auszufüllende Felder</t>
  </si>
  <si>
    <t>Name des Konzerns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</si>
</sst>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0" fillId="0" borderId="0" xfId="0" applyFill="1" applyBorder="1" applyAlignment="1">
      <alignment/>
    </xf>
    <xf numFmtId="1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5" fontId="0" fillId="2" borderId="3" xfId="15" applyNumberForma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65" fontId="0" fillId="0" borderId="3" xfId="15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15" applyNumberFormat="1" applyFill="1" applyBorder="1" applyAlignment="1">
      <alignment/>
    </xf>
    <xf numFmtId="2" fontId="0" fillId="2" borderId="5" xfId="15" applyNumberForma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1" fillId="2" borderId="6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E23" sqref="E23"/>
    </sheetView>
  </sheetViews>
  <sheetFormatPr defaultColWidth="11.421875" defaultRowHeight="12.75"/>
  <cols>
    <col min="2" max="2" width="12.7109375" style="0" customWidth="1"/>
    <col min="4" max="4" width="13.28125" style="0" customWidth="1"/>
    <col min="5" max="5" width="17.28125" style="0" customWidth="1"/>
    <col min="6" max="6" width="18.28125" style="0" customWidth="1"/>
    <col min="7" max="7" width="16.57421875" style="0" customWidth="1"/>
    <col min="8" max="8" width="18.28125" style="0" customWidth="1"/>
  </cols>
  <sheetData>
    <row r="1" spans="1:6" ht="12.75">
      <c r="A1" s="1" t="s">
        <v>35</v>
      </c>
      <c r="E1" s="25" t="s">
        <v>37</v>
      </c>
      <c r="F1" s="26"/>
    </row>
    <row r="2" ht="12.75">
      <c r="A2" s="1"/>
    </row>
    <row r="3" spans="1:10" ht="12.75">
      <c r="A3" s="1" t="s">
        <v>36</v>
      </c>
      <c r="E3" s="17"/>
      <c r="F3" s="14"/>
      <c r="G3" s="14"/>
      <c r="H3" s="14"/>
      <c r="I3" s="15"/>
      <c r="J3" s="12"/>
    </row>
    <row r="4" ht="12.75">
      <c r="A4" s="1"/>
    </row>
    <row r="5" ht="12.75">
      <c r="A5" s="1" t="s">
        <v>28</v>
      </c>
    </row>
    <row r="7" spans="1:9" ht="12.75">
      <c r="A7" s="2" t="s">
        <v>19</v>
      </c>
      <c r="F7" s="27" t="s">
        <v>20</v>
      </c>
      <c r="G7" s="28"/>
      <c r="H7" s="27" t="s">
        <v>21</v>
      </c>
      <c r="I7" s="28"/>
    </row>
    <row r="8" spans="6:9" ht="12.75">
      <c r="F8" s="3" t="s">
        <v>7</v>
      </c>
      <c r="G8" s="3" t="s">
        <v>8</v>
      </c>
      <c r="H8" s="3" t="s">
        <v>7</v>
      </c>
      <c r="I8" s="3" t="s">
        <v>8</v>
      </c>
    </row>
    <row r="9" spans="2:6" ht="12.75">
      <c r="B9" t="s">
        <v>0</v>
      </c>
      <c r="F9" s="4"/>
    </row>
    <row r="11" spans="2:8" ht="12.75">
      <c r="B11" s="5" t="s">
        <v>4</v>
      </c>
      <c r="C11" t="s">
        <v>1</v>
      </c>
      <c r="F11" s="16"/>
      <c r="H11" s="16"/>
    </row>
    <row r="12" spans="2:8" ht="12.75">
      <c r="B12" s="5" t="s">
        <v>5</v>
      </c>
      <c r="C12" t="s">
        <v>2</v>
      </c>
      <c r="F12" s="16"/>
      <c r="H12" s="16"/>
    </row>
    <row r="13" spans="2:8" ht="12.75">
      <c r="B13" s="5" t="s">
        <v>6</v>
      </c>
      <c r="C13" t="s">
        <v>3</v>
      </c>
      <c r="F13" s="19">
        <f>F11-F12</f>
        <v>0</v>
      </c>
      <c r="H13" s="19">
        <f>H11-H12</f>
        <v>0</v>
      </c>
    </row>
    <row r="14" spans="2:9" ht="12.75">
      <c r="B14" s="5" t="s">
        <v>9</v>
      </c>
      <c r="C14" t="s">
        <v>10</v>
      </c>
      <c r="G14" s="13" t="e">
        <f>F11*100/F12</f>
        <v>#DIV/0!</v>
      </c>
      <c r="I14" s="13" t="e">
        <f>H11*100/H12</f>
        <v>#DIV/0!</v>
      </c>
    </row>
    <row r="16" ht="12.75">
      <c r="B16" t="s">
        <v>11</v>
      </c>
    </row>
    <row r="18" spans="2:8" ht="12.75">
      <c r="B18" s="5" t="s">
        <v>4</v>
      </c>
      <c r="C18" t="s">
        <v>12</v>
      </c>
      <c r="F18" s="16"/>
      <c r="H18" s="16"/>
    </row>
    <row r="19" spans="2:8" ht="12.75">
      <c r="B19" s="5" t="s">
        <v>5</v>
      </c>
      <c r="C19" t="s">
        <v>13</v>
      </c>
      <c r="F19" s="16"/>
      <c r="H19" s="16"/>
    </row>
    <row r="20" spans="2:8" ht="12.75">
      <c r="B20" s="5" t="s">
        <v>6</v>
      </c>
      <c r="C20" t="s">
        <v>3</v>
      </c>
      <c r="F20" s="19">
        <f>F18-F19</f>
        <v>0</v>
      </c>
      <c r="H20" s="19">
        <f>H18-H19</f>
        <v>0</v>
      </c>
    </row>
    <row r="21" spans="2:9" ht="12.75">
      <c r="B21" s="5" t="s">
        <v>9</v>
      </c>
      <c r="C21" t="s">
        <v>10</v>
      </c>
      <c r="G21" s="13" t="e">
        <f>F18*100/F19</f>
        <v>#DIV/0!</v>
      </c>
      <c r="I21" s="13" t="e">
        <f>H18*100/H19</f>
        <v>#DIV/0!</v>
      </c>
    </row>
    <row r="23" spans="2:8" ht="12.75">
      <c r="B23" s="6" t="s">
        <v>14</v>
      </c>
      <c r="F23" s="16"/>
      <c r="H23" s="16"/>
    </row>
    <row r="26" ht="12.75">
      <c r="A26" s="2" t="s">
        <v>16</v>
      </c>
    </row>
    <row r="27" spans="5:8" ht="12.75">
      <c r="E27" s="8" t="s">
        <v>18</v>
      </c>
      <c r="F27" s="8" t="s">
        <v>22</v>
      </c>
      <c r="G27" s="8" t="s">
        <v>23</v>
      </c>
      <c r="H27" s="8" t="s">
        <v>24</v>
      </c>
    </row>
    <row r="28" spans="5:8" ht="12.75">
      <c r="E28" s="9">
        <v>39469</v>
      </c>
      <c r="F28" s="10">
        <v>-0.1</v>
      </c>
      <c r="G28" s="10">
        <v>-0.2</v>
      </c>
      <c r="H28" s="10">
        <v>-0.3</v>
      </c>
    </row>
    <row r="29" spans="5:8" ht="12.75">
      <c r="E29" s="7" t="s">
        <v>7</v>
      </c>
      <c r="F29" s="3" t="s">
        <v>7</v>
      </c>
      <c r="G29" s="3" t="s">
        <v>7</v>
      </c>
      <c r="H29" s="3" t="s">
        <v>7</v>
      </c>
    </row>
    <row r="30" spans="2:8" ht="12.75">
      <c r="B30" t="s">
        <v>32</v>
      </c>
      <c r="E30" s="20">
        <f>H11</f>
        <v>0</v>
      </c>
      <c r="F30" s="16"/>
      <c r="G30" s="16"/>
      <c r="H30" s="16"/>
    </row>
    <row r="31" spans="2:8" ht="12.75">
      <c r="B31" t="s">
        <v>17</v>
      </c>
      <c r="E31" s="20">
        <f>H13</f>
        <v>0</v>
      </c>
      <c r="F31" s="16"/>
      <c r="G31" s="16"/>
      <c r="H31" s="16"/>
    </row>
    <row r="33" spans="2:8" ht="12.75">
      <c r="B33" t="s">
        <v>31</v>
      </c>
      <c r="E33" s="21">
        <f>H18</f>
        <v>0</v>
      </c>
      <c r="F33" s="16"/>
      <c r="G33" s="16"/>
      <c r="H33" s="16"/>
    </row>
    <row r="34" spans="2:8" ht="12.75">
      <c r="B34" t="s">
        <v>17</v>
      </c>
      <c r="E34" s="21">
        <f>H20</f>
        <v>0</v>
      </c>
      <c r="F34" s="16"/>
      <c r="G34" s="16"/>
      <c r="H34" s="16"/>
    </row>
    <row r="36" spans="2:8" ht="12.75">
      <c r="B36" t="s">
        <v>14</v>
      </c>
      <c r="E36" s="22">
        <f>H23</f>
        <v>0</v>
      </c>
      <c r="F36" s="16"/>
      <c r="G36" s="16"/>
      <c r="H36" s="16"/>
    </row>
    <row r="38" ht="12.75">
      <c r="A38" s="2" t="s">
        <v>25</v>
      </c>
    </row>
    <row r="39" spans="5:6" ht="12.75">
      <c r="E39" s="3" t="s">
        <v>7</v>
      </c>
      <c r="F39" s="3" t="s">
        <v>8</v>
      </c>
    </row>
    <row r="40" spans="2:7" ht="12.75">
      <c r="B40" t="s">
        <v>34</v>
      </c>
      <c r="E40" s="16"/>
      <c r="F40" s="23"/>
      <c r="G40" s="18"/>
    </row>
    <row r="41" spans="2:6" ht="12.75">
      <c r="B41" t="s">
        <v>26</v>
      </c>
      <c r="E41" s="4"/>
      <c r="F41" s="4"/>
    </row>
    <row r="43" spans="2:7" ht="12.75">
      <c r="B43" t="s">
        <v>11</v>
      </c>
      <c r="E43" s="16"/>
      <c r="F43" s="23"/>
      <c r="G43" s="18"/>
    </row>
    <row r="44" ht="12.75">
      <c r="B44" t="s">
        <v>27</v>
      </c>
    </row>
    <row r="46" spans="1:9" ht="13.5" thickBot="1">
      <c r="A46" s="24"/>
      <c r="B46" s="24"/>
      <c r="C46" s="24"/>
      <c r="D46" s="24"/>
      <c r="E46" s="24"/>
      <c r="F46" s="24"/>
      <c r="G46" s="24"/>
      <c r="H46" s="24"/>
      <c r="I46" s="24"/>
    </row>
    <row r="48" ht="12.75">
      <c r="A48" s="1" t="s">
        <v>29</v>
      </c>
    </row>
    <row r="49" ht="12.75">
      <c r="A49" s="1"/>
    </row>
    <row r="50" spans="1:10" ht="12.75">
      <c r="A50" s="1" t="s">
        <v>38</v>
      </c>
      <c r="E50" s="17"/>
      <c r="F50" s="14"/>
      <c r="G50" s="14"/>
      <c r="H50" s="14"/>
      <c r="I50" s="15"/>
      <c r="J50" s="12"/>
    </row>
    <row r="51" ht="12.75">
      <c r="A51" s="1"/>
    </row>
    <row r="52" spans="1:9" ht="12.75">
      <c r="A52" s="2" t="s">
        <v>30</v>
      </c>
      <c r="F52" s="27" t="s">
        <v>20</v>
      </c>
      <c r="G52" s="28"/>
      <c r="H52" s="27" t="s">
        <v>21</v>
      </c>
      <c r="I52" s="28"/>
    </row>
    <row r="53" spans="6:9" ht="12.75">
      <c r="F53" s="3" t="s">
        <v>7</v>
      </c>
      <c r="G53" s="3" t="s">
        <v>8</v>
      </c>
      <c r="H53" s="3" t="s">
        <v>7</v>
      </c>
      <c r="I53" s="3" t="s">
        <v>8</v>
      </c>
    </row>
    <row r="55" spans="1:8" ht="12.75">
      <c r="A55" s="5"/>
      <c r="B55" s="5" t="s">
        <v>4</v>
      </c>
      <c r="C55" t="s">
        <v>1</v>
      </c>
      <c r="F55" s="16"/>
      <c r="H55" s="16"/>
    </row>
    <row r="56" spans="2:8" ht="12.75">
      <c r="B56" s="5" t="s">
        <v>5</v>
      </c>
      <c r="C56" t="s">
        <v>2</v>
      </c>
      <c r="F56" s="16"/>
      <c r="H56" s="16"/>
    </row>
    <row r="57" spans="2:8" ht="12.75">
      <c r="B57" s="5" t="s">
        <v>6</v>
      </c>
      <c r="C57" t="s">
        <v>3</v>
      </c>
      <c r="F57" s="19">
        <f>F55-F56</f>
        <v>0</v>
      </c>
      <c r="H57" s="19">
        <f>H55-H56</f>
        <v>0</v>
      </c>
    </row>
    <row r="58" spans="2:9" ht="12.75">
      <c r="B58" s="5" t="s">
        <v>9</v>
      </c>
      <c r="C58" t="s">
        <v>10</v>
      </c>
      <c r="G58" s="13" t="e">
        <f>F55*100/F56</f>
        <v>#DIV/0!</v>
      </c>
      <c r="I58" s="13" t="e">
        <f>H55*100/H56</f>
        <v>#DIV/0!</v>
      </c>
    </row>
    <row r="61" ht="12.75">
      <c r="A61" s="11" t="s">
        <v>15</v>
      </c>
    </row>
    <row r="62" spans="5:8" ht="12.75">
      <c r="E62" s="8" t="s">
        <v>18</v>
      </c>
      <c r="F62" s="8" t="s">
        <v>22</v>
      </c>
      <c r="G62" s="8" t="s">
        <v>23</v>
      </c>
      <c r="H62" s="8" t="s">
        <v>24</v>
      </c>
    </row>
    <row r="63" spans="5:8" ht="12.75">
      <c r="E63" s="9">
        <v>39469</v>
      </c>
      <c r="F63" s="10">
        <v>-0.1</v>
      </c>
      <c r="G63" s="10">
        <v>-0.2</v>
      </c>
      <c r="H63" s="10">
        <v>-0.3</v>
      </c>
    </row>
    <row r="64" spans="5:8" ht="12.75">
      <c r="E64" s="7" t="s">
        <v>7</v>
      </c>
      <c r="F64" s="3" t="s">
        <v>7</v>
      </c>
      <c r="G64" s="3" t="s">
        <v>7</v>
      </c>
      <c r="H64" s="3" t="s">
        <v>7</v>
      </c>
    </row>
    <row r="65" spans="2:8" ht="12.75">
      <c r="B65" t="s">
        <v>1</v>
      </c>
      <c r="E65" s="19">
        <f>H55</f>
        <v>0</v>
      </c>
      <c r="F65" s="16"/>
      <c r="G65" s="16"/>
      <c r="H65" s="16"/>
    </row>
    <row r="66" spans="2:8" ht="12.75">
      <c r="B66" t="s">
        <v>17</v>
      </c>
      <c r="E66" s="19">
        <f>H57</f>
        <v>0</v>
      </c>
      <c r="F66" s="16"/>
      <c r="G66" s="16"/>
      <c r="H66" s="16"/>
    </row>
    <row r="69" ht="12.75">
      <c r="A69" s="2" t="s">
        <v>25</v>
      </c>
    </row>
    <row r="70" spans="5:6" ht="12.75">
      <c r="E70" s="3" t="s">
        <v>7</v>
      </c>
      <c r="F70" s="3" t="s">
        <v>8</v>
      </c>
    </row>
    <row r="71" spans="2:7" ht="12.75">
      <c r="B71" t="s">
        <v>33</v>
      </c>
      <c r="E71" s="16"/>
      <c r="F71" s="23"/>
      <c r="G71" s="18"/>
    </row>
    <row r="72" spans="2:6" ht="12.75">
      <c r="B72" t="s">
        <v>26</v>
      </c>
      <c r="E72" s="4"/>
      <c r="F72" s="4"/>
    </row>
  </sheetData>
  <sheetProtection password="CA77" sheet="1" objects="1" scenarios="1"/>
  <mergeCells count="5">
    <mergeCell ref="E1:F1"/>
    <mergeCell ref="F7:G7"/>
    <mergeCell ref="H7:I7"/>
    <mergeCell ref="F52:G52"/>
    <mergeCell ref="H52:I5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 Jürg BPV</dc:creator>
  <cp:keywords/>
  <dc:description/>
  <cp:lastModifiedBy>Caputo Cinzia U80778057</cp:lastModifiedBy>
  <cp:lastPrinted>2008-01-22T15:28:09Z</cp:lastPrinted>
  <dcterms:created xsi:type="dcterms:W3CDTF">2008-01-22T11:03:55Z</dcterms:created>
  <dcterms:modified xsi:type="dcterms:W3CDTF">2008-01-23T06:23:21Z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-1531021861</vt:i4>
  </property>
  <property fmtid="{D5CDD505-2E9C-101B-9397-08002B2CF9AE}" pid="3" name="_EmailSubject">
    <vt:lpwstr>An alle unsere Aufsicht unterstehenden VU - Dringende Erhebung bezüglich Entwicklungen der Aktienkurse</vt:lpwstr>
  </property>
  <property fmtid="{D5CDD505-2E9C-101B-9397-08002B2CF9AE}" pid="4" name="_AuthorEmail">
    <vt:lpwstr>Juerg.Jost@bpv.admin.ch</vt:lpwstr>
  </property>
  <property fmtid="{D5CDD505-2E9C-101B-9397-08002B2CF9AE}" pid="5" name="_AuthorEmailDisplayName">
    <vt:lpwstr>Jost Jürg BPV</vt:lpwstr>
  </property>
  <property fmtid="{D5CDD505-2E9C-101B-9397-08002B2CF9AE}" pid="6" name="_PreviousAdHocReviewCycleID">
    <vt:i4>928623590</vt:i4>
  </property>
  <property fmtid="{D5CDD505-2E9C-101B-9397-08002B2CF9AE}" pid="7" name="_ReviewingToolsShownOnce">
    <vt:lpwstr/>
  </property>
</Properties>
</file>