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480" windowHeight="1164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'Tabelle1'!$A:$J,'Tabelle1'!$1:$15</definedName>
  </definedNames>
  <calcPr calcMode="manual" fullCalcOnLoad="1" refMode="R1C1"/>
</workbook>
</file>

<file path=xl/sharedStrings.xml><?xml version="1.0" encoding="utf-8"?>
<sst xmlns="http://schemas.openxmlformats.org/spreadsheetml/2006/main" count="82" uniqueCount="74">
  <si>
    <t>Débit</t>
  </si>
  <si>
    <t>Valeur des</t>
  </si>
  <si>
    <t>Nature des sûretés</t>
  </si>
  <si>
    <t>Institutions</t>
  </si>
  <si>
    <t>du fonds</t>
  </si>
  <si>
    <t>sûretés fournies</t>
  </si>
  <si>
    <t>d'assurance vie</t>
  </si>
  <si>
    <t>au 31déc.</t>
  </si>
  <si>
    <t>en février / mars</t>
  </si>
  <si>
    <t>Nominal en CHF</t>
  </si>
  <si>
    <t>Emprunts et</t>
  </si>
  <si>
    <t>Titres</t>
  </si>
  <si>
    <t>Immeubles</t>
  </si>
  <si>
    <t>Actions, bons de jouissance,</t>
  </si>
  <si>
    <t>de l'année</t>
  </si>
  <si>
    <t>autres créances</t>
  </si>
  <si>
    <t>de gage</t>
  </si>
  <si>
    <t>et sociétés</t>
  </si>
  <si>
    <t>de participation et d'option,</t>
  </si>
  <si>
    <t>suivante</t>
  </si>
  <si>
    <t>Obligations,</t>
  </si>
  <si>
    <t>Prêts à des</t>
  </si>
  <si>
    <t>en monnaies</t>
  </si>
  <si>
    <t>immobilier</t>
  </si>
  <si>
    <t>immobilières</t>
  </si>
  <si>
    <t>parts sociales et participations</t>
  </si>
  <si>
    <t>lettres de gage,</t>
  </si>
  <si>
    <t>collectivités,</t>
  </si>
  <si>
    <t>étrangères</t>
  </si>
  <si>
    <t>notes, dépôts à terme</t>
  </si>
  <si>
    <t>créances</t>
  </si>
  <si>
    <t>et créances sur le</t>
  </si>
  <si>
    <t>inscrites dans</t>
  </si>
  <si>
    <t>En Suisse</t>
  </si>
  <si>
    <t>A l'étranger</t>
  </si>
  <si>
    <t>marché monétaire</t>
  </si>
  <si>
    <t>le livre de dette</t>
  </si>
  <si>
    <t>Année</t>
  </si>
  <si>
    <t>Ärzteversicherung</t>
  </si>
  <si>
    <t>Basler Leben</t>
  </si>
  <si>
    <t>Forces Vives</t>
  </si>
  <si>
    <t>Groupe Mutuel Vie</t>
  </si>
  <si>
    <t>Patria Leben</t>
  </si>
  <si>
    <t>Pax</t>
  </si>
  <si>
    <t>Phenix Vie</t>
  </si>
  <si>
    <t>Skandia Leben</t>
  </si>
  <si>
    <t>Suisse Vie</t>
  </si>
  <si>
    <t>Vaudoise Vie</t>
  </si>
  <si>
    <t>Winterthur Leben</t>
  </si>
  <si>
    <t>Financial Assurance Vie</t>
  </si>
  <si>
    <t>Generali Personenvers.</t>
  </si>
  <si>
    <t xml:space="preserve">Convia </t>
  </si>
  <si>
    <t>Allianz Suisse Leben</t>
  </si>
  <si>
    <t>AXA Vie</t>
  </si>
  <si>
    <t>Schweizerische National Leben</t>
  </si>
  <si>
    <t>UBS Life</t>
  </si>
  <si>
    <t xml:space="preserve"> </t>
  </si>
  <si>
    <t>Império</t>
  </si>
  <si>
    <t>AIG Life Insurance</t>
  </si>
  <si>
    <t>Suisses</t>
  </si>
  <si>
    <t>Britanniques</t>
  </si>
  <si>
    <t>Françaises</t>
  </si>
  <si>
    <t>Fonds de sûreté des institutions suisses d'assurance vie et cautionnement 
des succursales vie d'institutions d'assurance étrangères</t>
  </si>
  <si>
    <t>Genevoise Vie</t>
  </si>
  <si>
    <t>Rentenanstalt (Holding: Swiss Life)</t>
  </si>
  <si>
    <t>SEV Versicherungen</t>
  </si>
  <si>
    <t>Cardif Vie</t>
  </si>
  <si>
    <t>En milliers de CHF</t>
  </si>
  <si>
    <t xml:space="preserve">Mobiliar Leben (ex Providentia) </t>
  </si>
  <si>
    <r>
      <t>Zenith Vie  a</t>
    </r>
    <r>
      <rPr>
        <sz val="8.4"/>
        <rFont val="Verdana"/>
        <family val="2"/>
      </rPr>
      <t>)</t>
    </r>
  </si>
  <si>
    <r>
      <t>Zürich Leben  b</t>
    </r>
    <r>
      <rPr>
        <sz val="8.4"/>
        <rFont val="Verdana"/>
        <family val="2"/>
      </rPr>
      <t>)</t>
    </r>
  </si>
  <si>
    <r>
      <t xml:space="preserve">a)  </t>
    </r>
    <r>
      <rPr>
        <sz val="7"/>
        <rFont val="Verdana"/>
        <family val="2"/>
      </rPr>
      <t>Calcul du débit au 31.05.2005</t>
    </r>
  </si>
  <si>
    <t xml:space="preserve">b)  La mince surcouverture s’explique par le fait que le total des valeurs en couverture avait été déterminé pour le 28.2.2005, alors qu’entre-temps, depuis le 31.12.2004, </t>
  </si>
  <si>
    <t xml:space="preserve">    devait être enregistrée une diminution des contrats en assurance collective pour un montant de 700 mio CHF. 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</si>
</sst>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;[Red]\-#,##0;&quot;-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Verdana"/>
      <family val="2"/>
    </font>
    <font>
      <sz val="14"/>
      <name val="Verdana"/>
      <family val="2"/>
    </font>
    <font>
      <sz val="6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8.4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1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left" vertical="center"/>
    </xf>
    <xf numFmtId="3" fontId="6" fillId="0" borderId="0" xfId="16" applyNumberFormat="1" applyFont="1" applyAlignment="1">
      <alignment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3" fontId="6" fillId="0" borderId="0" xfId="16" applyNumberFormat="1" applyFont="1" applyAlignment="1">
      <alignment horizontal="right"/>
    </xf>
    <xf numFmtId="1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 applyProtection="1" quotePrefix="1">
      <alignment horizontal="right"/>
      <protection locked="0"/>
    </xf>
    <xf numFmtId="166" fontId="6" fillId="0" borderId="0" xfId="0" applyNumberFormat="1" applyFont="1" applyFill="1" applyBorder="1" applyAlignment="1" applyProtection="1" quotePrefix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1" fontId="9" fillId="0" borderId="0" xfId="0" applyNumberFormat="1" applyFont="1" applyFill="1" applyAlignment="1">
      <alignment/>
    </xf>
    <xf numFmtId="3" fontId="6" fillId="0" borderId="0" xfId="0" applyNumberFormat="1" applyFont="1" applyAlignment="1">
      <alignment vertical="center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1" fontId="8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1" fontId="6" fillId="0" borderId="0" xfId="16" applyNumberFormat="1" applyFont="1" applyAlignment="1">
      <alignment horizontal="right"/>
    </xf>
    <xf numFmtId="0" fontId="6" fillId="0" borderId="0" xfId="16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165" fontId="5" fillId="0" borderId="0" xfId="16" applyNumberFormat="1" applyFont="1" applyAlignment="1">
      <alignment horizontal="right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rgb="FF000000"/>
      </font>
      <fill>
        <patternFill>
          <bgColor rgb="FFFFCC99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9</xdr:col>
      <xdr:colOff>657225</xdr:colOff>
      <xdr:row>12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0" y="2047875"/>
          <a:ext cx="8543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57150</xdr:rowOff>
    </xdr:from>
    <xdr:to>
      <xdr:col>9</xdr:col>
      <xdr:colOff>657225</xdr:colOff>
      <xdr:row>1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0" y="800100"/>
          <a:ext cx="8543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57150</xdr:rowOff>
    </xdr:from>
    <xdr:to>
      <xdr:col>9</xdr:col>
      <xdr:colOff>666750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 flipV="1">
          <a:off x="3190875" y="1019175"/>
          <a:ext cx="5362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57150</xdr:rowOff>
    </xdr:from>
    <xdr:to>
      <xdr:col>9</xdr:col>
      <xdr:colOff>666750</xdr:colOff>
      <xdr:row>8</xdr:row>
      <xdr:rowOff>57150</xdr:rowOff>
    </xdr:to>
    <xdr:sp>
      <xdr:nvSpPr>
        <xdr:cNvPr id="4" name="Line 4"/>
        <xdr:cNvSpPr>
          <a:spLocks/>
        </xdr:cNvSpPr>
      </xdr:nvSpPr>
      <xdr:spPr>
        <a:xfrm>
          <a:off x="7058025" y="1590675"/>
          <a:ext cx="1495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57150</xdr:rowOff>
    </xdr:from>
    <xdr:to>
      <xdr:col>5</xdr:col>
      <xdr:colOff>0</xdr:colOff>
      <xdr:row>5</xdr:row>
      <xdr:rowOff>57150</xdr:rowOff>
    </xdr:to>
    <xdr:sp>
      <xdr:nvSpPr>
        <xdr:cNvPr id="5" name="Line 5"/>
        <xdr:cNvSpPr>
          <a:spLocks/>
        </xdr:cNvSpPr>
      </xdr:nvSpPr>
      <xdr:spPr>
        <a:xfrm flipV="1">
          <a:off x="3181350" y="1247775"/>
          <a:ext cx="1857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120" zoomScaleNormal="120" workbookViewId="0" topLeftCell="A1">
      <pane ySplit="14" topLeftCell="BM15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5.421875" style="29" customWidth="1"/>
    <col min="2" max="2" width="9.28125" style="31" customWidth="1"/>
    <col min="3" max="3" width="12.7109375" style="31" customWidth="1"/>
    <col min="4" max="4" width="16.140625" style="14" customWidth="1"/>
    <col min="5" max="5" width="12.00390625" style="31" customWidth="1"/>
    <col min="6" max="6" width="12.28125" style="31" customWidth="1"/>
    <col min="7" max="7" width="8.28125" style="31" bestFit="1" customWidth="1"/>
    <col min="8" max="8" width="9.57421875" style="31" bestFit="1" customWidth="1"/>
    <col min="9" max="9" width="12.57421875" style="14" customWidth="1"/>
    <col min="10" max="10" width="10.28125" style="14" customWidth="1"/>
    <col min="11" max="16384" width="11.421875" style="14" customWidth="1"/>
  </cols>
  <sheetData>
    <row r="1" spans="1:10" s="1" customFormat="1" ht="58.5" customHeight="1">
      <c r="A1" s="32" t="s">
        <v>62</v>
      </c>
      <c r="B1" s="32"/>
      <c r="C1" s="32"/>
      <c r="D1" s="32"/>
      <c r="E1" s="32"/>
      <c r="F1" s="32"/>
      <c r="G1" s="32"/>
      <c r="H1" s="32"/>
      <c r="I1" s="32"/>
      <c r="J1" s="32"/>
    </row>
    <row r="2" spans="2:8" s="2" customFormat="1" ht="8.25">
      <c r="B2" s="3"/>
      <c r="C2" s="3"/>
      <c r="E2" s="3"/>
      <c r="F2" s="3"/>
      <c r="G2" s="3"/>
      <c r="H2" s="3"/>
    </row>
    <row r="3" spans="1:10" s="2" customFormat="1" ht="9">
      <c r="A3" s="4" t="s">
        <v>37</v>
      </c>
      <c r="B3" s="5" t="s">
        <v>0</v>
      </c>
      <c r="C3" s="5" t="s">
        <v>1</v>
      </c>
      <c r="D3" s="4" t="s">
        <v>2</v>
      </c>
      <c r="E3" s="5"/>
      <c r="F3" s="5"/>
      <c r="G3" s="5"/>
      <c r="H3" s="5"/>
      <c r="I3" s="4"/>
      <c r="J3" s="4"/>
    </row>
    <row r="4" spans="1:10" s="2" customFormat="1" ht="9">
      <c r="A4" s="4" t="s">
        <v>3</v>
      </c>
      <c r="B4" s="5" t="s">
        <v>4</v>
      </c>
      <c r="C4" s="5" t="s">
        <v>5</v>
      </c>
      <c r="D4" s="4"/>
      <c r="E4" s="5"/>
      <c r="F4" s="5"/>
      <c r="G4" s="5"/>
      <c r="H4" s="5"/>
      <c r="I4" s="4"/>
      <c r="J4" s="4"/>
    </row>
    <row r="5" spans="1:10" s="2" customFormat="1" ht="9">
      <c r="A5" s="4" t="s">
        <v>6</v>
      </c>
      <c r="B5" s="5" t="s">
        <v>7</v>
      </c>
      <c r="C5" s="5" t="s">
        <v>8</v>
      </c>
      <c r="D5" s="4" t="s">
        <v>9</v>
      </c>
      <c r="E5" s="5"/>
      <c r="F5" s="5" t="s">
        <v>10</v>
      </c>
      <c r="G5" s="5" t="s">
        <v>11</v>
      </c>
      <c r="H5" s="6" t="s">
        <v>12</v>
      </c>
      <c r="I5" s="7" t="s">
        <v>13</v>
      </c>
      <c r="J5" s="4"/>
    </row>
    <row r="6" spans="1:10" s="2" customFormat="1" ht="9">
      <c r="A6" s="4"/>
      <c r="B6" s="5"/>
      <c r="C6" s="5" t="s">
        <v>14</v>
      </c>
      <c r="D6" s="4"/>
      <c r="E6" s="5"/>
      <c r="F6" s="5" t="s">
        <v>15</v>
      </c>
      <c r="G6" s="5" t="s">
        <v>16</v>
      </c>
      <c r="H6" s="6" t="s">
        <v>17</v>
      </c>
      <c r="I6" s="7" t="s">
        <v>18</v>
      </c>
      <c r="J6" s="4"/>
    </row>
    <row r="7" spans="1:10" s="2" customFormat="1" ht="9">
      <c r="A7" s="4"/>
      <c r="B7" s="5"/>
      <c r="C7" s="5" t="s">
        <v>19</v>
      </c>
      <c r="D7" s="5" t="s">
        <v>20</v>
      </c>
      <c r="E7" s="5" t="s">
        <v>21</v>
      </c>
      <c r="F7" s="5" t="s">
        <v>22</v>
      </c>
      <c r="G7" s="5" t="s">
        <v>23</v>
      </c>
      <c r="H7" s="6" t="s">
        <v>24</v>
      </c>
      <c r="I7" s="7" t="s">
        <v>25</v>
      </c>
      <c r="J7" s="4"/>
    </row>
    <row r="8" spans="1:10" s="2" customFormat="1" ht="9">
      <c r="A8" s="4"/>
      <c r="B8" s="5"/>
      <c r="C8" s="5"/>
      <c r="D8" s="5" t="s">
        <v>26</v>
      </c>
      <c r="E8" s="5" t="s">
        <v>27</v>
      </c>
      <c r="F8" s="5" t="s">
        <v>28</v>
      </c>
      <c r="G8" s="5"/>
      <c r="H8" s="5"/>
      <c r="I8" s="4"/>
      <c r="J8" s="4"/>
    </row>
    <row r="9" spans="1:10" s="2" customFormat="1" ht="9">
      <c r="A9" s="4"/>
      <c r="B9" s="5"/>
      <c r="C9" s="5"/>
      <c r="D9" s="5" t="s">
        <v>29</v>
      </c>
      <c r="E9" s="5" t="s">
        <v>30</v>
      </c>
      <c r="F9" s="5"/>
      <c r="G9" s="5"/>
      <c r="H9" s="5"/>
      <c r="I9" s="4"/>
      <c r="J9" s="4"/>
    </row>
    <row r="10" spans="1:10" s="2" customFormat="1" ht="9">
      <c r="A10" s="4"/>
      <c r="B10" s="5"/>
      <c r="C10" s="5"/>
      <c r="D10" s="5" t="s">
        <v>31</v>
      </c>
      <c r="E10" s="5" t="s">
        <v>32</v>
      </c>
      <c r="F10" s="5"/>
      <c r="G10" s="5"/>
      <c r="H10" s="5"/>
      <c r="I10" s="5" t="s">
        <v>33</v>
      </c>
      <c r="J10" s="5" t="s">
        <v>34</v>
      </c>
    </row>
    <row r="11" spans="1:10" s="2" customFormat="1" ht="9">
      <c r="A11" s="4"/>
      <c r="B11" s="5"/>
      <c r="C11" s="5"/>
      <c r="D11" s="5" t="s">
        <v>35</v>
      </c>
      <c r="E11" s="5" t="s">
        <v>36</v>
      </c>
      <c r="F11" s="5"/>
      <c r="G11" s="5"/>
      <c r="H11" s="5"/>
      <c r="I11" s="5"/>
      <c r="J11" s="5"/>
    </row>
    <row r="12" spans="1:10" s="2" customFormat="1" ht="9">
      <c r="A12" s="4"/>
      <c r="B12" s="5"/>
      <c r="C12" s="5"/>
      <c r="D12" s="5"/>
      <c r="E12" s="5"/>
      <c r="F12" s="5"/>
      <c r="G12" s="5"/>
      <c r="H12" s="5"/>
      <c r="I12" s="5"/>
      <c r="J12" s="5"/>
    </row>
    <row r="13" spans="1:10" s="2" customFormat="1" ht="9">
      <c r="A13" s="4"/>
      <c r="B13" s="5"/>
      <c r="C13" s="5"/>
      <c r="D13" s="5"/>
      <c r="E13" s="5"/>
      <c r="F13" s="5"/>
      <c r="G13" s="5"/>
      <c r="H13" s="5"/>
      <c r="I13" s="5"/>
      <c r="J13" s="5"/>
    </row>
    <row r="14" spans="1:10" s="9" customFormat="1" ht="9">
      <c r="A14" s="7"/>
      <c r="B14" s="8"/>
      <c r="C14" s="8"/>
      <c r="D14" s="8"/>
      <c r="E14" s="4"/>
      <c r="F14" s="8" t="s">
        <v>67</v>
      </c>
      <c r="G14" s="8" t="s">
        <v>56</v>
      </c>
      <c r="H14" s="8"/>
      <c r="I14" s="8"/>
      <c r="J14" s="8"/>
    </row>
    <row r="15" spans="1:10" s="9" customFormat="1" ht="9">
      <c r="A15" s="7"/>
      <c r="B15" s="8"/>
      <c r="C15" s="8"/>
      <c r="D15" s="8"/>
      <c r="E15" s="4"/>
      <c r="F15" s="8"/>
      <c r="G15" s="8"/>
      <c r="H15" s="8"/>
      <c r="I15" s="8"/>
      <c r="J15" s="8"/>
    </row>
    <row r="16" spans="1:10" s="9" customFormat="1" ht="9">
      <c r="A16" s="10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9" customFormat="1" ht="9.75" customHeight="1">
      <c r="A17" s="10">
        <v>1996</v>
      </c>
      <c r="B17" s="11">
        <v>142899515</v>
      </c>
      <c r="C17" s="11">
        <v>156522734</v>
      </c>
      <c r="D17" s="11">
        <v>56239738</v>
      </c>
      <c r="E17" s="11">
        <v>14545899</v>
      </c>
      <c r="F17" s="11">
        <v>14888923</v>
      </c>
      <c r="G17" s="11">
        <v>22235262</v>
      </c>
      <c r="H17" s="11">
        <v>20296850</v>
      </c>
      <c r="I17" s="11">
        <v>19156155</v>
      </c>
      <c r="J17" s="11">
        <v>9159907</v>
      </c>
    </row>
    <row r="18" spans="1:10" s="9" customFormat="1" ht="9.75" customHeight="1">
      <c r="A18" s="10">
        <v>1997</v>
      </c>
      <c r="B18" s="11">
        <v>161463206</v>
      </c>
      <c r="C18" s="11">
        <v>181691146.9</v>
      </c>
      <c r="D18" s="11">
        <v>62728236.2</v>
      </c>
      <c r="E18" s="11">
        <v>15642588</v>
      </c>
      <c r="F18" s="11">
        <v>19837680.7</v>
      </c>
      <c r="G18" s="11">
        <v>23265654.8</v>
      </c>
      <c r="H18" s="11">
        <v>20756725.1</v>
      </c>
      <c r="I18" s="11">
        <v>27387565.5</v>
      </c>
      <c r="J18" s="11">
        <v>12072696.6</v>
      </c>
    </row>
    <row r="19" spans="1:10" s="9" customFormat="1" ht="9.75" customHeight="1">
      <c r="A19" s="10">
        <v>1998</v>
      </c>
      <c r="B19" s="11">
        <v>182792953.658</v>
      </c>
      <c r="C19" s="11">
        <v>200300260.949</v>
      </c>
      <c r="D19" s="11">
        <v>71265246.14</v>
      </c>
      <c r="E19" s="11">
        <v>15986771.94</v>
      </c>
      <c r="F19" s="11">
        <v>21715495.593000002</v>
      </c>
      <c r="G19" s="11">
        <v>22809792.514000002</v>
      </c>
      <c r="H19" s="11">
        <v>21222362.031999998</v>
      </c>
      <c r="I19" s="11">
        <v>30122392.25</v>
      </c>
      <c r="J19" s="11">
        <v>17178200.48</v>
      </c>
    </row>
    <row r="20" spans="1:10" s="9" customFormat="1" ht="9.75" customHeight="1">
      <c r="A20" s="10">
        <v>1999</v>
      </c>
      <c r="B20" s="11">
        <v>195360456.96535</v>
      </c>
      <c r="C20" s="11">
        <v>211482867.187</v>
      </c>
      <c r="D20" s="11">
        <v>73386075.15500002</v>
      </c>
      <c r="E20" s="11">
        <v>14927486.875</v>
      </c>
      <c r="F20" s="11">
        <v>23948648.498999998</v>
      </c>
      <c r="G20" s="11">
        <v>22216280.231000002</v>
      </c>
      <c r="H20" s="11">
        <v>21479883.832</v>
      </c>
      <c r="I20" s="11">
        <v>32415550.424999997</v>
      </c>
      <c r="J20" s="11">
        <v>23108942.17</v>
      </c>
    </row>
    <row r="21" spans="1:10" s="9" customFormat="1" ht="9.75" customHeight="1">
      <c r="A21" s="10">
        <v>2000</v>
      </c>
      <c r="B21" s="11">
        <v>209023698</v>
      </c>
      <c r="C21" s="11">
        <v>218520401</v>
      </c>
      <c r="D21" s="11">
        <v>77347050</v>
      </c>
      <c r="E21" s="11">
        <v>15707332</v>
      </c>
      <c r="F21" s="11">
        <v>18109367</v>
      </c>
      <c r="G21" s="11">
        <v>22600753</v>
      </c>
      <c r="H21" s="11">
        <v>21899165</v>
      </c>
      <c r="I21" s="11">
        <v>35822510</v>
      </c>
      <c r="J21" s="11">
        <v>27034224</v>
      </c>
    </row>
    <row r="22" spans="1:10" ht="9.75" customHeight="1">
      <c r="A22" s="12">
        <v>2001</v>
      </c>
      <c r="B22" s="13">
        <v>215365347</v>
      </c>
      <c r="C22" s="13">
        <v>221897411.9</v>
      </c>
      <c r="D22" s="13">
        <v>80051935.7</v>
      </c>
      <c r="E22" s="13">
        <v>14476352</v>
      </c>
      <c r="F22" s="13">
        <v>28685023.1</v>
      </c>
      <c r="G22" s="13">
        <v>22088111.2</v>
      </c>
      <c r="H22" s="13">
        <v>24086064.1</v>
      </c>
      <c r="I22" s="13">
        <v>27028717.3</v>
      </c>
      <c r="J22" s="13">
        <v>25481208.5</v>
      </c>
    </row>
    <row r="23" spans="1:10" ht="9.75" customHeight="1">
      <c r="A23" s="12">
        <v>2002</v>
      </c>
      <c r="B23" s="13">
        <v>218375827</v>
      </c>
      <c r="C23" s="13">
        <v>225190899</v>
      </c>
      <c r="D23" s="13">
        <v>102516896</v>
      </c>
      <c r="E23" s="13">
        <v>16133011</v>
      </c>
      <c r="F23" s="13">
        <v>30798732</v>
      </c>
      <c r="G23" s="13">
        <v>21518994</v>
      </c>
      <c r="H23" s="13">
        <v>27824948</v>
      </c>
      <c r="I23" s="13">
        <v>12430524</v>
      </c>
      <c r="J23" s="13">
        <v>13967794</v>
      </c>
    </row>
    <row r="24" spans="1:11" ht="9.75" customHeight="1">
      <c r="A24" s="12">
        <v>2003</v>
      </c>
      <c r="B24" s="13">
        <f>SUM(B29:B64)</f>
        <v>222841712</v>
      </c>
      <c r="C24" s="13">
        <v>228859555</v>
      </c>
      <c r="D24" s="13">
        <f aca="true" t="shared" si="0" ref="D24:J24">SUM(D29:D64)</f>
        <v>97725614</v>
      </c>
      <c r="E24" s="13">
        <f t="shared" si="0"/>
        <v>14902601</v>
      </c>
      <c r="F24" s="13">
        <f t="shared" si="0"/>
        <v>34618913</v>
      </c>
      <c r="G24" s="13">
        <f t="shared" si="0"/>
        <v>21321617</v>
      </c>
      <c r="H24" s="13">
        <f t="shared" si="0"/>
        <v>28834818</v>
      </c>
      <c r="I24" s="13">
        <f t="shared" si="0"/>
        <v>11893534</v>
      </c>
      <c r="J24" s="13">
        <f t="shared" si="0"/>
        <v>20750802</v>
      </c>
      <c r="K24" s="15"/>
    </row>
    <row r="25" spans="1:11" ht="9.75" customHeight="1">
      <c r="A25" s="10">
        <v>2003</v>
      </c>
      <c r="B25" s="11">
        <v>221032666</v>
      </c>
      <c r="C25" s="11">
        <v>228859555</v>
      </c>
      <c r="D25" s="11">
        <v>98857995</v>
      </c>
      <c r="E25" s="11">
        <v>15399131</v>
      </c>
      <c r="F25" s="11">
        <v>34670783</v>
      </c>
      <c r="G25" s="11">
        <v>21859331</v>
      </c>
      <c r="H25" s="11">
        <v>27723136</v>
      </c>
      <c r="I25" s="11">
        <v>12162273</v>
      </c>
      <c r="J25" s="11">
        <v>18186906</v>
      </c>
      <c r="K25" s="15"/>
    </row>
    <row r="26" spans="1:10" ht="9.75" customHeight="1">
      <c r="A26" s="10">
        <v>2004</v>
      </c>
      <c r="B26" s="11">
        <f aca="true" t="shared" si="1" ref="B26:I26">SUM(B29:B65)</f>
        <v>222841712</v>
      </c>
      <c r="C26" s="11">
        <f t="shared" si="1"/>
        <v>230047899</v>
      </c>
      <c r="D26" s="11">
        <f t="shared" si="1"/>
        <v>97725614</v>
      </c>
      <c r="E26" s="11">
        <f t="shared" si="1"/>
        <v>14902601</v>
      </c>
      <c r="F26" s="11">
        <f t="shared" si="1"/>
        <v>34618913</v>
      </c>
      <c r="G26" s="11">
        <f t="shared" si="1"/>
        <v>21321617</v>
      </c>
      <c r="H26" s="11">
        <f t="shared" si="1"/>
        <v>28834818</v>
      </c>
      <c r="I26" s="11">
        <f t="shared" si="1"/>
        <v>11893534</v>
      </c>
      <c r="J26" s="11">
        <f>SUM(J29:J64)</f>
        <v>20750802</v>
      </c>
    </row>
    <row r="27" spans="1:10" ht="9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</row>
    <row r="28" spans="1:12" ht="9.75" customHeight="1">
      <c r="A28" s="16" t="s">
        <v>59</v>
      </c>
      <c r="B28" s="17"/>
      <c r="C28" s="17"/>
      <c r="D28" s="17"/>
      <c r="E28" s="17"/>
      <c r="F28" s="17"/>
      <c r="G28" s="17"/>
      <c r="H28" s="17"/>
      <c r="I28" s="17"/>
      <c r="J28" s="17"/>
      <c r="K28" s="15"/>
      <c r="L28" s="15"/>
    </row>
    <row r="29" spans="1:12" ht="9.75" customHeight="1">
      <c r="A29" s="18" t="s">
        <v>58</v>
      </c>
      <c r="B29" s="19">
        <v>351233</v>
      </c>
      <c r="C29" s="19">
        <f>SUM($D29:$J29)</f>
        <v>364238</v>
      </c>
      <c r="D29" s="19">
        <v>190404</v>
      </c>
      <c r="E29" s="20">
        <v>0</v>
      </c>
      <c r="F29" s="21">
        <v>77835</v>
      </c>
      <c r="G29" s="21">
        <v>9361</v>
      </c>
      <c r="H29" s="21">
        <v>77160</v>
      </c>
      <c r="I29" s="20">
        <v>7683</v>
      </c>
      <c r="J29" s="20">
        <v>1795</v>
      </c>
      <c r="K29" s="15"/>
      <c r="L29" s="15"/>
    </row>
    <row r="30" spans="1:12" ht="9.75" customHeight="1">
      <c r="A30" s="18" t="s">
        <v>52</v>
      </c>
      <c r="B30" s="19">
        <v>11266150</v>
      </c>
      <c r="C30" s="19">
        <f>SUM($D30:$J30)</f>
        <v>11544592</v>
      </c>
      <c r="D30" s="19">
        <v>5972837</v>
      </c>
      <c r="E30" s="21">
        <v>1964200</v>
      </c>
      <c r="F30" s="20">
        <v>384225</v>
      </c>
      <c r="G30" s="21">
        <v>1306992</v>
      </c>
      <c r="H30" s="21">
        <v>1493549</v>
      </c>
      <c r="I30" s="21">
        <v>206608</v>
      </c>
      <c r="J30" s="20">
        <v>216181</v>
      </c>
      <c r="K30" s="15"/>
      <c r="L30" s="15"/>
    </row>
    <row r="31" spans="1:12" ht="9.75" customHeight="1">
      <c r="A31" s="18" t="s">
        <v>38</v>
      </c>
      <c r="B31" s="19">
        <v>988473</v>
      </c>
      <c r="C31" s="19">
        <f>SUM($D31:$J31)</f>
        <v>1012441</v>
      </c>
      <c r="D31" s="20">
        <v>344790</v>
      </c>
      <c r="E31" s="20">
        <v>0</v>
      </c>
      <c r="F31" s="20">
        <v>175527</v>
      </c>
      <c r="G31" s="20">
        <v>130579</v>
      </c>
      <c r="H31" s="20">
        <v>211275</v>
      </c>
      <c r="I31" s="20">
        <v>129933</v>
      </c>
      <c r="J31" s="20">
        <v>20337</v>
      </c>
      <c r="K31" s="15"/>
      <c r="L31" s="15"/>
    </row>
    <row r="32" spans="1:12" ht="9.75" customHeight="1">
      <c r="A32" s="18" t="s">
        <v>53</v>
      </c>
      <c r="B32" s="19">
        <v>746311</v>
      </c>
      <c r="C32" s="19">
        <f>SUM($D32:$J32)</f>
        <v>804315</v>
      </c>
      <c r="D32" s="19">
        <v>544997</v>
      </c>
      <c r="E32" s="19">
        <v>57818</v>
      </c>
      <c r="F32" s="20">
        <v>0</v>
      </c>
      <c r="G32" s="20">
        <v>5967</v>
      </c>
      <c r="H32" s="19">
        <v>21120</v>
      </c>
      <c r="I32" s="19">
        <v>102308</v>
      </c>
      <c r="J32" s="19">
        <v>72105</v>
      </c>
      <c r="K32" s="15"/>
      <c r="L32" s="15"/>
    </row>
    <row r="33" spans="1:12" ht="9.75" customHeight="1">
      <c r="A33" s="18"/>
      <c r="B33" s="19"/>
      <c r="C33" s="19"/>
      <c r="D33" s="19"/>
      <c r="E33" s="19"/>
      <c r="F33" s="20"/>
      <c r="G33" s="20"/>
      <c r="H33" s="19"/>
      <c r="I33" s="19"/>
      <c r="J33" s="19"/>
      <c r="K33" s="15"/>
      <c r="L33" s="15"/>
    </row>
    <row r="34" spans="1:12" ht="9.75" customHeight="1">
      <c r="A34" s="18" t="s">
        <v>39</v>
      </c>
      <c r="B34" s="19">
        <v>21507085</v>
      </c>
      <c r="C34" s="19">
        <f>SUM($D34:$J34)</f>
        <v>21979439</v>
      </c>
      <c r="D34" s="19">
        <v>8858928</v>
      </c>
      <c r="E34" s="19">
        <v>1069928</v>
      </c>
      <c r="F34" s="19">
        <v>2308884</v>
      </c>
      <c r="G34" s="19">
        <v>3040575</v>
      </c>
      <c r="H34" s="19">
        <v>3436624</v>
      </c>
      <c r="I34" s="19">
        <v>903589</v>
      </c>
      <c r="J34" s="19">
        <v>2360911</v>
      </c>
      <c r="K34" s="15"/>
      <c r="L34" s="15"/>
    </row>
    <row r="35" spans="1:12" ht="9.75" customHeight="1">
      <c r="A35" s="18" t="s">
        <v>51</v>
      </c>
      <c r="B35" s="19">
        <v>8149</v>
      </c>
      <c r="C35" s="19">
        <f>SUM($D35:$J35)</f>
        <v>9128</v>
      </c>
      <c r="D35" s="19">
        <v>7335</v>
      </c>
      <c r="E35" s="20">
        <v>0</v>
      </c>
      <c r="F35" s="20">
        <v>0</v>
      </c>
      <c r="G35" s="20">
        <v>0</v>
      </c>
      <c r="H35" s="20">
        <v>0</v>
      </c>
      <c r="I35" s="20">
        <v>1793</v>
      </c>
      <c r="J35" s="20">
        <v>0</v>
      </c>
      <c r="K35" s="15"/>
      <c r="L35" s="15"/>
    </row>
    <row r="36" spans="1:12" ht="9.75" customHeight="1">
      <c r="A36" s="18" t="s">
        <v>40</v>
      </c>
      <c r="B36" s="19">
        <v>246660</v>
      </c>
      <c r="C36" s="19">
        <f>SUM($D36:$J36)</f>
        <v>250893</v>
      </c>
      <c r="D36" s="19">
        <v>16221</v>
      </c>
      <c r="E36" s="19">
        <v>57744</v>
      </c>
      <c r="F36" s="19">
        <v>176928</v>
      </c>
      <c r="G36" s="20">
        <v>0</v>
      </c>
      <c r="H36" s="20">
        <v>0</v>
      </c>
      <c r="I36" s="20">
        <v>0</v>
      </c>
      <c r="J36" s="20">
        <v>0</v>
      </c>
      <c r="K36" s="15"/>
      <c r="L36" s="15"/>
    </row>
    <row r="37" spans="1:12" ht="9.75" customHeight="1">
      <c r="A37" s="22" t="s">
        <v>50</v>
      </c>
      <c r="B37" s="19">
        <v>6481718</v>
      </c>
      <c r="C37" s="19">
        <f>SUM($D37:$J37)</f>
        <v>6523782</v>
      </c>
      <c r="D37" s="19">
        <v>1397539</v>
      </c>
      <c r="E37" s="19">
        <v>147648</v>
      </c>
      <c r="F37" s="19">
        <v>545411</v>
      </c>
      <c r="G37" s="19">
        <v>699514</v>
      </c>
      <c r="H37" s="19">
        <v>920724</v>
      </c>
      <c r="I37" s="19">
        <v>1965254</v>
      </c>
      <c r="J37" s="19">
        <v>847692</v>
      </c>
      <c r="K37" s="15"/>
      <c r="L37" s="15"/>
    </row>
    <row r="38" spans="1:12" ht="9.75" customHeight="1">
      <c r="A38" s="22"/>
      <c r="B38" s="19"/>
      <c r="C38" s="19"/>
      <c r="D38" s="19"/>
      <c r="E38" s="19"/>
      <c r="F38" s="19"/>
      <c r="G38" s="19"/>
      <c r="H38" s="19"/>
      <c r="I38" s="19"/>
      <c r="J38" s="19"/>
      <c r="K38" s="15"/>
      <c r="L38" s="15"/>
    </row>
    <row r="39" spans="1:12" ht="9.75" customHeight="1">
      <c r="A39" s="18" t="s">
        <v>63</v>
      </c>
      <c r="B39" s="19">
        <v>6001908</v>
      </c>
      <c r="C39" s="19">
        <f>SUM($D39:$J39)</f>
        <v>6113704</v>
      </c>
      <c r="D39" s="19">
        <v>2983665</v>
      </c>
      <c r="E39" s="19">
        <v>2000</v>
      </c>
      <c r="F39" s="19">
        <v>784206</v>
      </c>
      <c r="G39" s="19">
        <v>895377</v>
      </c>
      <c r="H39" s="19">
        <v>709301</v>
      </c>
      <c r="I39" s="19">
        <v>243433</v>
      </c>
      <c r="J39" s="19">
        <v>495722</v>
      </c>
      <c r="K39" s="15"/>
      <c r="L39" s="15"/>
    </row>
    <row r="40" spans="1:12" ht="9.75" customHeight="1">
      <c r="A40" s="18" t="s">
        <v>41</v>
      </c>
      <c r="B40" s="19">
        <v>72712</v>
      </c>
      <c r="C40" s="19">
        <f>SUM($D40:$J40)</f>
        <v>76409</v>
      </c>
      <c r="D40" s="19">
        <v>42822</v>
      </c>
      <c r="E40" s="20">
        <v>0</v>
      </c>
      <c r="F40" s="20">
        <v>0</v>
      </c>
      <c r="G40" s="20">
        <v>0</v>
      </c>
      <c r="H40" s="20">
        <v>0</v>
      </c>
      <c r="I40" s="19">
        <v>22929</v>
      </c>
      <c r="J40" s="19">
        <v>10658</v>
      </c>
      <c r="K40" s="15"/>
      <c r="L40" s="15"/>
    </row>
    <row r="41" spans="1:12" ht="9.75" customHeight="1">
      <c r="A41" s="18" t="s">
        <v>42</v>
      </c>
      <c r="B41" s="19">
        <v>17021297</v>
      </c>
      <c r="C41" s="19">
        <f>SUM($D41:$J41)</f>
        <v>17275919</v>
      </c>
      <c r="D41" s="19">
        <v>7300787</v>
      </c>
      <c r="E41" s="23">
        <v>502115</v>
      </c>
      <c r="F41" s="19">
        <v>2057393</v>
      </c>
      <c r="G41" s="19">
        <v>2718163</v>
      </c>
      <c r="H41" s="19">
        <v>2874401</v>
      </c>
      <c r="I41" s="19">
        <v>1161120</v>
      </c>
      <c r="J41" s="19">
        <v>661940</v>
      </c>
      <c r="K41" s="15"/>
      <c r="L41" s="15"/>
    </row>
    <row r="42" spans="1:12" ht="9.75" customHeight="1">
      <c r="A42" s="18" t="s">
        <v>43</v>
      </c>
      <c r="B42" s="19">
        <v>5547638</v>
      </c>
      <c r="C42" s="19">
        <f>SUM($D42:$J42)</f>
        <v>5629168</v>
      </c>
      <c r="D42" s="19">
        <v>2399447</v>
      </c>
      <c r="E42" s="19">
        <v>469878</v>
      </c>
      <c r="F42" s="19">
        <v>681171</v>
      </c>
      <c r="G42" s="19">
        <v>270558</v>
      </c>
      <c r="H42" s="19">
        <v>900313</v>
      </c>
      <c r="I42" s="19">
        <v>475783</v>
      </c>
      <c r="J42" s="19">
        <v>432018</v>
      </c>
      <c r="K42" s="15"/>
      <c r="L42" s="15"/>
    </row>
    <row r="43" spans="1:12" ht="9.75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5"/>
      <c r="L43" s="15"/>
    </row>
    <row r="44" spans="1:12" ht="9.75" customHeight="1">
      <c r="A44" s="18" t="s">
        <v>44</v>
      </c>
      <c r="B44" s="19">
        <v>267930</v>
      </c>
      <c r="C44" s="19">
        <f>SUM($D44:$J44)</f>
        <v>278868</v>
      </c>
      <c r="D44" s="19">
        <v>234835</v>
      </c>
      <c r="E44" s="20">
        <v>0</v>
      </c>
      <c r="F44" s="20">
        <v>0</v>
      </c>
      <c r="G44" s="19">
        <v>1905</v>
      </c>
      <c r="H44" s="19">
        <v>29531</v>
      </c>
      <c r="I44" s="19">
        <v>5133</v>
      </c>
      <c r="J44" s="19">
        <v>7464</v>
      </c>
      <c r="K44" s="15"/>
      <c r="L44" s="15"/>
    </row>
    <row r="45" spans="1:12" ht="10.5">
      <c r="A45" s="18" t="s">
        <v>68</v>
      </c>
      <c r="B45" s="19">
        <v>5199855</v>
      </c>
      <c r="C45" s="19">
        <f>SUM($D45:$J45)</f>
        <v>5618236</v>
      </c>
      <c r="D45" s="19">
        <v>2836252</v>
      </c>
      <c r="E45" s="19">
        <v>59450</v>
      </c>
      <c r="F45" s="21">
        <v>474799</v>
      </c>
      <c r="G45" s="19">
        <v>63790</v>
      </c>
      <c r="H45" s="19">
        <v>156032</v>
      </c>
      <c r="I45" s="19">
        <v>597512</v>
      </c>
      <c r="J45" s="19">
        <v>1430401</v>
      </c>
      <c r="K45" s="15"/>
      <c r="L45" s="15"/>
    </row>
    <row r="46" spans="1:12" ht="9.75" customHeight="1">
      <c r="A46" s="18" t="s">
        <v>64</v>
      </c>
      <c r="B46" s="19">
        <v>58406068</v>
      </c>
      <c r="C46" s="19">
        <f>SUM($D46:$J46)</f>
        <v>60248611</v>
      </c>
      <c r="D46" s="19">
        <v>20870234</v>
      </c>
      <c r="E46" s="19">
        <v>4360743</v>
      </c>
      <c r="F46" s="19">
        <v>12281789</v>
      </c>
      <c r="G46" s="19">
        <v>4839991</v>
      </c>
      <c r="H46" s="19">
        <v>8704914</v>
      </c>
      <c r="I46" s="11">
        <v>3079551</v>
      </c>
      <c r="J46" s="11">
        <v>6111389</v>
      </c>
      <c r="K46" s="15"/>
      <c r="L46" s="15"/>
    </row>
    <row r="47" spans="1:12" ht="9.75" customHeight="1">
      <c r="A47" s="18" t="s">
        <v>54</v>
      </c>
      <c r="B47" s="19">
        <v>3517254</v>
      </c>
      <c r="C47" s="19">
        <f>SUM($D47:$J47)</f>
        <v>3594424</v>
      </c>
      <c r="D47" s="19">
        <v>2097329</v>
      </c>
      <c r="E47" s="19">
        <v>4000</v>
      </c>
      <c r="F47" s="19">
        <v>265019</v>
      </c>
      <c r="G47" s="19">
        <v>408212</v>
      </c>
      <c r="H47" s="19">
        <v>454930</v>
      </c>
      <c r="I47" s="19">
        <v>99628</v>
      </c>
      <c r="J47" s="19">
        <v>265306</v>
      </c>
      <c r="K47" s="15"/>
      <c r="L47" s="15"/>
    </row>
    <row r="48" spans="1:12" ht="9.75" customHeight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5"/>
      <c r="L48" s="15"/>
    </row>
    <row r="49" spans="1:12" ht="9.75" customHeight="1">
      <c r="A49" s="18" t="s">
        <v>65</v>
      </c>
      <c r="B49" s="19">
        <v>197721</v>
      </c>
      <c r="C49" s="19">
        <f>SUM($D49:$J49)</f>
        <v>215668</v>
      </c>
      <c r="D49" s="19">
        <v>80441</v>
      </c>
      <c r="E49" s="24">
        <v>0</v>
      </c>
      <c r="F49" s="24">
        <v>0</v>
      </c>
      <c r="G49" s="19">
        <v>49394</v>
      </c>
      <c r="H49" s="19">
        <v>64557</v>
      </c>
      <c r="I49" s="19">
        <v>15780</v>
      </c>
      <c r="J49" s="19">
        <v>5496</v>
      </c>
      <c r="K49" s="15"/>
      <c r="L49" s="15"/>
    </row>
    <row r="50" spans="1:12" ht="9.75" customHeight="1">
      <c r="A50" s="18" t="s">
        <v>45</v>
      </c>
      <c r="B50" s="19">
        <v>1156635</v>
      </c>
      <c r="C50" s="19">
        <f>SUM($D50:$J50)</f>
        <v>1160409</v>
      </c>
      <c r="D50" s="19">
        <v>14729</v>
      </c>
      <c r="E50" s="20">
        <v>0</v>
      </c>
      <c r="F50" s="20">
        <v>5400</v>
      </c>
      <c r="G50" s="20">
        <v>0</v>
      </c>
      <c r="H50" s="20">
        <v>0</v>
      </c>
      <c r="I50" s="19">
        <v>169182</v>
      </c>
      <c r="J50" s="19">
        <v>971098</v>
      </c>
      <c r="K50" s="15"/>
      <c r="L50" s="15"/>
    </row>
    <row r="51" spans="1:12" ht="9.75" customHeight="1">
      <c r="A51" s="18" t="s">
        <v>46</v>
      </c>
      <c r="B51" s="19">
        <v>5489741</v>
      </c>
      <c r="C51" s="19">
        <f>SUM($D51:$J51)</f>
        <v>5705392</v>
      </c>
      <c r="D51" s="19">
        <v>2882590</v>
      </c>
      <c r="E51" s="19">
        <v>723536</v>
      </c>
      <c r="F51" s="19">
        <v>260668</v>
      </c>
      <c r="G51" s="19">
        <v>545104</v>
      </c>
      <c r="H51" s="19">
        <v>977679</v>
      </c>
      <c r="I51" s="19">
        <v>143843</v>
      </c>
      <c r="J51" s="19">
        <v>171972</v>
      </c>
      <c r="K51" s="15"/>
      <c r="L51" s="15"/>
    </row>
    <row r="52" spans="1:12" ht="9.75" customHeight="1">
      <c r="A52" s="18" t="s">
        <v>55</v>
      </c>
      <c r="B52" s="19">
        <v>597445</v>
      </c>
      <c r="C52" s="19">
        <f>SUM($D52:$J52)</f>
        <v>632981</v>
      </c>
      <c r="D52" s="19">
        <v>65488</v>
      </c>
      <c r="E52" s="24">
        <v>0</v>
      </c>
      <c r="F52" s="24">
        <v>0</v>
      </c>
      <c r="G52" s="24">
        <v>0</v>
      </c>
      <c r="H52" s="24">
        <v>0</v>
      </c>
      <c r="I52" s="19">
        <v>567493</v>
      </c>
      <c r="J52" s="24">
        <v>0</v>
      </c>
      <c r="K52" s="15"/>
      <c r="L52" s="15"/>
    </row>
    <row r="53" spans="1:12" ht="9.75" customHeight="1">
      <c r="A53" s="18"/>
      <c r="B53" s="19"/>
      <c r="C53" s="19"/>
      <c r="D53" s="19"/>
      <c r="E53" s="24"/>
      <c r="F53" s="24"/>
      <c r="G53" s="24"/>
      <c r="H53" s="24"/>
      <c r="I53" s="19"/>
      <c r="J53" s="24"/>
      <c r="K53" s="15"/>
      <c r="L53" s="15"/>
    </row>
    <row r="54" spans="1:12" ht="9.75" customHeight="1">
      <c r="A54" s="18" t="s">
        <v>47</v>
      </c>
      <c r="B54" s="19">
        <v>5691268</v>
      </c>
      <c r="C54" s="19">
        <f>SUM($D54:$J54)</f>
        <v>5725262</v>
      </c>
      <c r="D54" s="19">
        <v>3548861</v>
      </c>
      <c r="E54" s="19">
        <v>1521570</v>
      </c>
      <c r="F54" s="24">
        <v>0</v>
      </c>
      <c r="G54" s="19">
        <v>143642</v>
      </c>
      <c r="H54" s="19">
        <v>236553</v>
      </c>
      <c r="I54" s="19">
        <v>16363</v>
      </c>
      <c r="J54" s="19">
        <v>258273</v>
      </c>
      <c r="K54" s="15"/>
      <c r="L54" s="15"/>
    </row>
    <row r="55" spans="1:12" ht="9.75" customHeight="1">
      <c r="A55" s="18" t="s">
        <v>48</v>
      </c>
      <c r="B55" s="19">
        <v>50728393</v>
      </c>
      <c r="C55" s="19">
        <f>SUM($D55:$J55)</f>
        <v>53723729</v>
      </c>
      <c r="D55" s="19">
        <v>23746984</v>
      </c>
      <c r="E55" s="19">
        <v>3955471</v>
      </c>
      <c r="F55" s="19">
        <v>11388580</v>
      </c>
      <c r="G55" s="19">
        <v>3357201</v>
      </c>
      <c r="H55" s="19">
        <v>5153296</v>
      </c>
      <c r="I55" s="19">
        <v>1150210</v>
      </c>
      <c r="J55" s="19">
        <v>4971987</v>
      </c>
      <c r="K55" s="15"/>
      <c r="L55" s="15"/>
    </row>
    <row r="56" spans="1:12" ht="10.5">
      <c r="A56" s="18" t="s">
        <v>69</v>
      </c>
      <c r="B56" s="19">
        <v>733876</v>
      </c>
      <c r="C56" s="19">
        <f>SUM($D56:$J56)</f>
        <v>737140</v>
      </c>
      <c r="D56" s="19">
        <v>403560</v>
      </c>
      <c r="E56" s="20">
        <v>0</v>
      </c>
      <c r="F56" s="20">
        <v>88906</v>
      </c>
      <c r="G56" s="20">
        <v>22825</v>
      </c>
      <c r="H56" s="19">
        <v>49704</v>
      </c>
      <c r="I56" s="19">
        <v>129932</v>
      </c>
      <c r="J56" s="19">
        <v>42213</v>
      </c>
      <c r="K56" s="15"/>
      <c r="L56" s="15"/>
    </row>
    <row r="57" spans="1:12" ht="10.5">
      <c r="A57" s="18" t="s">
        <v>70</v>
      </c>
      <c r="B57" s="19">
        <v>20604319</v>
      </c>
      <c r="C57" s="19">
        <f>SUM($D57:$J57)</f>
        <v>20809700</v>
      </c>
      <c r="D57" s="19">
        <v>10875883</v>
      </c>
      <c r="E57" s="19">
        <v>6500</v>
      </c>
      <c r="F57" s="19">
        <v>2658724</v>
      </c>
      <c r="G57" s="19">
        <v>2812467</v>
      </c>
      <c r="H57" s="19">
        <v>2363155</v>
      </c>
      <c r="I57" s="19">
        <v>697127</v>
      </c>
      <c r="J57" s="19">
        <v>1395844</v>
      </c>
      <c r="K57" s="15"/>
      <c r="L57" s="15"/>
    </row>
    <row r="58" spans="1:12" ht="9.75" customHeight="1">
      <c r="A58" s="18"/>
      <c r="B58" s="11" t="s">
        <v>56</v>
      </c>
      <c r="C58" s="11" t="s">
        <v>56</v>
      </c>
      <c r="D58" s="21"/>
      <c r="E58" s="21"/>
      <c r="F58" s="21"/>
      <c r="G58" s="21"/>
      <c r="H58" s="21"/>
      <c r="I58" s="21"/>
      <c r="J58" s="21"/>
      <c r="K58" s="15"/>
      <c r="L58" s="15"/>
    </row>
    <row r="59" spans="1:12" ht="9.75" customHeight="1">
      <c r="A59" s="25" t="s">
        <v>60</v>
      </c>
      <c r="B59" s="11" t="s">
        <v>56</v>
      </c>
      <c r="C59" s="11" t="s">
        <v>56</v>
      </c>
      <c r="D59" s="21"/>
      <c r="E59" s="21"/>
      <c r="F59" s="21"/>
      <c r="G59" s="21"/>
      <c r="H59" s="21"/>
      <c r="I59" s="21"/>
      <c r="J59" s="21"/>
      <c r="K59" s="15"/>
      <c r="L59" s="15"/>
    </row>
    <row r="60" spans="1:12" ht="9.75" customHeight="1">
      <c r="A60" s="18" t="s">
        <v>49</v>
      </c>
      <c r="B60" s="19">
        <v>780</v>
      </c>
      <c r="C60" s="19">
        <f>SUM($D60:$J60)</f>
        <v>780</v>
      </c>
      <c r="D60" s="20">
        <v>780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15"/>
      <c r="L60" s="15"/>
    </row>
    <row r="61" spans="1:10" ht="9.75" customHeight="1">
      <c r="A61" s="18"/>
      <c r="B61" s="11" t="s">
        <v>56</v>
      </c>
      <c r="C61" s="11" t="s">
        <v>56</v>
      </c>
      <c r="D61" s="21"/>
      <c r="E61" s="21"/>
      <c r="F61" s="21"/>
      <c r="G61" s="21"/>
      <c r="H61" s="21"/>
      <c r="I61" s="21"/>
      <c r="J61" s="21"/>
    </row>
    <row r="62" spans="1:10" ht="9.75" customHeight="1">
      <c r="A62" s="25" t="s">
        <v>61</v>
      </c>
      <c r="B62" s="11" t="s">
        <v>56</v>
      </c>
      <c r="C62" s="11" t="s">
        <v>56</v>
      </c>
      <c r="D62" s="21"/>
      <c r="E62" s="21"/>
      <c r="F62" s="21"/>
      <c r="G62" s="21"/>
      <c r="H62" s="21"/>
      <c r="I62" s="21"/>
      <c r="J62" s="21"/>
    </row>
    <row r="63" spans="1:10" ht="9.75" customHeight="1">
      <c r="A63" s="18" t="s">
        <v>57</v>
      </c>
      <c r="B63" s="19">
        <v>10294</v>
      </c>
      <c r="C63" s="19">
        <f>SUM($D63:$J63)</f>
        <v>11872</v>
      </c>
      <c r="D63" s="24">
        <v>7077</v>
      </c>
      <c r="E63" s="20">
        <v>0</v>
      </c>
      <c r="F63" s="20">
        <v>3448</v>
      </c>
      <c r="G63" s="20">
        <v>0</v>
      </c>
      <c r="H63" s="20">
        <v>0</v>
      </c>
      <c r="I63" s="20">
        <v>1347</v>
      </c>
      <c r="J63" s="20">
        <v>0</v>
      </c>
    </row>
    <row r="64" spans="1:10" ht="9.75" customHeight="1">
      <c r="A64" s="18" t="s">
        <v>66</v>
      </c>
      <c r="B64" s="19">
        <v>799</v>
      </c>
      <c r="C64" s="19">
        <f>SUM($D64:$J64)</f>
        <v>799</v>
      </c>
      <c r="D64" s="20">
        <v>799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</row>
    <row r="65" spans="1:10" ht="9.75" customHeight="1">
      <c r="A65" s="26"/>
      <c r="B65" s="17"/>
      <c r="C65" s="27"/>
      <c r="D65" s="27"/>
      <c r="E65" s="27"/>
      <c r="F65" s="27"/>
      <c r="G65" s="27"/>
      <c r="H65" s="27"/>
      <c r="I65" s="27"/>
      <c r="J65" s="27"/>
    </row>
    <row r="66" spans="1:10" ht="10.5">
      <c r="A66" s="18" t="s">
        <v>71</v>
      </c>
      <c r="B66" s="28"/>
      <c r="C66" s="27"/>
      <c r="D66" s="27"/>
      <c r="E66" s="27"/>
      <c r="F66" s="27"/>
      <c r="G66" s="27"/>
      <c r="H66" s="27"/>
      <c r="I66" s="27"/>
      <c r="J66" s="27"/>
    </row>
    <row r="67" s="18" customFormat="1" ht="9">
      <c r="A67" s="18" t="s">
        <v>72</v>
      </c>
    </row>
    <row r="68" s="18" customFormat="1" ht="9">
      <c r="A68" s="18" t="s">
        <v>73</v>
      </c>
    </row>
    <row r="69" spans="2:10" ht="10.5">
      <c r="B69" s="30"/>
      <c r="C69" s="30"/>
      <c r="D69" s="30"/>
      <c r="E69" s="30"/>
      <c r="F69" s="30"/>
      <c r="G69" s="30"/>
      <c r="H69" s="30"/>
      <c r="I69" s="30"/>
      <c r="J69" s="30"/>
    </row>
    <row r="70" spans="2:10" ht="10.5">
      <c r="B70" s="30"/>
      <c r="C70" s="30"/>
      <c r="D70" s="30"/>
      <c r="E70" s="30"/>
      <c r="F70" s="30"/>
      <c r="G70" s="30"/>
      <c r="H70" s="30"/>
      <c r="I70" s="30"/>
      <c r="J70" s="30"/>
    </row>
    <row r="71" spans="2:10" ht="10.5">
      <c r="B71" s="30"/>
      <c r="C71" s="30"/>
      <c r="D71" s="30"/>
      <c r="E71" s="30"/>
      <c r="F71" s="30"/>
      <c r="G71" s="30"/>
      <c r="H71" s="30"/>
      <c r="I71" s="30"/>
      <c r="J71" s="30"/>
    </row>
    <row r="72" spans="2:10" ht="10.5">
      <c r="B72" s="30"/>
      <c r="C72" s="30"/>
      <c r="D72" s="30"/>
      <c r="E72" s="30"/>
      <c r="F72" s="30"/>
      <c r="G72" s="30"/>
      <c r="H72" s="30"/>
      <c r="I72" s="30"/>
      <c r="J72" s="30"/>
    </row>
    <row r="73" spans="2:10" ht="10.5">
      <c r="B73" s="30"/>
      <c r="C73" s="30"/>
      <c r="D73" s="30"/>
      <c r="E73" s="30"/>
      <c r="F73" s="30"/>
      <c r="G73" s="30"/>
      <c r="H73" s="30"/>
      <c r="I73" s="30"/>
      <c r="J73" s="30"/>
    </row>
    <row r="74" spans="2:10" ht="10.5">
      <c r="B74" s="30"/>
      <c r="C74" s="30"/>
      <c r="D74" s="30"/>
      <c r="E74" s="30"/>
      <c r="F74" s="30"/>
      <c r="G74" s="30"/>
      <c r="H74" s="30"/>
      <c r="I74" s="30"/>
      <c r="J74" s="30"/>
    </row>
    <row r="75" spans="2:10" ht="10.5">
      <c r="B75" s="30"/>
      <c r="C75" s="30"/>
      <c r="D75" s="30"/>
      <c r="E75" s="30"/>
      <c r="F75" s="30"/>
      <c r="G75" s="30"/>
      <c r="H75" s="30"/>
      <c r="I75" s="30"/>
      <c r="J75" s="30"/>
    </row>
    <row r="76" spans="2:10" ht="10.5">
      <c r="B76" s="30"/>
      <c r="C76" s="30"/>
      <c r="D76" s="30"/>
      <c r="E76" s="30"/>
      <c r="F76" s="30"/>
      <c r="G76" s="30"/>
      <c r="H76" s="30"/>
      <c r="I76" s="30"/>
      <c r="J76" s="30"/>
    </row>
    <row r="77" spans="2:10" ht="10.5">
      <c r="B77" s="30"/>
      <c r="C77" s="30"/>
      <c r="D77" s="30"/>
      <c r="E77" s="30"/>
      <c r="F77" s="30"/>
      <c r="G77" s="30"/>
      <c r="H77" s="30"/>
      <c r="I77" s="30"/>
      <c r="J77" s="30"/>
    </row>
    <row r="78" spans="2:10" ht="10.5">
      <c r="B78" s="30"/>
      <c r="C78" s="30"/>
      <c r="D78" s="30"/>
      <c r="E78" s="30"/>
      <c r="F78" s="30"/>
      <c r="G78" s="30"/>
      <c r="H78" s="30"/>
      <c r="I78" s="30"/>
      <c r="J78" s="30"/>
    </row>
    <row r="79" spans="2:10" ht="10.5">
      <c r="B79" s="30"/>
      <c r="C79" s="30"/>
      <c r="D79" s="30"/>
      <c r="E79" s="30"/>
      <c r="F79" s="30"/>
      <c r="G79" s="30"/>
      <c r="H79" s="30"/>
      <c r="I79" s="30"/>
      <c r="J79" s="30"/>
    </row>
    <row r="80" spans="2:10" ht="10.5">
      <c r="B80" s="30"/>
      <c r="C80" s="30"/>
      <c r="D80" s="30"/>
      <c r="E80" s="30"/>
      <c r="F80" s="30"/>
      <c r="G80" s="30"/>
      <c r="H80" s="30"/>
      <c r="I80" s="30"/>
      <c r="J80" s="30"/>
    </row>
    <row r="81" spans="2:10" ht="10.5">
      <c r="B81" s="30"/>
      <c r="C81" s="30"/>
      <c r="D81" s="30"/>
      <c r="E81" s="30"/>
      <c r="F81" s="30"/>
      <c r="G81" s="30"/>
      <c r="H81" s="30"/>
      <c r="I81" s="30"/>
      <c r="J81" s="30"/>
    </row>
    <row r="82" spans="2:10" ht="10.5">
      <c r="B82" s="30"/>
      <c r="C82" s="30"/>
      <c r="D82" s="30"/>
      <c r="E82" s="30"/>
      <c r="F82" s="30"/>
      <c r="G82" s="30"/>
      <c r="H82" s="30"/>
      <c r="I82" s="30"/>
      <c r="J82" s="30"/>
    </row>
    <row r="83" spans="2:10" ht="10.5">
      <c r="B83" s="30"/>
      <c r="C83" s="30"/>
      <c r="D83" s="30"/>
      <c r="E83" s="30"/>
      <c r="F83" s="30"/>
      <c r="G83" s="30"/>
      <c r="H83" s="30"/>
      <c r="I83" s="30"/>
      <c r="J83" s="30"/>
    </row>
    <row r="84" spans="2:10" ht="10.5">
      <c r="B84" s="30"/>
      <c r="C84" s="30"/>
      <c r="D84" s="30"/>
      <c r="E84" s="30"/>
      <c r="F84" s="30"/>
      <c r="G84" s="30"/>
      <c r="H84" s="30"/>
      <c r="I84" s="30"/>
      <c r="J84" s="30"/>
    </row>
    <row r="85" spans="2:10" ht="10.5">
      <c r="B85" s="30"/>
      <c r="C85" s="30"/>
      <c r="D85" s="30"/>
      <c r="E85" s="30"/>
      <c r="F85" s="30"/>
      <c r="G85" s="30"/>
      <c r="H85" s="30"/>
      <c r="I85" s="30"/>
      <c r="J85" s="30"/>
    </row>
    <row r="86" spans="2:10" ht="10.5">
      <c r="B86" s="30"/>
      <c r="C86" s="30"/>
      <c r="D86" s="30"/>
      <c r="E86" s="30"/>
      <c r="F86" s="30"/>
      <c r="G86" s="30"/>
      <c r="H86" s="30"/>
      <c r="I86" s="30"/>
      <c r="J86" s="30"/>
    </row>
    <row r="87" spans="2:10" ht="10.5">
      <c r="B87" s="30"/>
      <c r="C87" s="30"/>
      <c r="D87" s="30"/>
      <c r="E87" s="30"/>
      <c r="F87" s="30"/>
      <c r="G87" s="30"/>
      <c r="H87" s="30"/>
      <c r="I87" s="30"/>
      <c r="J87" s="30"/>
    </row>
    <row r="88" spans="2:10" ht="10.5">
      <c r="B88" s="30"/>
      <c r="C88" s="30"/>
      <c r="D88" s="30"/>
      <c r="E88" s="30"/>
      <c r="F88" s="30"/>
      <c r="G88" s="30"/>
      <c r="H88" s="30"/>
      <c r="I88" s="30"/>
      <c r="J88" s="30"/>
    </row>
    <row r="89" spans="2:10" ht="10.5">
      <c r="B89" s="30"/>
      <c r="C89" s="30"/>
      <c r="D89" s="30"/>
      <c r="E89" s="30"/>
      <c r="F89" s="30"/>
      <c r="G89" s="30"/>
      <c r="H89" s="30"/>
      <c r="I89" s="30"/>
      <c r="J89" s="30"/>
    </row>
    <row r="90" spans="2:10" ht="10.5">
      <c r="B90" s="30"/>
      <c r="C90" s="30"/>
      <c r="D90" s="30"/>
      <c r="E90" s="30"/>
      <c r="F90" s="30"/>
      <c r="G90" s="30"/>
      <c r="H90" s="30"/>
      <c r="I90" s="30"/>
      <c r="J90" s="30"/>
    </row>
    <row r="91" spans="2:10" ht="10.5">
      <c r="B91" s="30"/>
      <c r="C91" s="30"/>
      <c r="D91" s="30"/>
      <c r="E91" s="30"/>
      <c r="F91" s="30"/>
      <c r="G91" s="30"/>
      <c r="H91" s="30"/>
      <c r="I91" s="30"/>
      <c r="J91" s="30"/>
    </row>
    <row r="92" spans="2:10" ht="10.5">
      <c r="B92" s="30"/>
      <c r="C92" s="30"/>
      <c r="D92" s="30"/>
      <c r="E92" s="30"/>
      <c r="F92" s="30"/>
      <c r="G92" s="30"/>
      <c r="H92" s="30"/>
      <c r="I92" s="30"/>
      <c r="J92" s="30"/>
    </row>
    <row r="93" spans="2:10" ht="10.5">
      <c r="B93" s="30"/>
      <c r="C93" s="30"/>
      <c r="D93" s="30"/>
      <c r="E93" s="30"/>
      <c r="F93" s="30"/>
      <c r="G93" s="30"/>
      <c r="H93" s="30"/>
      <c r="I93" s="30"/>
      <c r="J93" s="30"/>
    </row>
    <row r="94" spans="2:10" ht="10.5">
      <c r="B94" s="30"/>
      <c r="C94" s="30"/>
      <c r="D94" s="30"/>
      <c r="E94" s="30"/>
      <c r="F94" s="30"/>
      <c r="G94" s="30"/>
      <c r="H94" s="30"/>
      <c r="I94" s="30"/>
      <c r="J94" s="30"/>
    </row>
    <row r="95" spans="2:10" ht="10.5">
      <c r="B95" s="30"/>
      <c r="C95" s="30"/>
      <c r="D95" s="30"/>
      <c r="E95" s="30"/>
      <c r="F95" s="30"/>
      <c r="G95" s="30"/>
      <c r="H95" s="30"/>
      <c r="I95" s="30"/>
      <c r="J95" s="30"/>
    </row>
    <row r="96" spans="2:10" ht="10.5">
      <c r="B96" s="30"/>
      <c r="C96" s="30"/>
      <c r="D96" s="30"/>
      <c r="E96" s="30"/>
      <c r="F96" s="30"/>
      <c r="G96" s="30"/>
      <c r="H96" s="30"/>
      <c r="I96" s="30"/>
      <c r="J96" s="30"/>
    </row>
    <row r="97" spans="2:10" ht="10.5">
      <c r="B97" s="30"/>
      <c r="C97" s="30"/>
      <c r="D97" s="30"/>
      <c r="E97" s="30"/>
      <c r="F97" s="30"/>
      <c r="G97" s="30"/>
      <c r="H97" s="30"/>
      <c r="I97" s="30"/>
      <c r="J97" s="30"/>
    </row>
    <row r="98" spans="2:10" ht="10.5">
      <c r="B98" s="30"/>
      <c r="C98" s="30"/>
      <c r="D98" s="30"/>
      <c r="E98" s="30"/>
      <c r="F98" s="30"/>
      <c r="G98" s="30"/>
      <c r="H98" s="30"/>
      <c r="I98" s="30"/>
      <c r="J98" s="30"/>
    </row>
    <row r="99" spans="2:10" ht="10.5">
      <c r="B99" s="30"/>
      <c r="C99" s="30"/>
      <c r="D99" s="30"/>
      <c r="E99" s="30"/>
      <c r="F99" s="30"/>
      <c r="G99" s="30"/>
      <c r="H99" s="30"/>
      <c r="I99" s="30"/>
      <c r="J99" s="30"/>
    </row>
    <row r="100" spans="2:10" ht="10.5"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2:10" ht="10.5"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2:10" ht="10.5"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2:10" ht="10.5"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2:10" ht="10.5"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2:10" ht="10.5"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2:10" ht="10.5"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2:10" ht="10.5"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2:10" ht="10.5"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2:10" ht="10.5"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2:10" ht="10.5"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2:10" ht="10.5">
      <c r="B111" s="30"/>
      <c r="C111" s="30"/>
      <c r="D111" s="30"/>
      <c r="E111" s="30"/>
      <c r="F111" s="30"/>
      <c r="G111" s="30"/>
      <c r="H111" s="30"/>
      <c r="I111" s="30"/>
      <c r="J111" s="30"/>
    </row>
  </sheetData>
  <mergeCells count="1">
    <mergeCell ref="A1:J1"/>
  </mergeCells>
  <conditionalFormatting sqref="B29:B32 B34:B37 B39:B42 B44:B47 B49:B52 B63:B64 B60 B54:B57">
    <cfRule type="expression" priority="1" dxfId="0" stopIfTrue="1">
      <formula>IF(ISBLANK(B29),1,0)</formula>
    </cfRule>
    <cfRule type="expression" priority="2" dxfId="1" stopIfTrue="1">
      <formula>IF(B29&gt;C29,1,0)</formula>
    </cfRule>
  </conditionalFormatting>
  <conditionalFormatting sqref="C29:C32 C34:C37 C39:C42 C44:C47 C49:C52 C63:C64 C60 C54:C57">
    <cfRule type="expression" priority="3" dxfId="0" stopIfTrue="1">
      <formula>IF(ISBLANK(C29),1,0)</formula>
    </cfRule>
    <cfRule type="expression" priority="4" dxfId="1" stopIfTrue="1">
      <formula>IF(C29&lt;B29,1,0)</formula>
    </cfRule>
  </conditionalFormatting>
  <conditionalFormatting sqref="D54:J57 D60:J60 I45:J45 D45:H47 D44:J44 D40:D42 E40 D39:J39 I47:J47 D34:J37 E42 D29:J32 F40:J42 D63:J64 D49:J52">
    <cfRule type="expression" priority="5" dxfId="0" stopIfTrue="1">
      <formula>IF(ISBLANK(D29),1,0)</formula>
    </cfRule>
  </conditionalFormatting>
  <printOptions horizontalCentered="1"/>
  <pageMargins left="0.5905511811023623" right="0.5118110236220472" top="0.984251968503937" bottom="0.7874015748031497" header="0.3937007874015748" footer="0.3937007874015748"/>
  <pageSetup firstPageNumber="61" useFirstPageNumber="1" horizontalDpi="600" verticalDpi="600" orientation="landscape" paperSize="9" r:id="rId2"/>
  <headerFooter alignWithMargins="0">
    <oddHeader>&amp;L&amp;8
&amp;9Affaires suisses directes
Indications concernant les fonds de sûreté resp. le cautionnement&amp;8
&amp;C&amp;"Arial,Fett"&amp;9Assurance sur la vie 2004&amp;8
&amp;R&amp;8
&amp;9AL15A</oddHeader>
    <oddFooter>&amp;C&amp;8
65</oddFooter>
  </headerFooter>
  <rowBreaks count="1" manualBreakCount="1">
    <brk id="42" max="255" man="1"/>
  </rowBreaks>
  <ignoredErrors>
    <ignoredError sqref="C29:C6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bpvuser</cp:lastModifiedBy>
  <cp:lastPrinted>2005-09-20T11:55:12Z</cp:lastPrinted>
  <dcterms:created xsi:type="dcterms:W3CDTF">1998-06-30T12:23:00Z</dcterms:created>
  <dcterms:modified xsi:type="dcterms:W3CDTF">2005-09-29T06:11:58Z</dcterms:modified>
  <cp:category/>
  <cp:version/>
  <cp:contentType/>
  <cp:contentStatus/>
</cp:coreProperties>
</file>