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ok.finma.ch/sites/6005-T/Dossiers/Quantitatives Risikomanagement/SST/JaehrlicherSST/2024/Aufschaltung/2023_10_31/6 Standardmodell Schaden/"/>
    </mc:Choice>
  </mc:AlternateContent>
  <xr:revisionPtr revIDLastSave="0" documentId="13_ncr:1_{3ECB3F20-CFC1-44D1-A642-AF0A3377EC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tro_SM_NL_CalcPattern" sheetId="1" r:id="rId1"/>
    <sheet name="Update" sheetId="2" r:id="rId2"/>
    <sheet name="list_of_sheets" sheetId="3" r:id="rId3"/>
    <sheet name="Example" sheetId="5" r:id="rId4"/>
    <sheet name="NL_Calc" sheetId="9" r:id="rId5"/>
  </sheets>
  <externalReferences>
    <externalReference r:id="rId6"/>
  </externalReferences>
  <definedNames>
    <definedName name="_comment">#REF!</definedName>
    <definedName name="_data">#REF!</definedName>
    <definedName name="_explanation">#REF!</definedName>
    <definedName name="_Glossary">[1]Glossary!$C$50</definedName>
    <definedName name="_input">#REF!</definedName>
    <definedName name="_Inputparameter">[1]Glossary!$C$53</definedName>
    <definedName name="_list_of_sheets">[1]Glossary!$C$42</definedName>
    <definedName name="_million">#REF!</definedName>
    <definedName name="_NL_LOB">[1]Glossary!$C$69</definedName>
    <definedName name="_parameters">#REF!</definedName>
    <definedName name="_SST_currency">#REF!</definedName>
    <definedName name="_SST_template_name">#REF!</definedName>
    <definedName name="_Update">[1]Glossary!$C$37</definedName>
    <definedName name="_VU_name">#REF!</definedName>
    <definedName name="current_year">Intro_SM_NL_CalcPattern!$E$12</definedName>
    <definedName name="Language">Intro_SM_NL_CalcPattern!$E$6</definedName>
    <definedName name="name_of_insurer">Intro_SM_NL_CalcPattern!$E$8</definedName>
    <definedName name="Payment_Pattern_incremental" localSheetId="3">Example!$C$10:$AZ$10</definedName>
    <definedName name="Payment_Pattern_incremental" localSheetId="4">NL_Calc!$C$10:$AZ$10</definedName>
    <definedName name="sst_curr">Intro_SM_NL_CalcPattern!$E$10</definedName>
    <definedName name="Translation">#REF!</definedName>
  </definedNames>
  <calcPr calcId="191029" refMode="R1C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9" l="1"/>
  <c r="G7" i="5"/>
  <c r="C71" i="9"/>
  <c r="C72" i="9" s="1"/>
  <c r="B70" i="9"/>
  <c r="B69" i="9" s="1"/>
  <c r="B68" i="9" s="1"/>
  <c r="B67" i="9" s="1"/>
  <c r="B66" i="9" s="1"/>
  <c r="B65" i="9" s="1"/>
  <c r="B64" i="9" s="1"/>
  <c r="B63" i="9" s="1"/>
  <c r="B62" i="9" s="1"/>
  <c r="B61" i="9" s="1"/>
  <c r="B60" i="9" s="1"/>
  <c r="B59" i="9" s="1"/>
  <c r="B58" i="9" s="1"/>
  <c r="B57" i="9" s="1"/>
  <c r="B56" i="9" s="1"/>
  <c r="B55" i="9" s="1"/>
  <c r="B54" i="9" s="1"/>
  <c r="B53" i="9" s="1"/>
  <c r="B52" i="9" s="1"/>
  <c r="B51" i="9" s="1"/>
  <c r="B50" i="9" s="1"/>
  <c r="B49" i="9" s="1"/>
  <c r="B48" i="9" s="1"/>
  <c r="B47" i="9" s="1"/>
  <c r="B46" i="9" s="1"/>
  <c r="B45" i="9" s="1"/>
  <c r="C44" i="9"/>
  <c r="D44" i="9" s="1"/>
  <c r="E44" i="9" s="1"/>
  <c r="F44" i="9" s="1"/>
  <c r="G44" i="9" s="1"/>
  <c r="H44" i="9" s="1"/>
  <c r="I44" i="9" s="1"/>
  <c r="J44" i="9" s="1"/>
  <c r="K44" i="9" s="1"/>
  <c r="L44" i="9" s="1"/>
  <c r="M44" i="9" s="1"/>
  <c r="N44" i="9" s="1"/>
  <c r="O44" i="9" s="1"/>
  <c r="P44" i="9" s="1"/>
  <c r="Q44" i="9" s="1"/>
  <c r="R44" i="9" s="1"/>
  <c r="S44" i="9" s="1"/>
  <c r="T44" i="9" s="1"/>
  <c r="U44" i="9" s="1"/>
  <c r="V44" i="9" s="1"/>
  <c r="W44" i="9" s="1"/>
  <c r="X44" i="9" s="1"/>
  <c r="Y44" i="9" s="1"/>
  <c r="Z44" i="9" s="1"/>
  <c r="AA44" i="9" s="1"/>
  <c r="AB44" i="9" s="1"/>
  <c r="AC44" i="9" s="1"/>
  <c r="AD44" i="9" s="1"/>
  <c r="AE44" i="9" s="1"/>
  <c r="AF44" i="9" s="1"/>
  <c r="AG44" i="9" s="1"/>
  <c r="AH44" i="9" s="1"/>
  <c r="AI44" i="9" s="1"/>
  <c r="AJ44" i="9" s="1"/>
  <c r="AK44" i="9" s="1"/>
  <c r="AL44" i="9" s="1"/>
  <c r="AM44" i="9" s="1"/>
  <c r="AN44" i="9" s="1"/>
  <c r="AO44" i="9" s="1"/>
  <c r="AP44" i="9" s="1"/>
  <c r="AQ44" i="9" s="1"/>
  <c r="AR44" i="9" s="1"/>
  <c r="AS44" i="9" s="1"/>
  <c r="AT44" i="9" s="1"/>
  <c r="AU44" i="9" s="1"/>
  <c r="AV44" i="9" s="1"/>
  <c r="AW44" i="9" s="1"/>
  <c r="AX44" i="9" s="1"/>
  <c r="AY44" i="9" s="1"/>
  <c r="AZ44" i="9" s="1"/>
  <c r="B39" i="9"/>
  <c r="B38" i="9" s="1"/>
  <c r="B37" i="9" s="1"/>
  <c r="B36" i="9" s="1"/>
  <c r="B35" i="9" s="1"/>
  <c r="B34" i="9" s="1"/>
  <c r="B33" i="9" s="1"/>
  <c r="B32" i="9" s="1"/>
  <c r="B31" i="9" s="1"/>
  <c r="B30" i="9" s="1"/>
  <c r="B29" i="9" s="1"/>
  <c r="B28" i="9" s="1"/>
  <c r="B27" i="9" s="1"/>
  <c r="B26" i="9" s="1"/>
  <c r="B25" i="9" s="1"/>
  <c r="B24" i="9" s="1"/>
  <c r="B23" i="9" s="1"/>
  <c r="B22" i="9" s="1"/>
  <c r="B21" i="9" s="1"/>
  <c r="B20" i="9" s="1"/>
  <c r="B19" i="9" s="1"/>
  <c r="B18" i="9" s="1"/>
  <c r="B17" i="9" s="1"/>
  <c r="B16" i="9" s="1"/>
  <c r="B15" i="9" s="1"/>
  <c r="B14" i="9" s="1"/>
  <c r="C13" i="9"/>
  <c r="D13" i="9" s="1"/>
  <c r="E13" i="9" s="1"/>
  <c r="F13" i="9" s="1"/>
  <c r="G13" i="9" s="1"/>
  <c r="H13" i="9" s="1"/>
  <c r="I13" i="9" s="1"/>
  <c r="J13" i="9" s="1"/>
  <c r="K13" i="9" s="1"/>
  <c r="L13" i="9" s="1"/>
  <c r="M13" i="9" s="1"/>
  <c r="N13" i="9" s="1"/>
  <c r="O13" i="9" s="1"/>
  <c r="P13" i="9" s="1"/>
  <c r="Q13" i="9" s="1"/>
  <c r="R13" i="9" s="1"/>
  <c r="S13" i="9" s="1"/>
  <c r="T13" i="9" s="1"/>
  <c r="U13" i="9" s="1"/>
  <c r="V13" i="9" s="1"/>
  <c r="W13" i="9" s="1"/>
  <c r="X13" i="9" s="1"/>
  <c r="Y13" i="9" s="1"/>
  <c r="Z13" i="9" s="1"/>
  <c r="AA13" i="9" s="1"/>
  <c r="AB13" i="9" s="1"/>
  <c r="AC13" i="9" s="1"/>
  <c r="AD13" i="9" s="1"/>
  <c r="AE13" i="9" s="1"/>
  <c r="AF13" i="9" s="1"/>
  <c r="AG13" i="9" s="1"/>
  <c r="AH13" i="9" s="1"/>
  <c r="AI13" i="9" s="1"/>
  <c r="AJ13" i="9" s="1"/>
  <c r="AK13" i="9" s="1"/>
  <c r="AL13" i="9" s="1"/>
  <c r="AM13" i="9" s="1"/>
  <c r="AN13" i="9" s="1"/>
  <c r="AO13" i="9" s="1"/>
  <c r="AP13" i="9" s="1"/>
  <c r="AQ13" i="9" s="1"/>
  <c r="AR13" i="9" s="1"/>
  <c r="AS13" i="9" s="1"/>
  <c r="AT13" i="9" s="1"/>
  <c r="AU13" i="9" s="1"/>
  <c r="AV13" i="9" s="1"/>
  <c r="AW13" i="9" s="1"/>
  <c r="AX13" i="9" s="1"/>
  <c r="AY13" i="9" s="1"/>
  <c r="AZ13" i="9" s="1"/>
  <c r="AZ11" i="9"/>
  <c r="AY11" i="9" s="1"/>
  <c r="AX11" i="9" s="1"/>
  <c r="AW11" i="9" s="1"/>
  <c r="AV11" i="9" s="1"/>
  <c r="AU11" i="9" s="1"/>
  <c r="AT11" i="9" s="1"/>
  <c r="AS11" i="9" s="1"/>
  <c r="AR11" i="9" s="1"/>
  <c r="AQ11" i="9" s="1"/>
  <c r="AP11" i="9" s="1"/>
  <c r="AO11" i="9" s="1"/>
  <c r="AN11" i="9" s="1"/>
  <c r="AM11" i="9" s="1"/>
  <c r="AL11" i="9" s="1"/>
  <c r="AK11" i="9" s="1"/>
  <c r="AJ11" i="9" s="1"/>
  <c r="AI11" i="9" s="1"/>
  <c r="AH11" i="9" s="1"/>
  <c r="AG11" i="9" s="1"/>
  <c r="AF11" i="9" s="1"/>
  <c r="AE11" i="9" s="1"/>
  <c r="AD11" i="9" s="1"/>
  <c r="AC11" i="9" s="1"/>
  <c r="AB11" i="9" s="1"/>
  <c r="AA11" i="9" s="1"/>
  <c r="C9" i="9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O9" i="9" s="1"/>
  <c r="P9" i="9" s="1"/>
  <c r="Q9" i="9" s="1"/>
  <c r="R9" i="9" s="1"/>
  <c r="S9" i="9" s="1"/>
  <c r="T9" i="9" s="1"/>
  <c r="U9" i="9" s="1"/>
  <c r="V9" i="9" s="1"/>
  <c r="W9" i="9" s="1"/>
  <c r="X9" i="9" s="1"/>
  <c r="Y9" i="9" s="1"/>
  <c r="Z9" i="9" s="1"/>
  <c r="AA9" i="9" s="1"/>
  <c r="AB9" i="9" s="1"/>
  <c r="AC9" i="9" s="1"/>
  <c r="AD9" i="9" s="1"/>
  <c r="AE9" i="9" s="1"/>
  <c r="AF9" i="9" s="1"/>
  <c r="AG9" i="9" s="1"/>
  <c r="AH9" i="9" s="1"/>
  <c r="AI9" i="9" s="1"/>
  <c r="AJ9" i="9" s="1"/>
  <c r="AK9" i="9" s="1"/>
  <c r="AL9" i="9" s="1"/>
  <c r="AM9" i="9" s="1"/>
  <c r="AN9" i="9" s="1"/>
  <c r="AO9" i="9" s="1"/>
  <c r="AP9" i="9" s="1"/>
  <c r="AQ9" i="9" s="1"/>
  <c r="AR9" i="9" s="1"/>
  <c r="AS9" i="9" s="1"/>
  <c r="AT9" i="9" s="1"/>
  <c r="AU9" i="9" s="1"/>
  <c r="AV9" i="9" s="1"/>
  <c r="AW9" i="9" s="1"/>
  <c r="AX9" i="9" s="1"/>
  <c r="AY9" i="9" s="1"/>
  <c r="AZ9" i="9" s="1"/>
  <c r="D8" i="9"/>
  <c r="E8" i="9" s="1"/>
  <c r="E7" i="9"/>
  <c r="A1" i="9"/>
  <c r="C71" i="5"/>
  <c r="C72" i="5" s="1"/>
  <c r="B70" i="5"/>
  <c r="B69" i="5" s="1"/>
  <c r="B68" i="5" s="1"/>
  <c r="B67" i="5" s="1"/>
  <c r="B66" i="5" s="1"/>
  <c r="B65" i="5" s="1"/>
  <c r="B64" i="5" s="1"/>
  <c r="B63" i="5" s="1"/>
  <c r="B62" i="5" s="1"/>
  <c r="B61" i="5" s="1"/>
  <c r="B60" i="5" s="1"/>
  <c r="B59" i="5" s="1"/>
  <c r="B58" i="5" s="1"/>
  <c r="B57" i="5" s="1"/>
  <c r="B56" i="5" s="1"/>
  <c r="B55" i="5" s="1"/>
  <c r="B54" i="5" s="1"/>
  <c r="B53" i="5" s="1"/>
  <c r="B52" i="5" s="1"/>
  <c r="B51" i="5" s="1"/>
  <c r="B50" i="5" s="1"/>
  <c r="B49" i="5" s="1"/>
  <c r="B48" i="5" s="1"/>
  <c r="B47" i="5" s="1"/>
  <c r="B46" i="5" s="1"/>
  <c r="B45" i="5" s="1"/>
  <c r="C44" i="5"/>
  <c r="D44" i="5" s="1"/>
  <c r="E44" i="5" s="1"/>
  <c r="F44" i="5" s="1"/>
  <c r="G44" i="5" s="1"/>
  <c r="H44" i="5" s="1"/>
  <c r="I44" i="5" s="1"/>
  <c r="J44" i="5" s="1"/>
  <c r="K44" i="5" s="1"/>
  <c r="L44" i="5" s="1"/>
  <c r="M44" i="5" s="1"/>
  <c r="N44" i="5" s="1"/>
  <c r="O44" i="5" s="1"/>
  <c r="P44" i="5" s="1"/>
  <c r="Q44" i="5" s="1"/>
  <c r="R44" i="5" s="1"/>
  <c r="S44" i="5" s="1"/>
  <c r="T44" i="5" s="1"/>
  <c r="U44" i="5" s="1"/>
  <c r="V44" i="5" s="1"/>
  <c r="W44" i="5" s="1"/>
  <c r="X44" i="5" s="1"/>
  <c r="Y44" i="5" s="1"/>
  <c r="Z44" i="5" s="1"/>
  <c r="AA44" i="5" s="1"/>
  <c r="AB44" i="5" s="1"/>
  <c r="AC44" i="5" s="1"/>
  <c r="AD44" i="5" s="1"/>
  <c r="AE44" i="5" s="1"/>
  <c r="AF44" i="5" s="1"/>
  <c r="AG44" i="5" s="1"/>
  <c r="AH44" i="5" s="1"/>
  <c r="AI44" i="5" s="1"/>
  <c r="AJ44" i="5" s="1"/>
  <c r="AK44" i="5" s="1"/>
  <c r="AL44" i="5" s="1"/>
  <c r="AM44" i="5" s="1"/>
  <c r="AN44" i="5" s="1"/>
  <c r="AO44" i="5" s="1"/>
  <c r="AP44" i="5" s="1"/>
  <c r="AQ44" i="5" s="1"/>
  <c r="AR44" i="5" s="1"/>
  <c r="AS44" i="5" s="1"/>
  <c r="AT44" i="5" s="1"/>
  <c r="AU44" i="5" s="1"/>
  <c r="AV44" i="5" s="1"/>
  <c r="AW44" i="5" s="1"/>
  <c r="AX44" i="5" s="1"/>
  <c r="AY44" i="5" s="1"/>
  <c r="AZ44" i="5" s="1"/>
  <c r="B39" i="5"/>
  <c r="B38" i="5" s="1"/>
  <c r="B37" i="5" s="1"/>
  <c r="B36" i="5" s="1"/>
  <c r="B35" i="5" s="1"/>
  <c r="B34" i="5" s="1"/>
  <c r="B33" i="5" s="1"/>
  <c r="B32" i="5" s="1"/>
  <c r="B31" i="5" s="1"/>
  <c r="B30" i="5" s="1"/>
  <c r="B29" i="5" s="1"/>
  <c r="B28" i="5" s="1"/>
  <c r="B27" i="5" s="1"/>
  <c r="B26" i="5" s="1"/>
  <c r="B25" i="5" s="1"/>
  <c r="B24" i="5" s="1"/>
  <c r="B23" i="5" s="1"/>
  <c r="B22" i="5" s="1"/>
  <c r="B21" i="5" s="1"/>
  <c r="B20" i="5" s="1"/>
  <c r="B19" i="5" s="1"/>
  <c r="B18" i="5" s="1"/>
  <c r="B17" i="5" s="1"/>
  <c r="B16" i="5" s="1"/>
  <c r="B15" i="5" s="1"/>
  <c r="B14" i="5" s="1"/>
  <c r="C13" i="5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AD13" i="5" s="1"/>
  <c r="AE13" i="5" s="1"/>
  <c r="AF13" i="5" s="1"/>
  <c r="AG13" i="5" s="1"/>
  <c r="AH13" i="5" s="1"/>
  <c r="AI13" i="5" s="1"/>
  <c r="AJ13" i="5" s="1"/>
  <c r="AK13" i="5" s="1"/>
  <c r="AL13" i="5" s="1"/>
  <c r="AM13" i="5" s="1"/>
  <c r="AN13" i="5" s="1"/>
  <c r="AO13" i="5" s="1"/>
  <c r="AP13" i="5" s="1"/>
  <c r="AQ13" i="5" s="1"/>
  <c r="AR13" i="5" s="1"/>
  <c r="AS13" i="5" s="1"/>
  <c r="AT13" i="5" s="1"/>
  <c r="AU13" i="5" s="1"/>
  <c r="AV13" i="5" s="1"/>
  <c r="AW13" i="5" s="1"/>
  <c r="AX13" i="5" s="1"/>
  <c r="AY13" i="5" s="1"/>
  <c r="AZ13" i="5" s="1"/>
  <c r="AZ11" i="5"/>
  <c r="AY11" i="5"/>
  <c r="AX11" i="5" s="1"/>
  <c r="AW11" i="5" s="1"/>
  <c r="AV11" i="5" s="1"/>
  <c r="AU11" i="5" s="1"/>
  <c r="AT11" i="5" s="1"/>
  <c r="AS11" i="5" s="1"/>
  <c r="AR11" i="5" s="1"/>
  <c r="AQ11" i="5" s="1"/>
  <c r="AP11" i="5" s="1"/>
  <c r="AO11" i="5" s="1"/>
  <c r="AN11" i="5" s="1"/>
  <c r="AM11" i="5" s="1"/>
  <c r="AL11" i="5" s="1"/>
  <c r="AK11" i="5" s="1"/>
  <c r="AJ11" i="5" s="1"/>
  <c r="AI11" i="5" s="1"/>
  <c r="AH11" i="5" s="1"/>
  <c r="AG11" i="5" s="1"/>
  <c r="AF11" i="5" s="1"/>
  <c r="AE11" i="5" s="1"/>
  <c r="AD11" i="5" s="1"/>
  <c r="AC11" i="5" s="1"/>
  <c r="AB11" i="5" s="1"/>
  <c r="AA11" i="5" s="1"/>
  <c r="Z11" i="5" s="1"/>
  <c r="Y11" i="5" s="1"/>
  <c r="X11" i="5" s="1"/>
  <c r="W11" i="5" s="1"/>
  <c r="V11" i="5" s="1"/>
  <c r="U11" i="5" s="1"/>
  <c r="T11" i="5" s="1"/>
  <c r="S11" i="5" s="1"/>
  <c r="R11" i="5" s="1"/>
  <c r="Q11" i="5" s="1"/>
  <c r="P11" i="5" s="1"/>
  <c r="O11" i="5" s="1"/>
  <c r="N11" i="5" s="1"/>
  <c r="M11" i="5" s="1"/>
  <c r="L11" i="5" s="1"/>
  <c r="K11" i="5" s="1"/>
  <c r="J11" i="5" s="1"/>
  <c r="I11" i="5" s="1"/>
  <c r="H11" i="5" s="1"/>
  <c r="G11" i="5" s="1"/>
  <c r="F11" i="5" s="1"/>
  <c r="E11" i="5" s="1"/>
  <c r="D11" i="5" s="1"/>
  <c r="C11" i="5" s="1"/>
  <c r="C9" i="5"/>
  <c r="D9" i="5" s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AM9" i="5" s="1"/>
  <c r="AN9" i="5" s="1"/>
  <c r="AO9" i="5" s="1"/>
  <c r="AP9" i="5" s="1"/>
  <c r="AQ9" i="5" s="1"/>
  <c r="AR9" i="5" s="1"/>
  <c r="AS9" i="5" s="1"/>
  <c r="AT9" i="5" s="1"/>
  <c r="AU9" i="5" s="1"/>
  <c r="AV9" i="5" s="1"/>
  <c r="AW9" i="5" s="1"/>
  <c r="AX9" i="5" s="1"/>
  <c r="AY9" i="5" s="1"/>
  <c r="AZ9" i="5" s="1"/>
  <c r="D8" i="5"/>
  <c r="E7" i="5"/>
  <c r="E16" i="9" l="1"/>
  <c r="Z11" i="9"/>
  <c r="E17" i="9" s="1"/>
  <c r="E15" i="9"/>
  <c r="F8" i="9"/>
  <c r="E14" i="9"/>
  <c r="D15" i="9"/>
  <c r="D14" i="9"/>
  <c r="D16" i="9"/>
  <c r="D37" i="5"/>
  <c r="D16" i="5"/>
  <c r="D25" i="5"/>
  <c r="D14" i="5"/>
  <c r="D18" i="5"/>
  <c r="D21" i="5"/>
  <c r="D29" i="5"/>
  <c r="D38" i="5"/>
  <c r="D36" i="5"/>
  <c r="D34" i="5"/>
  <c r="D32" i="5"/>
  <c r="D30" i="5"/>
  <c r="D28" i="5"/>
  <c r="D26" i="5"/>
  <c r="D24" i="5"/>
  <c r="D22" i="5"/>
  <c r="D20" i="5"/>
  <c r="D35" i="5"/>
  <c r="D31" i="5"/>
  <c r="D27" i="5"/>
  <c r="D23" i="5"/>
  <c r="D19" i="5"/>
  <c r="D17" i="5"/>
  <c r="D15" i="5"/>
  <c r="E8" i="5"/>
  <c r="D33" i="5"/>
  <c r="D39" i="5"/>
  <c r="G8" i="9" l="1"/>
  <c r="F17" i="9"/>
  <c r="F15" i="9"/>
  <c r="F14" i="9"/>
  <c r="F16" i="9"/>
  <c r="Y11" i="9"/>
  <c r="F18" i="9" s="1"/>
  <c r="D17" i="9"/>
  <c r="D40" i="5"/>
  <c r="E38" i="5"/>
  <c r="E36" i="5"/>
  <c r="E34" i="5"/>
  <c r="E32" i="5"/>
  <c r="E30" i="5"/>
  <c r="E28" i="5"/>
  <c r="E26" i="5"/>
  <c r="E24" i="5"/>
  <c r="E22" i="5"/>
  <c r="E20" i="5"/>
  <c r="F8" i="5"/>
  <c r="E37" i="5"/>
  <c r="E33" i="5"/>
  <c r="E29" i="5"/>
  <c r="E25" i="5"/>
  <c r="E21" i="5"/>
  <c r="E18" i="5"/>
  <c r="E16" i="5"/>
  <c r="E14" i="5"/>
  <c r="E31" i="5"/>
  <c r="E23" i="5"/>
  <c r="E19" i="5"/>
  <c r="E15" i="5"/>
  <c r="E39" i="5"/>
  <c r="E35" i="5"/>
  <c r="E27" i="5"/>
  <c r="E17" i="5"/>
  <c r="X11" i="9" l="1"/>
  <c r="D18" i="9"/>
  <c r="E18" i="9"/>
  <c r="G19" i="9"/>
  <c r="G18" i="9"/>
  <c r="G16" i="9"/>
  <c r="G14" i="9"/>
  <c r="H8" i="9"/>
  <c r="G17" i="9"/>
  <c r="G15" i="9"/>
  <c r="E40" i="5"/>
  <c r="F39" i="5"/>
  <c r="F37" i="5"/>
  <c r="F35" i="5"/>
  <c r="F33" i="5"/>
  <c r="F31" i="5"/>
  <c r="F29" i="5"/>
  <c r="F27" i="5"/>
  <c r="F25" i="5"/>
  <c r="F23" i="5"/>
  <c r="F21" i="5"/>
  <c r="F38" i="5"/>
  <c r="F34" i="5"/>
  <c r="F30" i="5"/>
  <c r="F26" i="5"/>
  <c r="F22" i="5"/>
  <c r="F18" i="5"/>
  <c r="F16" i="5"/>
  <c r="F14" i="5"/>
  <c r="F32" i="5"/>
  <c r="F24" i="5"/>
  <c r="F36" i="5"/>
  <c r="F28" i="5"/>
  <c r="F20" i="5"/>
  <c r="F17" i="5"/>
  <c r="G8" i="5"/>
  <c r="F19" i="5"/>
  <c r="F15" i="5"/>
  <c r="W11" i="9" l="1"/>
  <c r="E19" i="9"/>
  <c r="D19" i="9"/>
  <c r="F19" i="9"/>
  <c r="H20" i="9"/>
  <c r="H18" i="9"/>
  <c r="H16" i="9"/>
  <c r="H14" i="9"/>
  <c r="H17" i="9"/>
  <c r="I8" i="9"/>
  <c r="H19" i="9"/>
  <c r="H15" i="9"/>
  <c r="F40" i="5"/>
  <c r="G39" i="5"/>
  <c r="G37" i="5"/>
  <c r="G35" i="5"/>
  <c r="G33" i="5"/>
  <c r="G31" i="5"/>
  <c r="G29" i="5"/>
  <c r="G27" i="5"/>
  <c r="G25" i="5"/>
  <c r="G23" i="5"/>
  <c r="G21" i="5"/>
  <c r="G36" i="5"/>
  <c r="G32" i="5"/>
  <c r="G28" i="5"/>
  <c r="G24" i="5"/>
  <c r="G20" i="5"/>
  <c r="G19" i="5"/>
  <c r="G17" i="5"/>
  <c r="G15" i="5"/>
  <c r="G30" i="5"/>
  <c r="G22" i="5"/>
  <c r="G18" i="5"/>
  <c r="G14" i="5"/>
  <c r="G34" i="5"/>
  <c r="H8" i="5"/>
  <c r="G26" i="5"/>
  <c r="G16" i="5"/>
  <c r="G38" i="5"/>
  <c r="I20" i="9" l="1"/>
  <c r="I18" i="9"/>
  <c r="I17" i="9"/>
  <c r="I15" i="9"/>
  <c r="I19" i="9"/>
  <c r="I14" i="9"/>
  <c r="J8" i="9"/>
  <c r="I21" i="9"/>
  <c r="I16" i="9"/>
  <c r="V11" i="9"/>
  <c r="E20" i="9"/>
  <c r="D20" i="9"/>
  <c r="F20" i="9"/>
  <c r="G20" i="9"/>
  <c r="G40" i="5"/>
  <c r="H38" i="5"/>
  <c r="H36" i="5"/>
  <c r="H34" i="5"/>
  <c r="H32" i="5"/>
  <c r="H30" i="5"/>
  <c r="H28" i="5"/>
  <c r="H26" i="5"/>
  <c r="H24" i="5"/>
  <c r="H22" i="5"/>
  <c r="H20" i="5"/>
  <c r="H37" i="5"/>
  <c r="H33" i="5"/>
  <c r="H29" i="5"/>
  <c r="H25" i="5"/>
  <c r="H21" i="5"/>
  <c r="H19" i="5"/>
  <c r="H17" i="5"/>
  <c r="H15" i="5"/>
  <c r="H39" i="5"/>
  <c r="I8" i="5"/>
  <c r="H35" i="5"/>
  <c r="H27" i="5"/>
  <c r="H16" i="5"/>
  <c r="H31" i="5"/>
  <c r="H23" i="5"/>
  <c r="H18" i="5"/>
  <c r="H14" i="5"/>
  <c r="U11" i="9" l="1"/>
  <c r="D21" i="9"/>
  <c r="E21" i="9"/>
  <c r="F21" i="9"/>
  <c r="G21" i="9"/>
  <c r="H21" i="9"/>
  <c r="J19" i="9"/>
  <c r="K8" i="9"/>
  <c r="J20" i="9"/>
  <c r="J17" i="9"/>
  <c r="J15" i="9"/>
  <c r="J21" i="9"/>
  <c r="J16" i="9"/>
  <c r="J18" i="9"/>
  <c r="J14" i="9"/>
  <c r="H40" i="5"/>
  <c r="I38" i="5"/>
  <c r="I36" i="5"/>
  <c r="I34" i="5"/>
  <c r="I32" i="5"/>
  <c r="I30" i="5"/>
  <c r="I28" i="5"/>
  <c r="I26" i="5"/>
  <c r="I24" i="5"/>
  <c r="I22" i="5"/>
  <c r="I20" i="5"/>
  <c r="I39" i="5"/>
  <c r="J8" i="5"/>
  <c r="I35" i="5"/>
  <c r="I31" i="5"/>
  <c r="I27" i="5"/>
  <c r="I23" i="5"/>
  <c r="I18" i="5"/>
  <c r="I16" i="5"/>
  <c r="I14" i="5"/>
  <c r="I37" i="5"/>
  <c r="I29" i="5"/>
  <c r="I21" i="5"/>
  <c r="I17" i="5"/>
  <c r="I33" i="5"/>
  <c r="I25" i="5"/>
  <c r="I19" i="5"/>
  <c r="I15" i="5"/>
  <c r="K21" i="9" l="1"/>
  <c r="K19" i="9"/>
  <c r="K17" i="9"/>
  <c r="K16" i="9"/>
  <c r="K14" i="9"/>
  <c r="K22" i="9"/>
  <c r="L8" i="9"/>
  <c r="K18" i="9"/>
  <c r="K15" i="9"/>
  <c r="K20" i="9"/>
  <c r="T11" i="9"/>
  <c r="K23" i="9" s="1"/>
  <c r="D22" i="9"/>
  <c r="E22" i="9"/>
  <c r="F22" i="9"/>
  <c r="G22" i="9"/>
  <c r="H22" i="9"/>
  <c r="I22" i="9"/>
  <c r="J22" i="9"/>
  <c r="I40" i="5"/>
  <c r="J39" i="5"/>
  <c r="J37" i="5"/>
  <c r="J35" i="5"/>
  <c r="J33" i="5"/>
  <c r="J31" i="5"/>
  <c r="J29" i="5"/>
  <c r="J27" i="5"/>
  <c r="J25" i="5"/>
  <c r="J23" i="5"/>
  <c r="J21" i="5"/>
  <c r="J36" i="5"/>
  <c r="J32" i="5"/>
  <c r="J28" i="5"/>
  <c r="J24" i="5"/>
  <c r="J20" i="5"/>
  <c r="J18" i="5"/>
  <c r="J16" i="5"/>
  <c r="J14" i="5"/>
  <c r="K8" i="5"/>
  <c r="J38" i="5"/>
  <c r="J22" i="5"/>
  <c r="J34" i="5"/>
  <c r="J26" i="5"/>
  <c r="J19" i="5"/>
  <c r="J15" i="5"/>
  <c r="J30" i="5"/>
  <c r="J17" i="5"/>
  <c r="L21" i="9" l="1"/>
  <c r="L18" i="9"/>
  <c r="L19" i="9"/>
  <c r="L16" i="9"/>
  <c r="L14" i="9"/>
  <c r="L15" i="9"/>
  <c r="L23" i="9"/>
  <c r="L17" i="9"/>
  <c r="L22" i="9"/>
  <c r="L20" i="9"/>
  <c r="M8" i="9"/>
  <c r="S11" i="9"/>
  <c r="L24" i="9" s="1"/>
  <c r="E23" i="9"/>
  <c r="D23" i="9"/>
  <c r="F23" i="9"/>
  <c r="G23" i="9"/>
  <c r="H23" i="9"/>
  <c r="I23" i="9"/>
  <c r="J23" i="9"/>
  <c r="K39" i="5"/>
  <c r="K37" i="5"/>
  <c r="K35" i="5"/>
  <c r="K33" i="5"/>
  <c r="K31" i="5"/>
  <c r="K29" i="5"/>
  <c r="K27" i="5"/>
  <c r="K25" i="5"/>
  <c r="K23" i="5"/>
  <c r="K21" i="5"/>
  <c r="K38" i="5"/>
  <c r="K34" i="5"/>
  <c r="K30" i="5"/>
  <c r="K26" i="5"/>
  <c r="K22" i="5"/>
  <c r="K19" i="5"/>
  <c r="K17" i="5"/>
  <c r="K15" i="5"/>
  <c r="K36" i="5"/>
  <c r="K28" i="5"/>
  <c r="K20" i="5"/>
  <c r="K16" i="5"/>
  <c r="L8" i="5"/>
  <c r="K32" i="5"/>
  <c r="K24" i="5"/>
  <c r="K18" i="5"/>
  <c r="K14" i="5"/>
  <c r="J40" i="5"/>
  <c r="R11" i="9" l="1"/>
  <c r="D24" i="9"/>
  <c r="E24" i="9"/>
  <c r="F24" i="9"/>
  <c r="G24" i="9"/>
  <c r="H24" i="9"/>
  <c r="I24" i="9"/>
  <c r="J24" i="9"/>
  <c r="K24" i="9"/>
  <c r="M24" i="9"/>
  <c r="M22" i="9"/>
  <c r="M20" i="9"/>
  <c r="M18" i="9"/>
  <c r="M23" i="9"/>
  <c r="M15" i="9"/>
  <c r="M21" i="9"/>
  <c r="M25" i="9"/>
  <c r="M17" i="9"/>
  <c r="M16" i="9"/>
  <c r="M19" i="9"/>
  <c r="M14" i="9"/>
  <c r="N8" i="9"/>
  <c r="L38" i="5"/>
  <c r="L36" i="5"/>
  <c r="L34" i="5"/>
  <c r="L32" i="5"/>
  <c r="L30" i="5"/>
  <c r="L28" i="5"/>
  <c r="L26" i="5"/>
  <c r="L24" i="5"/>
  <c r="L22" i="5"/>
  <c r="L20" i="5"/>
  <c r="L35" i="5"/>
  <c r="L31" i="5"/>
  <c r="L27" i="5"/>
  <c r="L23" i="5"/>
  <c r="L19" i="5"/>
  <c r="L17" i="5"/>
  <c r="L15" i="5"/>
  <c r="M8" i="5"/>
  <c r="L39" i="5"/>
  <c r="L29" i="5"/>
  <c r="L21" i="5"/>
  <c r="L33" i="5"/>
  <c r="L25" i="5"/>
  <c r="L18" i="5"/>
  <c r="L14" i="5"/>
  <c r="L37" i="5"/>
  <c r="L16" i="5"/>
  <c r="K40" i="5"/>
  <c r="N25" i="9" l="1"/>
  <c r="N20" i="9"/>
  <c r="N17" i="9"/>
  <c r="O8" i="9"/>
  <c r="N23" i="9"/>
  <c r="N18" i="9"/>
  <c r="N15" i="9"/>
  <c r="N22" i="9"/>
  <c r="N19" i="9"/>
  <c r="N14" i="9"/>
  <c r="N24" i="9"/>
  <c r="N21" i="9"/>
  <c r="N16" i="9"/>
  <c r="Q11" i="9"/>
  <c r="N26" i="9" s="1"/>
  <c r="E25" i="9"/>
  <c r="D25" i="9"/>
  <c r="F25" i="9"/>
  <c r="G25" i="9"/>
  <c r="H25" i="9"/>
  <c r="I25" i="9"/>
  <c r="J25" i="9"/>
  <c r="K25" i="9"/>
  <c r="L25" i="9"/>
  <c r="L40" i="5"/>
  <c r="M38" i="5"/>
  <c r="M36" i="5"/>
  <c r="M34" i="5"/>
  <c r="M32" i="5"/>
  <c r="M30" i="5"/>
  <c r="M28" i="5"/>
  <c r="M26" i="5"/>
  <c r="M24" i="5"/>
  <c r="M22" i="5"/>
  <c r="M20" i="5"/>
  <c r="N8" i="5"/>
  <c r="M37" i="5"/>
  <c r="M33" i="5"/>
  <c r="M29" i="5"/>
  <c r="M25" i="5"/>
  <c r="M21" i="5"/>
  <c r="M18" i="5"/>
  <c r="M16" i="5"/>
  <c r="M14" i="5"/>
  <c r="M35" i="5"/>
  <c r="M27" i="5"/>
  <c r="M19" i="5"/>
  <c r="M15" i="5"/>
  <c r="M31" i="5"/>
  <c r="M23" i="5"/>
  <c r="M17" i="5"/>
  <c r="M39" i="5"/>
  <c r="O25" i="9" l="1"/>
  <c r="O23" i="9"/>
  <c r="O21" i="9"/>
  <c r="O19" i="9"/>
  <c r="O17" i="9"/>
  <c r="O22" i="9"/>
  <c r="O16" i="9"/>
  <c r="O14" i="9"/>
  <c r="O20" i="9"/>
  <c r="P8" i="9"/>
  <c r="O24" i="9"/>
  <c r="O18" i="9"/>
  <c r="O15" i="9"/>
  <c r="O26" i="9"/>
  <c r="P11" i="9"/>
  <c r="O27" i="9" s="1"/>
  <c r="E26" i="9"/>
  <c r="D26" i="9"/>
  <c r="F26" i="9"/>
  <c r="G26" i="9"/>
  <c r="H26" i="9"/>
  <c r="I26" i="9"/>
  <c r="J26" i="9"/>
  <c r="K26" i="9"/>
  <c r="L26" i="9"/>
  <c r="M26" i="9"/>
  <c r="M40" i="5"/>
  <c r="N39" i="5"/>
  <c r="N37" i="5"/>
  <c r="N35" i="5"/>
  <c r="N33" i="5"/>
  <c r="N31" i="5"/>
  <c r="N29" i="5"/>
  <c r="N27" i="5"/>
  <c r="N25" i="5"/>
  <c r="N23" i="5"/>
  <c r="N21" i="5"/>
  <c r="N38" i="5"/>
  <c r="N34" i="5"/>
  <c r="N30" i="5"/>
  <c r="N26" i="5"/>
  <c r="N22" i="5"/>
  <c r="N18" i="5"/>
  <c r="N16" i="5"/>
  <c r="N14" i="5"/>
  <c r="N28" i="5"/>
  <c r="N32" i="5"/>
  <c r="N24" i="5"/>
  <c r="N17" i="5"/>
  <c r="O8" i="5"/>
  <c r="N36" i="5"/>
  <c r="N20" i="5"/>
  <c r="N19" i="5"/>
  <c r="N15" i="5"/>
  <c r="P27" i="9" l="1"/>
  <c r="P24" i="9"/>
  <c r="P19" i="9"/>
  <c r="P25" i="9"/>
  <c r="P22" i="9"/>
  <c r="P17" i="9"/>
  <c r="P16" i="9"/>
  <c r="P14" i="9"/>
  <c r="P26" i="9"/>
  <c r="Q8" i="9"/>
  <c r="P23" i="9"/>
  <c r="P20" i="9"/>
  <c r="P21" i="9"/>
  <c r="P18" i="9"/>
  <c r="P15" i="9"/>
  <c r="O11" i="9"/>
  <c r="D27" i="9"/>
  <c r="E27" i="9"/>
  <c r="F27" i="9"/>
  <c r="G27" i="9"/>
  <c r="H27" i="9"/>
  <c r="I27" i="9"/>
  <c r="J27" i="9"/>
  <c r="K27" i="9"/>
  <c r="L27" i="9"/>
  <c r="M27" i="9"/>
  <c r="N27" i="9"/>
  <c r="N40" i="5"/>
  <c r="O39" i="5"/>
  <c r="O37" i="5"/>
  <c r="O35" i="5"/>
  <c r="O33" i="5"/>
  <c r="O31" i="5"/>
  <c r="O29" i="5"/>
  <c r="O27" i="5"/>
  <c r="O25" i="5"/>
  <c r="O23" i="5"/>
  <c r="O21" i="5"/>
  <c r="O36" i="5"/>
  <c r="O32" i="5"/>
  <c r="O28" i="5"/>
  <c r="O24" i="5"/>
  <c r="O20" i="5"/>
  <c r="O19" i="5"/>
  <c r="O17" i="5"/>
  <c r="O15" i="5"/>
  <c r="O34" i="5"/>
  <c r="O26" i="5"/>
  <c r="O18" i="5"/>
  <c r="O14" i="5"/>
  <c r="O22" i="5"/>
  <c r="O38" i="5"/>
  <c r="P8" i="5"/>
  <c r="O30" i="5"/>
  <c r="O16" i="5"/>
  <c r="Q28" i="9" l="1"/>
  <c r="Q26" i="9"/>
  <c r="Q24" i="9"/>
  <c r="Q22" i="9"/>
  <c r="Q20" i="9"/>
  <c r="Q18" i="9"/>
  <c r="Q29" i="9"/>
  <c r="Q21" i="9"/>
  <c r="Q15" i="9"/>
  <c r="Q27" i="9"/>
  <c r="Q19" i="9"/>
  <c r="Q23" i="9"/>
  <c r="Q25" i="9"/>
  <c r="Q17" i="9"/>
  <c r="Q16" i="9"/>
  <c r="Q14" i="9"/>
  <c r="R8" i="9"/>
  <c r="N11" i="9"/>
  <c r="E28" i="9"/>
  <c r="D28" i="9"/>
  <c r="F28" i="9"/>
  <c r="G28" i="9"/>
  <c r="H28" i="9"/>
  <c r="I28" i="9"/>
  <c r="J28" i="9"/>
  <c r="K28" i="9"/>
  <c r="L28" i="9"/>
  <c r="M28" i="9"/>
  <c r="N28" i="9"/>
  <c r="O28" i="9"/>
  <c r="P28" i="9"/>
  <c r="O40" i="5"/>
  <c r="P38" i="5"/>
  <c r="P36" i="5"/>
  <c r="P34" i="5"/>
  <c r="P32" i="5"/>
  <c r="P30" i="5"/>
  <c r="P28" i="5"/>
  <c r="P26" i="5"/>
  <c r="P24" i="5"/>
  <c r="P22" i="5"/>
  <c r="P20" i="5"/>
  <c r="P37" i="5"/>
  <c r="P33" i="5"/>
  <c r="P29" i="5"/>
  <c r="P25" i="5"/>
  <c r="P21" i="5"/>
  <c r="P19" i="5"/>
  <c r="P17" i="5"/>
  <c r="P15" i="5"/>
  <c r="P39" i="5"/>
  <c r="Q8" i="5"/>
  <c r="P35" i="5"/>
  <c r="P27" i="5"/>
  <c r="P31" i="5"/>
  <c r="P23" i="5"/>
  <c r="P16" i="5"/>
  <c r="P18" i="5"/>
  <c r="P14" i="5"/>
  <c r="R26" i="9" l="1"/>
  <c r="R23" i="9"/>
  <c r="R18" i="9"/>
  <c r="S8" i="9"/>
  <c r="R29" i="9"/>
  <c r="R24" i="9"/>
  <c r="R21" i="9"/>
  <c r="R15" i="9"/>
  <c r="R20" i="9"/>
  <c r="R17" i="9"/>
  <c r="R16" i="9"/>
  <c r="R14" i="9"/>
  <c r="R27" i="9"/>
  <c r="R28" i="9"/>
  <c r="R25" i="9"/>
  <c r="R22" i="9"/>
  <c r="R19" i="9"/>
  <c r="M11" i="9"/>
  <c r="E29" i="9"/>
  <c r="D29" i="9"/>
  <c r="F29" i="9"/>
  <c r="G29" i="9"/>
  <c r="H29" i="9"/>
  <c r="I29" i="9"/>
  <c r="J29" i="9"/>
  <c r="K29" i="9"/>
  <c r="L29" i="9"/>
  <c r="M29" i="9"/>
  <c r="N29" i="9"/>
  <c r="O29" i="9"/>
  <c r="P29" i="9"/>
  <c r="Q38" i="5"/>
  <c r="Q36" i="5"/>
  <c r="Q34" i="5"/>
  <c r="Q32" i="5"/>
  <c r="Q30" i="5"/>
  <c r="Q28" i="5"/>
  <c r="Q26" i="5"/>
  <c r="Q24" i="5"/>
  <c r="Q22" i="5"/>
  <c r="Q20" i="5"/>
  <c r="Q39" i="5"/>
  <c r="R8" i="5"/>
  <c r="Q35" i="5"/>
  <c r="Q31" i="5"/>
  <c r="Q27" i="5"/>
  <c r="Q23" i="5"/>
  <c r="Q18" i="5"/>
  <c r="Q16" i="5"/>
  <c r="Q14" i="5"/>
  <c r="Q33" i="5"/>
  <c r="Q25" i="5"/>
  <c r="Q17" i="5"/>
  <c r="Q37" i="5"/>
  <c r="Q29" i="5"/>
  <c r="Q19" i="5"/>
  <c r="Q21" i="5"/>
  <c r="Q15" i="5"/>
  <c r="P40" i="5"/>
  <c r="L11" i="9" l="1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1" i="9"/>
  <c r="S29" i="9"/>
  <c r="S27" i="9"/>
  <c r="S25" i="9"/>
  <c r="S23" i="9"/>
  <c r="S21" i="9"/>
  <c r="S19" i="9"/>
  <c r="S17" i="9"/>
  <c r="S28" i="9"/>
  <c r="S20" i="9"/>
  <c r="S16" i="9"/>
  <c r="S14" i="9"/>
  <c r="S26" i="9"/>
  <c r="S18" i="9"/>
  <c r="T8" i="9"/>
  <c r="S30" i="9"/>
  <c r="S22" i="9"/>
  <c r="S24" i="9"/>
  <c r="S15" i="9"/>
  <c r="Q40" i="5"/>
  <c r="R39" i="5"/>
  <c r="R37" i="5"/>
  <c r="R35" i="5"/>
  <c r="R33" i="5"/>
  <c r="R31" i="5"/>
  <c r="R29" i="5"/>
  <c r="R27" i="5"/>
  <c r="R25" i="5"/>
  <c r="R23" i="5"/>
  <c r="R21" i="5"/>
  <c r="R36" i="5"/>
  <c r="R32" i="5"/>
  <c r="R28" i="5"/>
  <c r="R24" i="5"/>
  <c r="R20" i="5"/>
  <c r="R18" i="5"/>
  <c r="R16" i="5"/>
  <c r="R14" i="5"/>
  <c r="R38" i="5"/>
  <c r="S8" i="5"/>
  <c r="R26" i="5"/>
  <c r="R30" i="5"/>
  <c r="R22" i="5"/>
  <c r="R19" i="5"/>
  <c r="R15" i="5"/>
  <c r="R34" i="5"/>
  <c r="R17" i="5"/>
  <c r="T31" i="9" l="1"/>
  <c r="T30" i="9"/>
  <c r="T25" i="9"/>
  <c r="T22" i="9"/>
  <c r="T17" i="9"/>
  <c r="T28" i="9"/>
  <c r="T23" i="9"/>
  <c r="T20" i="9"/>
  <c r="T16" i="9"/>
  <c r="T14" i="9"/>
  <c r="T27" i="9"/>
  <c r="T24" i="9"/>
  <c r="T15" i="9"/>
  <c r="U8" i="9"/>
  <c r="T26" i="9"/>
  <c r="T21" i="9"/>
  <c r="T18" i="9"/>
  <c r="T19" i="9"/>
  <c r="T29" i="9"/>
  <c r="K11" i="9"/>
  <c r="T32" i="9" s="1"/>
  <c r="E31" i="9"/>
  <c r="D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R40" i="5"/>
  <c r="S39" i="5"/>
  <c r="S37" i="5"/>
  <c r="S35" i="5"/>
  <c r="S33" i="5"/>
  <c r="S31" i="5"/>
  <c r="S29" i="5"/>
  <c r="S27" i="5"/>
  <c r="S25" i="5"/>
  <c r="S23" i="5"/>
  <c r="S21" i="5"/>
  <c r="S38" i="5"/>
  <c r="S34" i="5"/>
  <c r="S30" i="5"/>
  <c r="S26" i="5"/>
  <c r="S22" i="5"/>
  <c r="S19" i="5"/>
  <c r="S17" i="5"/>
  <c r="S15" i="5"/>
  <c r="S32" i="5"/>
  <c r="S24" i="5"/>
  <c r="S16" i="5"/>
  <c r="S36" i="5"/>
  <c r="S20" i="5"/>
  <c r="S18" i="5"/>
  <c r="T8" i="5"/>
  <c r="S28" i="5"/>
  <c r="S14" i="5"/>
  <c r="U32" i="9" l="1"/>
  <c r="U30" i="9"/>
  <c r="U28" i="9"/>
  <c r="U26" i="9"/>
  <c r="U24" i="9"/>
  <c r="U22" i="9"/>
  <c r="U20" i="9"/>
  <c r="U18" i="9"/>
  <c r="U27" i="9"/>
  <c r="U19" i="9"/>
  <c r="U15" i="9"/>
  <c r="U25" i="9"/>
  <c r="U17" i="9"/>
  <c r="U21" i="9"/>
  <c r="U23" i="9"/>
  <c r="U16" i="9"/>
  <c r="U14" i="9"/>
  <c r="V8" i="9"/>
  <c r="U29" i="9"/>
  <c r="U31" i="9"/>
  <c r="J11" i="9"/>
  <c r="U33" i="9" s="1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8" i="5"/>
  <c r="T36" i="5"/>
  <c r="T34" i="5"/>
  <c r="T32" i="5"/>
  <c r="T30" i="5"/>
  <c r="T28" i="5"/>
  <c r="T26" i="5"/>
  <c r="T24" i="5"/>
  <c r="T22" i="5"/>
  <c r="T20" i="5"/>
  <c r="T35" i="5"/>
  <c r="T31" i="5"/>
  <c r="T27" i="5"/>
  <c r="T23" i="5"/>
  <c r="T19" i="5"/>
  <c r="T17" i="5"/>
  <c r="T15" i="5"/>
  <c r="U8" i="5"/>
  <c r="T39" i="5"/>
  <c r="T33" i="5"/>
  <c r="T25" i="5"/>
  <c r="T37" i="5"/>
  <c r="T29" i="5"/>
  <c r="T21" i="5"/>
  <c r="T18" i="5"/>
  <c r="T14" i="5"/>
  <c r="T16" i="5"/>
  <c r="S40" i="5"/>
  <c r="I11" i="9" l="1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V34" i="9"/>
  <c r="V32" i="9"/>
  <c r="V29" i="9"/>
  <c r="V24" i="9"/>
  <c r="V21" i="9"/>
  <c r="W8" i="9"/>
  <c r="V33" i="9"/>
  <c r="V30" i="9"/>
  <c r="V27" i="9"/>
  <c r="V22" i="9"/>
  <c r="V19" i="9"/>
  <c r="V15" i="9"/>
  <c r="V18" i="9"/>
  <c r="V14" i="9"/>
  <c r="V31" i="9"/>
  <c r="V26" i="9"/>
  <c r="V23" i="9"/>
  <c r="V16" i="9"/>
  <c r="V17" i="9"/>
  <c r="V28" i="9"/>
  <c r="V25" i="9"/>
  <c r="V20" i="9"/>
  <c r="T40" i="5"/>
  <c r="U38" i="5"/>
  <c r="U36" i="5"/>
  <c r="U34" i="5"/>
  <c r="U32" i="5"/>
  <c r="U30" i="5"/>
  <c r="U28" i="5"/>
  <c r="U26" i="5"/>
  <c r="U24" i="5"/>
  <c r="U22" i="5"/>
  <c r="U20" i="5"/>
  <c r="V8" i="5"/>
  <c r="U39" i="5"/>
  <c r="U37" i="5"/>
  <c r="U33" i="5"/>
  <c r="U29" i="5"/>
  <c r="U25" i="5"/>
  <c r="U21" i="5"/>
  <c r="U18" i="5"/>
  <c r="U16" i="5"/>
  <c r="U14" i="5"/>
  <c r="U31" i="5"/>
  <c r="U23" i="5"/>
  <c r="U19" i="5"/>
  <c r="U15" i="5"/>
  <c r="U27" i="5"/>
  <c r="U35" i="5"/>
  <c r="U17" i="5"/>
  <c r="W33" i="9" l="1"/>
  <c r="W31" i="9"/>
  <c r="W29" i="9"/>
  <c r="W27" i="9"/>
  <c r="W25" i="9"/>
  <c r="W23" i="9"/>
  <c r="W21" i="9"/>
  <c r="W19" i="9"/>
  <c r="W17" i="9"/>
  <c r="W32" i="9"/>
  <c r="W26" i="9"/>
  <c r="W18" i="9"/>
  <c r="W16" i="9"/>
  <c r="W14" i="9"/>
  <c r="W24" i="9"/>
  <c r="X8" i="9"/>
  <c r="W34" i="9"/>
  <c r="W28" i="9"/>
  <c r="W20" i="9"/>
  <c r="W22" i="9"/>
  <c r="W30" i="9"/>
  <c r="W15" i="9"/>
  <c r="H11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U40" i="5"/>
  <c r="V39" i="5"/>
  <c r="V37" i="5"/>
  <c r="V35" i="5"/>
  <c r="V33" i="5"/>
  <c r="V31" i="5"/>
  <c r="V29" i="5"/>
  <c r="V27" i="5"/>
  <c r="V25" i="5"/>
  <c r="V23" i="5"/>
  <c r="V21" i="5"/>
  <c r="V38" i="5"/>
  <c r="V34" i="5"/>
  <c r="V30" i="5"/>
  <c r="V26" i="5"/>
  <c r="V22" i="5"/>
  <c r="V18" i="5"/>
  <c r="V16" i="5"/>
  <c r="V14" i="5"/>
  <c r="V32" i="5"/>
  <c r="V19" i="5"/>
  <c r="V36" i="5"/>
  <c r="V28" i="5"/>
  <c r="V20" i="5"/>
  <c r="V17" i="5"/>
  <c r="W8" i="5"/>
  <c r="V24" i="5"/>
  <c r="V15" i="5"/>
  <c r="X35" i="9" l="1"/>
  <c r="X33" i="9"/>
  <c r="X31" i="9"/>
  <c r="X28" i="9"/>
  <c r="X23" i="9"/>
  <c r="X20" i="9"/>
  <c r="X34" i="9"/>
  <c r="X32" i="9"/>
  <c r="X29" i="9"/>
  <c r="X26" i="9"/>
  <c r="X21" i="9"/>
  <c r="X18" i="9"/>
  <c r="X16" i="9"/>
  <c r="X14" i="9"/>
  <c r="X25" i="9"/>
  <c r="X22" i="9"/>
  <c r="Y8" i="9"/>
  <c r="X30" i="9"/>
  <c r="X15" i="9"/>
  <c r="X27" i="9"/>
  <c r="X19" i="9"/>
  <c r="X17" i="9"/>
  <c r="X24" i="9"/>
  <c r="G11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W39" i="5"/>
  <c r="W37" i="5"/>
  <c r="W35" i="5"/>
  <c r="W33" i="5"/>
  <c r="W31" i="5"/>
  <c r="W29" i="5"/>
  <c r="W27" i="5"/>
  <c r="W25" i="5"/>
  <c r="W23" i="5"/>
  <c r="W21" i="5"/>
  <c r="W36" i="5"/>
  <c r="W32" i="5"/>
  <c r="W28" i="5"/>
  <c r="W24" i="5"/>
  <c r="W20" i="5"/>
  <c r="W19" i="5"/>
  <c r="W17" i="5"/>
  <c r="W15" i="5"/>
  <c r="W30" i="5"/>
  <c r="W22" i="5"/>
  <c r="W18" i="5"/>
  <c r="W14" i="5"/>
  <c r="X8" i="5"/>
  <c r="W34" i="5"/>
  <c r="W26" i="5"/>
  <c r="W16" i="5"/>
  <c r="W38" i="5"/>
  <c r="V40" i="5"/>
  <c r="F11" i="9" l="1"/>
  <c r="E36" i="9"/>
  <c r="D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Y36" i="9"/>
  <c r="Y34" i="9"/>
  <c r="Y32" i="9"/>
  <c r="Y30" i="9"/>
  <c r="Y28" i="9"/>
  <c r="Y26" i="9"/>
  <c r="Y24" i="9"/>
  <c r="Y22" i="9"/>
  <c r="Y20" i="9"/>
  <c r="Y18" i="9"/>
  <c r="Y35" i="9"/>
  <c r="Y31" i="9"/>
  <c r="Y25" i="9"/>
  <c r="Y17" i="9"/>
  <c r="Y15" i="9"/>
  <c r="Y23" i="9"/>
  <c r="Y19" i="9"/>
  <c r="Y33" i="9"/>
  <c r="Y14" i="9"/>
  <c r="Z8" i="9"/>
  <c r="Y29" i="9"/>
  <c r="Y16" i="9"/>
  <c r="Y27" i="9"/>
  <c r="Y21" i="9"/>
  <c r="X36" i="9"/>
  <c r="X38" i="5"/>
  <c r="X36" i="5"/>
  <c r="X34" i="5"/>
  <c r="X32" i="5"/>
  <c r="X30" i="5"/>
  <c r="X28" i="5"/>
  <c r="X26" i="5"/>
  <c r="X24" i="5"/>
  <c r="X22" i="5"/>
  <c r="X20" i="5"/>
  <c r="X37" i="5"/>
  <c r="X33" i="5"/>
  <c r="X29" i="5"/>
  <c r="X25" i="5"/>
  <c r="X21" i="5"/>
  <c r="X19" i="5"/>
  <c r="X17" i="5"/>
  <c r="X15" i="5"/>
  <c r="X39" i="5"/>
  <c r="Y8" i="5"/>
  <c r="X31" i="5"/>
  <c r="X23" i="5"/>
  <c r="X35" i="5"/>
  <c r="X27" i="5"/>
  <c r="X16" i="5"/>
  <c r="X18" i="5"/>
  <c r="X14" i="5"/>
  <c r="W40" i="5"/>
  <c r="Z36" i="9" l="1"/>
  <c r="Z34" i="9"/>
  <c r="Z32" i="9"/>
  <c r="Z30" i="9"/>
  <c r="Z37" i="9"/>
  <c r="Z27" i="9"/>
  <c r="Z22" i="9"/>
  <c r="Z19" i="9"/>
  <c r="AA8" i="9"/>
  <c r="Z33" i="9"/>
  <c r="Z35" i="9"/>
  <c r="Z31" i="9"/>
  <c r="Z28" i="9"/>
  <c r="Z25" i="9"/>
  <c r="Z20" i="9"/>
  <c r="Z17" i="9"/>
  <c r="Z15" i="9"/>
  <c r="Z29" i="9"/>
  <c r="Z16" i="9"/>
  <c r="Z21" i="9"/>
  <c r="Z26" i="9"/>
  <c r="Z23" i="9"/>
  <c r="Z24" i="9"/>
  <c r="Z14" i="9"/>
  <c r="Z18" i="9"/>
  <c r="E11" i="9"/>
  <c r="E37" i="9"/>
  <c r="D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Y38" i="5"/>
  <c r="Y36" i="5"/>
  <c r="Y34" i="5"/>
  <c r="Y32" i="5"/>
  <c r="Y30" i="5"/>
  <c r="Y28" i="5"/>
  <c r="Y26" i="5"/>
  <c r="Y24" i="5"/>
  <c r="Y22" i="5"/>
  <c r="Y20" i="5"/>
  <c r="Y39" i="5"/>
  <c r="Z8" i="5"/>
  <c r="Y35" i="5"/>
  <c r="Y31" i="5"/>
  <c r="Y27" i="5"/>
  <c r="Y23" i="5"/>
  <c r="Y18" i="5"/>
  <c r="Y16" i="5"/>
  <c r="Y14" i="5"/>
  <c r="Y37" i="5"/>
  <c r="Y29" i="5"/>
  <c r="Y21" i="5"/>
  <c r="Y17" i="5"/>
  <c r="Y33" i="5"/>
  <c r="Y25" i="5"/>
  <c r="Y19" i="5"/>
  <c r="Y15" i="5"/>
  <c r="X40" i="5"/>
  <c r="D11" i="9" l="1"/>
  <c r="E38" i="9"/>
  <c r="D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AA38" i="9"/>
  <c r="AA37" i="9"/>
  <c r="AA39" i="9"/>
  <c r="AA35" i="9"/>
  <c r="AA33" i="9"/>
  <c r="AA31" i="9"/>
  <c r="AA29" i="9"/>
  <c r="AA27" i="9"/>
  <c r="AA25" i="9"/>
  <c r="AA23" i="9"/>
  <c r="AA21" i="9"/>
  <c r="AA19" i="9"/>
  <c r="AA17" i="9"/>
  <c r="AA34" i="9"/>
  <c r="AA30" i="9"/>
  <c r="AA24" i="9"/>
  <c r="AA16" i="9"/>
  <c r="AA14" i="9"/>
  <c r="AA22" i="9"/>
  <c r="AB8" i="9"/>
  <c r="AA26" i="9"/>
  <c r="AA36" i="9"/>
  <c r="AA32" i="9"/>
  <c r="AA20" i="9"/>
  <c r="AA15" i="9"/>
  <c r="AA18" i="9"/>
  <c r="AA28" i="9"/>
  <c r="Z38" i="9"/>
  <c r="Y40" i="5"/>
  <c r="Z39" i="5"/>
  <c r="Z37" i="5"/>
  <c r="Z35" i="5"/>
  <c r="Z33" i="5"/>
  <c r="Z31" i="5"/>
  <c r="Z29" i="5"/>
  <c r="Z27" i="5"/>
  <c r="Z25" i="5"/>
  <c r="Z23" i="5"/>
  <c r="Z21" i="5"/>
  <c r="Z36" i="5"/>
  <c r="Z32" i="5"/>
  <c r="Z28" i="5"/>
  <c r="Z24" i="5"/>
  <c r="Z20" i="5"/>
  <c r="Z18" i="5"/>
  <c r="Z16" i="5"/>
  <c r="Z14" i="5"/>
  <c r="AA8" i="5"/>
  <c r="Z38" i="5"/>
  <c r="Z30" i="5"/>
  <c r="Z34" i="5"/>
  <c r="Z26" i="5"/>
  <c r="Z19" i="5"/>
  <c r="Z15" i="5"/>
  <c r="Z22" i="5"/>
  <c r="Z17" i="5"/>
  <c r="C11" i="9" l="1"/>
  <c r="D39" i="9"/>
  <c r="D40" i="9" s="1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T40" i="9" s="1"/>
  <c r="U39" i="9"/>
  <c r="V39" i="9"/>
  <c r="W39" i="9"/>
  <c r="X39" i="9"/>
  <c r="X40" i="9" s="1"/>
  <c r="Y39" i="9"/>
  <c r="Z39" i="9"/>
  <c r="AB38" i="9"/>
  <c r="AB39" i="9"/>
  <c r="AB35" i="9"/>
  <c r="AB33" i="9"/>
  <c r="AB31" i="9"/>
  <c r="AB37" i="9"/>
  <c r="AB29" i="9"/>
  <c r="AB26" i="9"/>
  <c r="AB21" i="9"/>
  <c r="AB18" i="9"/>
  <c r="AB34" i="9"/>
  <c r="AB30" i="9"/>
  <c r="AB27" i="9"/>
  <c r="AB24" i="9"/>
  <c r="AB19" i="9"/>
  <c r="AB16" i="9"/>
  <c r="AB14" i="9"/>
  <c r="AB36" i="9"/>
  <c r="AB32" i="9"/>
  <c r="AB23" i="9"/>
  <c r="AB20" i="9"/>
  <c r="AB15" i="9"/>
  <c r="AB28" i="9"/>
  <c r="AB25" i="9"/>
  <c r="AB17" i="9"/>
  <c r="AC8" i="9"/>
  <c r="AB22" i="9"/>
  <c r="V40" i="9"/>
  <c r="AA40" i="9"/>
  <c r="AA39" i="5"/>
  <c r="AA37" i="5"/>
  <c r="AA35" i="5"/>
  <c r="AA33" i="5"/>
  <c r="AA31" i="5"/>
  <c r="AA29" i="5"/>
  <c r="AA27" i="5"/>
  <c r="AA25" i="5"/>
  <c r="AA23" i="5"/>
  <c r="AA21" i="5"/>
  <c r="AA38" i="5"/>
  <c r="AA34" i="5"/>
  <c r="AA30" i="5"/>
  <c r="AA26" i="5"/>
  <c r="AA22" i="5"/>
  <c r="AA19" i="5"/>
  <c r="AA17" i="5"/>
  <c r="AA15" i="5"/>
  <c r="AA36" i="5"/>
  <c r="AA28" i="5"/>
  <c r="AA20" i="5"/>
  <c r="AA16" i="5"/>
  <c r="AA32" i="5"/>
  <c r="AA24" i="5"/>
  <c r="AA18" i="5"/>
  <c r="AB8" i="5"/>
  <c r="AA14" i="5"/>
  <c r="Z40" i="5"/>
  <c r="O40" i="9" l="1"/>
  <c r="AB40" i="9"/>
  <c r="R40" i="9"/>
  <c r="N40" i="9"/>
  <c r="J40" i="9"/>
  <c r="F40" i="9"/>
  <c r="W40" i="9"/>
  <c r="K40" i="9"/>
  <c r="Y40" i="9"/>
  <c r="U40" i="9"/>
  <c r="Q40" i="9"/>
  <c r="M40" i="9"/>
  <c r="I40" i="9"/>
  <c r="E40" i="9"/>
  <c r="AC39" i="9"/>
  <c r="AC37" i="9"/>
  <c r="AC38" i="9"/>
  <c r="AC36" i="9"/>
  <c r="AC34" i="9"/>
  <c r="AC32" i="9"/>
  <c r="AC30" i="9"/>
  <c r="AC28" i="9"/>
  <c r="AC26" i="9"/>
  <c r="AC24" i="9"/>
  <c r="AC22" i="9"/>
  <c r="AC20" i="9"/>
  <c r="AC18" i="9"/>
  <c r="AC33" i="9"/>
  <c r="AC23" i="9"/>
  <c r="AC15" i="9"/>
  <c r="AC29" i="9"/>
  <c r="AC21" i="9"/>
  <c r="AC17" i="9"/>
  <c r="AC25" i="9"/>
  <c r="AC19" i="9"/>
  <c r="AC16" i="9"/>
  <c r="AC35" i="9"/>
  <c r="AC31" i="9"/>
  <c r="AC27" i="9"/>
  <c r="AC14" i="9"/>
  <c r="AD8" i="9"/>
  <c r="S40" i="9"/>
  <c r="G40" i="9"/>
  <c r="Z40" i="9"/>
  <c r="P40" i="9"/>
  <c r="L40" i="9"/>
  <c r="H40" i="9"/>
  <c r="AA40" i="5"/>
  <c r="AB38" i="5"/>
  <c r="AB36" i="5"/>
  <c r="AB34" i="5"/>
  <c r="AB32" i="5"/>
  <c r="AB30" i="5"/>
  <c r="AB28" i="5"/>
  <c r="AB26" i="5"/>
  <c r="AB24" i="5"/>
  <c r="AB22" i="5"/>
  <c r="AB20" i="5"/>
  <c r="AB35" i="5"/>
  <c r="AB31" i="5"/>
  <c r="AB27" i="5"/>
  <c r="AB23" i="5"/>
  <c r="AB19" i="5"/>
  <c r="AB17" i="5"/>
  <c r="AB15" i="5"/>
  <c r="AC8" i="5"/>
  <c r="AB21" i="5"/>
  <c r="AB39" i="5"/>
  <c r="AB33" i="5"/>
  <c r="AB25" i="5"/>
  <c r="AB18" i="5"/>
  <c r="AB14" i="5"/>
  <c r="AB37" i="5"/>
  <c r="AB29" i="5"/>
  <c r="AB16" i="5"/>
  <c r="AD39" i="9" l="1"/>
  <c r="AD38" i="9"/>
  <c r="AD36" i="9"/>
  <c r="AD34" i="9"/>
  <c r="AD32" i="9"/>
  <c r="AD30" i="9"/>
  <c r="AD28" i="9"/>
  <c r="AD25" i="9"/>
  <c r="AD20" i="9"/>
  <c r="AD17" i="9"/>
  <c r="AE8" i="9"/>
  <c r="AD37" i="9"/>
  <c r="AD33" i="9"/>
  <c r="AD26" i="9"/>
  <c r="AD23" i="9"/>
  <c r="AD18" i="9"/>
  <c r="AD15" i="9"/>
  <c r="AD35" i="9"/>
  <c r="AD31" i="9"/>
  <c r="AD27" i="9"/>
  <c r="AD14" i="9"/>
  <c r="AD19" i="9"/>
  <c r="AD16" i="9"/>
  <c r="AD24" i="9"/>
  <c r="AD21" i="9"/>
  <c r="AD22" i="9"/>
  <c r="AD29" i="9"/>
  <c r="AC40" i="9"/>
  <c r="AB40" i="5"/>
  <c r="AC38" i="5"/>
  <c r="AC36" i="5"/>
  <c r="AC34" i="5"/>
  <c r="AC32" i="5"/>
  <c r="AC30" i="5"/>
  <c r="AC28" i="5"/>
  <c r="AC26" i="5"/>
  <c r="AC24" i="5"/>
  <c r="AC22" i="5"/>
  <c r="AC20" i="5"/>
  <c r="AD8" i="5"/>
  <c r="AC39" i="5"/>
  <c r="AC37" i="5"/>
  <c r="AC33" i="5"/>
  <c r="AC29" i="5"/>
  <c r="AC25" i="5"/>
  <c r="AC21" i="5"/>
  <c r="AC18" i="5"/>
  <c r="AC16" i="5"/>
  <c r="AC14" i="5"/>
  <c r="AC35" i="5"/>
  <c r="AC27" i="5"/>
  <c r="AC19" i="5"/>
  <c r="AC15" i="5"/>
  <c r="AC17" i="5"/>
  <c r="AC31" i="5"/>
  <c r="AC23" i="5"/>
  <c r="AD40" i="9" l="1"/>
  <c r="AE38" i="9"/>
  <c r="AE37" i="9"/>
  <c r="AE35" i="9"/>
  <c r="AE33" i="9"/>
  <c r="AE31" i="9"/>
  <c r="AE29" i="9"/>
  <c r="AE27" i="9"/>
  <c r="AE25" i="9"/>
  <c r="AE23" i="9"/>
  <c r="AE21" i="9"/>
  <c r="AE19" i="9"/>
  <c r="AE17" i="9"/>
  <c r="AE36" i="9"/>
  <c r="AE32" i="9"/>
  <c r="AE22" i="9"/>
  <c r="AE16" i="9"/>
  <c r="AE14" i="9"/>
  <c r="AE28" i="9"/>
  <c r="AE20" i="9"/>
  <c r="AF8" i="9"/>
  <c r="AE39" i="9"/>
  <c r="AE24" i="9"/>
  <c r="AE34" i="9"/>
  <c r="AE26" i="9"/>
  <c r="AE30" i="9"/>
  <c r="AE18" i="9"/>
  <c r="AE15" i="9"/>
  <c r="AC40" i="5"/>
  <c r="AD39" i="5"/>
  <c r="AD37" i="5"/>
  <c r="AD35" i="5"/>
  <c r="AD33" i="5"/>
  <c r="AD31" i="5"/>
  <c r="AD29" i="5"/>
  <c r="AD27" i="5"/>
  <c r="AD25" i="5"/>
  <c r="AD23" i="5"/>
  <c r="AD21" i="5"/>
  <c r="AD38" i="5"/>
  <c r="AD34" i="5"/>
  <c r="AD30" i="5"/>
  <c r="AD26" i="5"/>
  <c r="AD22" i="5"/>
  <c r="AD18" i="5"/>
  <c r="AD16" i="5"/>
  <c r="AD14" i="5"/>
  <c r="AD20" i="5"/>
  <c r="AD32" i="5"/>
  <c r="AD24" i="5"/>
  <c r="AD17" i="5"/>
  <c r="AE8" i="5"/>
  <c r="AD36" i="5"/>
  <c r="AD28" i="5"/>
  <c r="AD19" i="5"/>
  <c r="AD15" i="5"/>
  <c r="AF38" i="9" l="1"/>
  <c r="AF37" i="9"/>
  <c r="AF35" i="9"/>
  <c r="AF33" i="9"/>
  <c r="AF31" i="9"/>
  <c r="AF39" i="9"/>
  <c r="AF27" i="9"/>
  <c r="AF24" i="9"/>
  <c r="AF19" i="9"/>
  <c r="AF36" i="9"/>
  <c r="AF32" i="9"/>
  <c r="AF25" i="9"/>
  <c r="AF22" i="9"/>
  <c r="AF17" i="9"/>
  <c r="AF16" i="9"/>
  <c r="AF14" i="9"/>
  <c r="AF34" i="9"/>
  <c r="AF30" i="9"/>
  <c r="AF21" i="9"/>
  <c r="AF18" i="9"/>
  <c r="AG8" i="9"/>
  <c r="AF29" i="9"/>
  <c r="AF26" i="9"/>
  <c r="AF28" i="9"/>
  <c r="AF15" i="9"/>
  <c r="AF23" i="9"/>
  <c r="AF20" i="9"/>
  <c r="AE40" i="9"/>
  <c r="AE39" i="5"/>
  <c r="AE37" i="5"/>
  <c r="AE35" i="5"/>
  <c r="AE33" i="5"/>
  <c r="AE31" i="5"/>
  <c r="AE29" i="5"/>
  <c r="AE27" i="5"/>
  <c r="AE25" i="5"/>
  <c r="AE23" i="5"/>
  <c r="AE21" i="5"/>
  <c r="AE36" i="5"/>
  <c r="AE32" i="5"/>
  <c r="AE28" i="5"/>
  <c r="AE24" i="5"/>
  <c r="AE20" i="5"/>
  <c r="AE19" i="5"/>
  <c r="AE17" i="5"/>
  <c r="AE15" i="5"/>
  <c r="AE34" i="5"/>
  <c r="AE26" i="5"/>
  <c r="AE18" i="5"/>
  <c r="AE14" i="5"/>
  <c r="AE30" i="5"/>
  <c r="AE38" i="5"/>
  <c r="AF8" i="5"/>
  <c r="AE22" i="5"/>
  <c r="AE16" i="5"/>
  <c r="AD40" i="5"/>
  <c r="AF40" i="9" l="1"/>
  <c r="AG39" i="9"/>
  <c r="AG37" i="9"/>
  <c r="AG36" i="9"/>
  <c r="AG34" i="9"/>
  <c r="AG32" i="9"/>
  <c r="AG30" i="9"/>
  <c r="AG28" i="9"/>
  <c r="AG26" i="9"/>
  <c r="AG24" i="9"/>
  <c r="AG22" i="9"/>
  <c r="AG20" i="9"/>
  <c r="AG18" i="9"/>
  <c r="AG35" i="9"/>
  <c r="AG31" i="9"/>
  <c r="AG29" i="9"/>
  <c r="AG21" i="9"/>
  <c r="AG15" i="9"/>
  <c r="AG27" i="9"/>
  <c r="AG19" i="9"/>
  <c r="AG38" i="9"/>
  <c r="AG23" i="9"/>
  <c r="AG17" i="9"/>
  <c r="AG33" i="9"/>
  <c r="AG25" i="9"/>
  <c r="AG16" i="9"/>
  <c r="AG14" i="9"/>
  <c r="AH8" i="9"/>
  <c r="AE40" i="5"/>
  <c r="AF38" i="5"/>
  <c r="AF36" i="5"/>
  <c r="AF34" i="5"/>
  <c r="AF32" i="5"/>
  <c r="AF30" i="5"/>
  <c r="AF28" i="5"/>
  <c r="AF26" i="5"/>
  <c r="AF24" i="5"/>
  <c r="AF22" i="5"/>
  <c r="AF20" i="5"/>
  <c r="AF37" i="5"/>
  <c r="AF33" i="5"/>
  <c r="AF29" i="5"/>
  <c r="AF25" i="5"/>
  <c r="AF21" i="5"/>
  <c r="AF19" i="5"/>
  <c r="AF17" i="5"/>
  <c r="AF15" i="5"/>
  <c r="AF39" i="5"/>
  <c r="AG8" i="5"/>
  <c r="AF31" i="5"/>
  <c r="AF23" i="5"/>
  <c r="AF16" i="5"/>
  <c r="AF35" i="5"/>
  <c r="AF27" i="5"/>
  <c r="AF18" i="5"/>
  <c r="AF14" i="5"/>
  <c r="AG40" i="9" l="1"/>
  <c r="AH39" i="9"/>
  <c r="AH36" i="9"/>
  <c r="AH34" i="9"/>
  <c r="AH32" i="9"/>
  <c r="AH30" i="9"/>
  <c r="AH26" i="9"/>
  <c r="AH23" i="9"/>
  <c r="AH18" i="9"/>
  <c r="AI8" i="9"/>
  <c r="AH38" i="9"/>
  <c r="AH33" i="9"/>
  <c r="AH35" i="9"/>
  <c r="AH31" i="9"/>
  <c r="AH29" i="9"/>
  <c r="AH24" i="9"/>
  <c r="AH21" i="9"/>
  <c r="AH15" i="9"/>
  <c r="AH37" i="9"/>
  <c r="AH28" i="9"/>
  <c r="AH25" i="9"/>
  <c r="AH16" i="9"/>
  <c r="AH14" i="9"/>
  <c r="AH22" i="9"/>
  <c r="AH19" i="9"/>
  <c r="AH20" i="9"/>
  <c r="AH17" i="9"/>
  <c r="AH27" i="9"/>
  <c r="AG38" i="5"/>
  <c r="AG36" i="5"/>
  <c r="AG34" i="5"/>
  <c r="AG32" i="5"/>
  <c r="AG30" i="5"/>
  <c r="AG28" i="5"/>
  <c r="AG26" i="5"/>
  <c r="AG24" i="5"/>
  <c r="AG22" i="5"/>
  <c r="AG20" i="5"/>
  <c r="AG39" i="5"/>
  <c r="AH8" i="5"/>
  <c r="AG35" i="5"/>
  <c r="AG31" i="5"/>
  <c r="AG27" i="5"/>
  <c r="AG23" i="5"/>
  <c r="AG18" i="5"/>
  <c r="AG16" i="5"/>
  <c r="AG14" i="5"/>
  <c r="AG33" i="5"/>
  <c r="AG25" i="5"/>
  <c r="AG17" i="5"/>
  <c r="AG21" i="5"/>
  <c r="AG37" i="5"/>
  <c r="AG29" i="5"/>
  <c r="AG19" i="5"/>
  <c r="AG15" i="5"/>
  <c r="AF40" i="5"/>
  <c r="AI38" i="9" l="1"/>
  <c r="AI39" i="9"/>
  <c r="AI35" i="9"/>
  <c r="AI33" i="9"/>
  <c r="AI31" i="9"/>
  <c r="AI29" i="9"/>
  <c r="AI27" i="9"/>
  <c r="AI25" i="9"/>
  <c r="AI23" i="9"/>
  <c r="AI21" i="9"/>
  <c r="AI19" i="9"/>
  <c r="AI17" i="9"/>
  <c r="AI34" i="9"/>
  <c r="AI30" i="9"/>
  <c r="AI28" i="9"/>
  <c r="AI20" i="9"/>
  <c r="AI16" i="9"/>
  <c r="AI14" i="9"/>
  <c r="AI37" i="9"/>
  <c r="AI26" i="9"/>
  <c r="AI18" i="9"/>
  <c r="AJ8" i="9"/>
  <c r="AI22" i="9"/>
  <c r="AI36" i="9"/>
  <c r="AI32" i="9"/>
  <c r="AI24" i="9"/>
  <c r="AI15" i="9"/>
  <c r="AH40" i="9"/>
  <c r="AG40" i="5"/>
  <c r="AH39" i="5"/>
  <c r="AH37" i="5"/>
  <c r="AH35" i="5"/>
  <c r="AH33" i="5"/>
  <c r="AH31" i="5"/>
  <c r="AH29" i="5"/>
  <c r="AH27" i="5"/>
  <c r="AH25" i="5"/>
  <c r="AH23" i="5"/>
  <c r="AH21" i="5"/>
  <c r="AH36" i="5"/>
  <c r="AH32" i="5"/>
  <c r="AH28" i="5"/>
  <c r="AH24" i="5"/>
  <c r="AH20" i="5"/>
  <c r="AH18" i="5"/>
  <c r="AH16" i="5"/>
  <c r="AH14" i="5"/>
  <c r="AH38" i="5"/>
  <c r="AI8" i="5"/>
  <c r="AH34" i="5"/>
  <c r="AH30" i="5"/>
  <c r="AH22" i="5"/>
  <c r="AH19" i="5"/>
  <c r="AH15" i="5"/>
  <c r="AH26" i="5"/>
  <c r="AH17" i="5"/>
  <c r="AJ38" i="9" l="1"/>
  <c r="AJ39" i="9"/>
  <c r="AJ35" i="9"/>
  <c r="AJ33" i="9"/>
  <c r="AJ31" i="9"/>
  <c r="AJ37" i="9"/>
  <c r="AJ25" i="9"/>
  <c r="AJ22" i="9"/>
  <c r="AJ17" i="9"/>
  <c r="AJ36" i="9"/>
  <c r="AJ34" i="9"/>
  <c r="AJ30" i="9"/>
  <c r="AJ28" i="9"/>
  <c r="AJ23" i="9"/>
  <c r="AJ20" i="9"/>
  <c r="AJ16" i="9"/>
  <c r="AJ14" i="9"/>
  <c r="AJ19" i="9"/>
  <c r="AJ15" i="9"/>
  <c r="AJ32" i="9"/>
  <c r="AJ27" i="9"/>
  <c r="AJ24" i="9"/>
  <c r="AJ21" i="9"/>
  <c r="AJ18" i="9"/>
  <c r="AJ29" i="9"/>
  <c r="AJ26" i="9"/>
  <c r="AK8" i="9"/>
  <c r="AI40" i="9"/>
  <c r="AI39" i="5"/>
  <c r="AI37" i="5"/>
  <c r="AI35" i="5"/>
  <c r="AI33" i="5"/>
  <c r="AI31" i="5"/>
  <c r="AI29" i="5"/>
  <c r="AI27" i="5"/>
  <c r="AI25" i="5"/>
  <c r="AI23" i="5"/>
  <c r="AI21" i="5"/>
  <c r="AI38" i="5"/>
  <c r="AI34" i="5"/>
  <c r="AI30" i="5"/>
  <c r="AI26" i="5"/>
  <c r="AI22" i="5"/>
  <c r="AI19" i="5"/>
  <c r="AI17" i="5"/>
  <c r="AI15" i="5"/>
  <c r="AI32" i="5"/>
  <c r="AI24" i="5"/>
  <c r="AI16" i="5"/>
  <c r="AI28" i="5"/>
  <c r="AJ8" i="5"/>
  <c r="AI36" i="5"/>
  <c r="AI20" i="5"/>
  <c r="AI18" i="5"/>
  <c r="AI14" i="5"/>
  <c r="AH40" i="5"/>
  <c r="AJ40" i="9" l="1"/>
  <c r="AK39" i="9"/>
  <c r="AK37" i="9"/>
  <c r="AK38" i="9"/>
  <c r="AK36" i="9"/>
  <c r="AK34" i="9"/>
  <c r="AK32" i="9"/>
  <c r="AK30" i="9"/>
  <c r="AK28" i="9"/>
  <c r="AK26" i="9"/>
  <c r="AK24" i="9"/>
  <c r="AK22" i="9"/>
  <c r="AK20" i="9"/>
  <c r="AK18" i="9"/>
  <c r="AK33" i="9"/>
  <c r="AK27" i="9"/>
  <c r="AK19" i="9"/>
  <c r="AK15" i="9"/>
  <c r="AK25" i="9"/>
  <c r="AK17" i="9"/>
  <c r="AK35" i="9"/>
  <c r="AK29" i="9"/>
  <c r="AK16" i="9"/>
  <c r="AK23" i="9"/>
  <c r="AK14" i="9"/>
  <c r="AL8" i="9"/>
  <c r="AK21" i="9"/>
  <c r="AK31" i="9"/>
  <c r="AI40" i="5"/>
  <c r="AJ38" i="5"/>
  <c r="AJ36" i="5"/>
  <c r="AJ34" i="5"/>
  <c r="AJ32" i="5"/>
  <c r="AJ30" i="5"/>
  <c r="AJ28" i="5"/>
  <c r="AJ26" i="5"/>
  <c r="AJ24" i="5"/>
  <c r="AJ22" i="5"/>
  <c r="AJ20" i="5"/>
  <c r="AJ35" i="5"/>
  <c r="AJ31" i="5"/>
  <c r="AJ27" i="5"/>
  <c r="AJ23" i="5"/>
  <c r="AJ19" i="5"/>
  <c r="AJ17" i="5"/>
  <c r="AJ15" i="5"/>
  <c r="AK8" i="5"/>
  <c r="AJ39" i="5"/>
  <c r="AJ25" i="5"/>
  <c r="AJ37" i="5"/>
  <c r="AJ29" i="5"/>
  <c r="AJ21" i="5"/>
  <c r="AJ18" i="5"/>
  <c r="AJ14" i="5"/>
  <c r="AJ33" i="5"/>
  <c r="AJ16" i="5"/>
  <c r="AK40" i="9" l="1"/>
  <c r="AL39" i="9"/>
  <c r="AL38" i="9"/>
  <c r="AL37" i="9"/>
  <c r="AL36" i="9"/>
  <c r="AL34" i="9"/>
  <c r="AL32" i="9"/>
  <c r="AL30" i="9"/>
  <c r="AL29" i="9"/>
  <c r="AL24" i="9"/>
  <c r="AL21" i="9"/>
  <c r="AM8" i="9"/>
  <c r="AL35" i="9"/>
  <c r="AL33" i="9"/>
  <c r="AL27" i="9"/>
  <c r="AL22" i="9"/>
  <c r="AL19" i="9"/>
  <c r="AL15" i="9"/>
  <c r="AL26" i="9"/>
  <c r="AL23" i="9"/>
  <c r="AL14" i="9"/>
  <c r="AL31" i="9"/>
  <c r="AL18" i="9"/>
  <c r="AL16" i="9"/>
  <c r="AL28" i="9"/>
  <c r="AL20" i="9"/>
  <c r="AL17" i="9"/>
  <c r="AL25" i="9"/>
  <c r="AJ40" i="5"/>
  <c r="AK38" i="5"/>
  <c r="AK36" i="5"/>
  <c r="AK34" i="5"/>
  <c r="AK32" i="5"/>
  <c r="AK30" i="5"/>
  <c r="AK28" i="5"/>
  <c r="AK26" i="5"/>
  <c r="AK24" i="5"/>
  <c r="AK22" i="5"/>
  <c r="AK20" i="5"/>
  <c r="AL8" i="5"/>
  <c r="AK39" i="5"/>
  <c r="AK37" i="5"/>
  <c r="AK33" i="5"/>
  <c r="AK29" i="5"/>
  <c r="AK25" i="5"/>
  <c r="AK21" i="5"/>
  <c r="AK18" i="5"/>
  <c r="AK16" i="5"/>
  <c r="AK14" i="5"/>
  <c r="AK31" i="5"/>
  <c r="AK23" i="5"/>
  <c r="AK19" i="5"/>
  <c r="AK15" i="5"/>
  <c r="AK35" i="5"/>
  <c r="AK27" i="5"/>
  <c r="AK17" i="5"/>
  <c r="AM38" i="9" l="1"/>
  <c r="AM35" i="9"/>
  <c r="AM33" i="9"/>
  <c r="AM31" i="9"/>
  <c r="AM29" i="9"/>
  <c r="AM27" i="9"/>
  <c r="AM25" i="9"/>
  <c r="AM23" i="9"/>
  <c r="AM21" i="9"/>
  <c r="AM19" i="9"/>
  <c r="AM17" i="9"/>
  <c r="AM37" i="9"/>
  <c r="AM36" i="9"/>
  <c r="AM32" i="9"/>
  <c r="AM26" i="9"/>
  <c r="AM18" i="9"/>
  <c r="AM16" i="9"/>
  <c r="AM14" i="9"/>
  <c r="AM39" i="9"/>
  <c r="AM24" i="9"/>
  <c r="AN8" i="9"/>
  <c r="AM20" i="9"/>
  <c r="AM34" i="9"/>
  <c r="AM22" i="9"/>
  <c r="AM28" i="9"/>
  <c r="AM30" i="9"/>
  <c r="AM15" i="9"/>
  <c r="AL40" i="9"/>
  <c r="AK40" i="5"/>
  <c r="AL39" i="5"/>
  <c r="AL37" i="5"/>
  <c r="AL35" i="5"/>
  <c r="AL33" i="5"/>
  <c r="AL31" i="5"/>
  <c r="AL29" i="5"/>
  <c r="AL27" i="5"/>
  <c r="AL25" i="5"/>
  <c r="AL23" i="5"/>
  <c r="AL21" i="5"/>
  <c r="AL38" i="5"/>
  <c r="AL34" i="5"/>
  <c r="AL30" i="5"/>
  <c r="AL26" i="5"/>
  <c r="AL22" i="5"/>
  <c r="AL18" i="5"/>
  <c r="AL16" i="5"/>
  <c r="AL14" i="5"/>
  <c r="AL24" i="5"/>
  <c r="AL36" i="5"/>
  <c r="AL28" i="5"/>
  <c r="AL20" i="5"/>
  <c r="AL17" i="5"/>
  <c r="AM8" i="5"/>
  <c r="AL32" i="5"/>
  <c r="AL19" i="5"/>
  <c r="AL15" i="5"/>
  <c r="AM40" i="9" l="1"/>
  <c r="AN38" i="9"/>
  <c r="AN35" i="9"/>
  <c r="AN33" i="9"/>
  <c r="AN31" i="9"/>
  <c r="AN28" i="9"/>
  <c r="AN23" i="9"/>
  <c r="AN20" i="9"/>
  <c r="AN34" i="9"/>
  <c r="AN37" i="9"/>
  <c r="AN36" i="9"/>
  <c r="AN32" i="9"/>
  <c r="AN29" i="9"/>
  <c r="AN26" i="9"/>
  <c r="AN21" i="9"/>
  <c r="AN18" i="9"/>
  <c r="AN16" i="9"/>
  <c r="AN14" i="9"/>
  <c r="AN17" i="9"/>
  <c r="AO8" i="9"/>
  <c r="AN30" i="9"/>
  <c r="AN22" i="9"/>
  <c r="AN15" i="9"/>
  <c r="AN27" i="9"/>
  <c r="AN24" i="9"/>
  <c r="AN25" i="9"/>
  <c r="AN39" i="9"/>
  <c r="AN19" i="9"/>
  <c r="AM39" i="5"/>
  <c r="AM37" i="5"/>
  <c r="AM35" i="5"/>
  <c r="AM33" i="5"/>
  <c r="AM31" i="5"/>
  <c r="AM29" i="5"/>
  <c r="AM27" i="5"/>
  <c r="AM25" i="5"/>
  <c r="AM23" i="5"/>
  <c r="AM21" i="5"/>
  <c r="AM36" i="5"/>
  <c r="AM32" i="5"/>
  <c r="AM28" i="5"/>
  <c r="AM24" i="5"/>
  <c r="AM20" i="5"/>
  <c r="AM19" i="5"/>
  <c r="AM17" i="5"/>
  <c r="AM15" i="5"/>
  <c r="AM30" i="5"/>
  <c r="AM22" i="5"/>
  <c r="AM18" i="5"/>
  <c r="AM14" i="5"/>
  <c r="AM26" i="5"/>
  <c r="AN8" i="5"/>
  <c r="AM34" i="5"/>
  <c r="AM16" i="5"/>
  <c r="AM38" i="5"/>
  <c r="AL40" i="5"/>
  <c r="AN40" i="9" l="1"/>
  <c r="AO39" i="9"/>
  <c r="AO37" i="9"/>
  <c r="AO36" i="9"/>
  <c r="AO34" i="9"/>
  <c r="AO32" i="9"/>
  <c r="AO30" i="9"/>
  <c r="AO28" i="9"/>
  <c r="AO26" i="9"/>
  <c r="AO24" i="9"/>
  <c r="AO22" i="9"/>
  <c r="AO20" i="9"/>
  <c r="AO18" i="9"/>
  <c r="AO38" i="9"/>
  <c r="AO35" i="9"/>
  <c r="AO31" i="9"/>
  <c r="AO25" i="9"/>
  <c r="AO17" i="9"/>
  <c r="AO15" i="9"/>
  <c r="AO23" i="9"/>
  <c r="AO33" i="9"/>
  <c r="AO27" i="9"/>
  <c r="AO14" i="9"/>
  <c r="AP8" i="9"/>
  <c r="AO21" i="9"/>
  <c r="AO16" i="9"/>
  <c r="AO19" i="9"/>
  <c r="AO29" i="9"/>
  <c r="AN38" i="5"/>
  <c r="AN36" i="5"/>
  <c r="AN34" i="5"/>
  <c r="AN32" i="5"/>
  <c r="AN30" i="5"/>
  <c r="AN28" i="5"/>
  <c r="AN26" i="5"/>
  <c r="AN24" i="5"/>
  <c r="AN22" i="5"/>
  <c r="AN20" i="5"/>
  <c r="AN37" i="5"/>
  <c r="AN33" i="5"/>
  <c r="AN29" i="5"/>
  <c r="AN25" i="5"/>
  <c r="AN21" i="5"/>
  <c r="AN19" i="5"/>
  <c r="AN17" i="5"/>
  <c r="AN15" i="5"/>
  <c r="AN39" i="5"/>
  <c r="AO8" i="5"/>
  <c r="AN35" i="5"/>
  <c r="AN27" i="5"/>
  <c r="AN16" i="5"/>
  <c r="AN31" i="5"/>
  <c r="AN23" i="5"/>
  <c r="AN18" i="5"/>
  <c r="AN14" i="5"/>
  <c r="AM40" i="5"/>
  <c r="AP39" i="9" l="1"/>
  <c r="AP36" i="9"/>
  <c r="AP34" i="9"/>
  <c r="AP32" i="9"/>
  <c r="AP30" i="9"/>
  <c r="AP37" i="9"/>
  <c r="AP27" i="9"/>
  <c r="AP22" i="9"/>
  <c r="AP19" i="9"/>
  <c r="AQ8" i="9"/>
  <c r="AP38" i="9"/>
  <c r="AP35" i="9"/>
  <c r="AP31" i="9"/>
  <c r="AP28" i="9"/>
  <c r="AP25" i="9"/>
  <c r="AP20" i="9"/>
  <c r="AP17" i="9"/>
  <c r="AP15" i="9"/>
  <c r="AP33" i="9"/>
  <c r="AP24" i="9"/>
  <c r="AP21" i="9"/>
  <c r="AP16" i="9"/>
  <c r="AP29" i="9"/>
  <c r="AP23" i="9"/>
  <c r="AP18" i="9"/>
  <c r="AP14" i="9"/>
  <c r="AP26" i="9"/>
  <c r="AO40" i="9"/>
  <c r="AN40" i="5"/>
  <c r="AO38" i="5"/>
  <c r="AO36" i="5"/>
  <c r="AO34" i="5"/>
  <c r="AO32" i="5"/>
  <c r="AO30" i="5"/>
  <c r="AO28" i="5"/>
  <c r="AO26" i="5"/>
  <c r="AO24" i="5"/>
  <c r="AO22" i="5"/>
  <c r="AO20" i="5"/>
  <c r="AO39" i="5"/>
  <c r="AP8" i="5"/>
  <c r="AO35" i="5"/>
  <c r="AO31" i="5"/>
  <c r="AO27" i="5"/>
  <c r="AO23" i="5"/>
  <c r="AO18" i="5"/>
  <c r="AO16" i="5"/>
  <c r="AO14" i="5"/>
  <c r="AO37" i="5"/>
  <c r="AO29" i="5"/>
  <c r="AO21" i="5"/>
  <c r="AO17" i="5"/>
  <c r="AO25" i="5"/>
  <c r="AO19" i="5"/>
  <c r="AO33" i="5"/>
  <c r="AO15" i="5"/>
  <c r="AP40" i="9" l="1"/>
  <c r="AQ38" i="9"/>
  <c r="AQ37" i="9"/>
  <c r="AQ39" i="9"/>
  <c r="AQ35" i="9"/>
  <c r="AQ33" i="9"/>
  <c r="AQ31" i="9"/>
  <c r="AQ29" i="9"/>
  <c r="AQ27" i="9"/>
  <c r="AQ25" i="9"/>
  <c r="AQ23" i="9"/>
  <c r="AQ21" i="9"/>
  <c r="AQ19" i="9"/>
  <c r="AQ17" i="9"/>
  <c r="AQ34" i="9"/>
  <c r="AQ30" i="9"/>
  <c r="AQ24" i="9"/>
  <c r="AQ16" i="9"/>
  <c r="AQ14" i="9"/>
  <c r="AQ22" i="9"/>
  <c r="AR8" i="9"/>
  <c r="AQ18" i="9"/>
  <c r="AQ26" i="9"/>
  <c r="AQ36" i="9"/>
  <c r="AQ32" i="9"/>
  <c r="AQ28" i="9"/>
  <c r="AQ15" i="9"/>
  <c r="AQ20" i="9"/>
  <c r="AP39" i="5"/>
  <c r="AP37" i="5"/>
  <c r="AP35" i="5"/>
  <c r="AP33" i="5"/>
  <c r="AP31" i="5"/>
  <c r="AP29" i="5"/>
  <c r="AP27" i="5"/>
  <c r="AP25" i="5"/>
  <c r="AP23" i="5"/>
  <c r="AP21" i="5"/>
  <c r="AP19" i="5"/>
  <c r="AP36" i="5"/>
  <c r="AP32" i="5"/>
  <c r="AP28" i="5"/>
  <c r="AP24" i="5"/>
  <c r="AP20" i="5"/>
  <c r="AP18" i="5"/>
  <c r="AP16" i="5"/>
  <c r="AP14" i="5"/>
  <c r="AQ8" i="5"/>
  <c r="AP38" i="5"/>
  <c r="AP30" i="5"/>
  <c r="AP22" i="5"/>
  <c r="AP34" i="5"/>
  <c r="AP26" i="5"/>
  <c r="AP15" i="5"/>
  <c r="AP17" i="5"/>
  <c r="AO40" i="5"/>
  <c r="AQ40" i="9" l="1"/>
  <c r="AR38" i="9"/>
  <c r="AR39" i="9"/>
  <c r="AR35" i="9"/>
  <c r="AR33" i="9"/>
  <c r="AR31" i="9"/>
  <c r="AR29" i="9"/>
  <c r="AR26" i="9"/>
  <c r="AR21" i="9"/>
  <c r="AR18" i="9"/>
  <c r="AR36" i="9"/>
  <c r="AR34" i="9"/>
  <c r="AR30" i="9"/>
  <c r="AR27" i="9"/>
  <c r="AR24" i="9"/>
  <c r="AR19" i="9"/>
  <c r="AR16" i="9"/>
  <c r="AR14" i="9"/>
  <c r="AR32" i="9"/>
  <c r="AR28" i="9"/>
  <c r="AR15" i="9"/>
  <c r="AR23" i="9"/>
  <c r="AR20" i="9"/>
  <c r="AR17" i="9"/>
  <c r="AR25" i="9"/>
  <c r="AR22" i="9"/>
  <c r="AS8" i="9"/>
  <c r="AR37" i="9"/>
  <c r="AQ39" i="5"/>
  <c r="AQ37" i="5"/>
  <c r="AQ35" i="5"/>
  <c r="AQ33" i="5"/>
  <c r="AQ31" i="5"/>
  <c r="AQ29" i="5"/>
  <c r="AQ27" i="5"/>
  <c r="AQ25" i="5"/>
  <c r="AQ23" i="5"/>
  <c r="AQ21" i="5"/>
  <c r="AQ38" i="5"/>
  <c r="AQ34" i="5"/>
  <c r="AQ30" i="5"/>
  <c r="AQ26" i="5"/>
  <c r="AQ22" i="5"/>
  <c r="AQ17" i="5"/>
  <c r="AQ15" i="5"/>
  <c r="AQ36" i="5"/>
  <c r="AQ28" i="5"/>
  <c r="AQ20" i="5"/>
  <c r="AQ16" i="5"/>
  <c r="AQ18" i="5"/>
  <c r="AQ19" i="5"/>
  <c r="AQ32" i="5"/>
  <c r="AQ24" i="5"/>
  <c r="AQ14" i="5"/>
  <c r="AR8" i="5"/>
  <c r="AP40" i="5"/>
  <c r="AS39" i="9" l="1"/>
  <c r="AS37" i="9"/>
  <c r="AS38" i="9"/>
  <c r="AS36" i="9"/>
  <c r="AS34" i="9"/>
  <c r="AS32" i="9"/>
  <c r="AS30" i="9"/>
  <c r="AS28" i="9"/>
  <c r="AS26" i="9"/>
  <c r="AS24" i="9"/>
  <c r="AS22" i="9"/>
  <c r="AS20" i="9"/>
  <c r="AS18" i="9"/>
  <c r="AS33" i="9"/>
  <c r="AS23" i="9"/>
  <c r="AS15" i="9"/>
  <c r="AS29" i="9"/>
  <c r="AS21" i="9"/>
  <c r="AS25" i="9"/>
  <c r="AS17" i="9"/>
  <c r="AS27" i="9"/>
  <c r="AS16" i="9"/>
  <c r="AS31" i="9"/>
  <c r="AS19" i="9"/>
  <c r="AS14" i="9"/>
  <c r="AT8" i="9"/>
  <c r="AS35" i="9"/>
  <c r="AR40" i="9"/>
  <c r="AQ40" i="5"/>
  <c r="AR38" i="5"/>
  <c r="AR36" i="5"/>
  <c r="AR34" i="5"/>
  <c r="AR32" i="5"/>
  <c r="AR30" i="5"/>
  <c r="AR28" i="5"/>
  <c r="AR26" i="5"/>
  <c r="AR24" i="5"/>
  <c r="AR22" i="5"/>
  <c r="AR20" i="5"/>
  <c r="AR35" i="5"/>
  <c r="AR31" i="5"/>
  <c r="AR27" i="5"/>
  <c r="AR23" i="5"/>
  <c r="AR17" i="5"/>
  <c r="AR15" i="5"/>
  <c r="AR19" i="5"/>
  <c r="AS8" i="5"/>
  <c r="AR29" i="5"/>
  <c r="AR33" i="5"/>
  <c r="AR25" i="5"/>
  <c r="AR18" i="5"/>
  <c r="AR14" i="5"/>
  <c r="AR39" i="5"/>
  <c r="AR37" i="5"/>
  <c r="AR21" i="5"/>
  <c r="AR16" i="5"/>
  <c r="AT39" i="9" l="1"/>
  <c r="AT38" i="9"/>
  <c r="AT36" i="9"/>
  <c r="AT34" i="9"/>
  <c r="AT32" i="9"/>
  <c r="AT30" i="9"/>
  <c r="AT28" i="9"/>
  <c r="AT25" i="9"/>
  <c r="AT20" i="9"/>
  <c r="AT17" i="9"/>
  <c r="AU8" i="9"/>
  <c r="AT33" i="9"/>
  <c r="AT26" i="9"/>
  <c r="AT23" i="9"/>
  <c r="AT18" i="9"/>
  <c r="AT15" i="9"/>
  <c r="AT37" i="9"/>
  <c r="AT35" i="9"/>
  <c r="AT31" i="9"/>
  <c r="AT22" i="9"/>
  <c r="AT19" i="9"/>
  <c r="AT14" i="9"/>
  <c r="AT16" i="9"/>
  <c r="AT24" i="9"/>
  <c r="AT21" i="9"/>
  <c r="AT29" i="9"/>
  <c r="AT27" i="9"/>
  <c r="AS40" i="9"/>
  <c r="AS38" i="5"/>
  <c r="AS36" i="5"/>
  <c r="AS34" i="5"/>
  <c r="AS32" i="5"/>
  <c r="AS30" i="5"/>
  <c r="AS28" i="5"/>
  <c r="AS26" i="5"/>
  <c r="AS24" i="5"/>
  <c r="AS22" i="5"/>
  <c r="AS20" i="5"/>
  <c r="AS19" i="5"/>
  <c r="AT8" i="5"/>
  <c r="AS39" i="5"/>
  <c r="AS37" i="5"/>
  <c r="AS33" i="5"/>
  <c r="AS29" i="5"/>
  <c r="AS25" i="5"/>
  <c r="AS21" i="5"/>
  <c r="AS18" i="5"/>
  <c r="AS16" i="5"/>
  <c r="AS14" i="5"/>
  <c r="AS35" i="5"/>
  <c r="AS27" i="5"/>
  <c r="AS15" i="5"/>
  <c r="AS31" i="5"/>
  <c r="AS23" i="5"/>
  <c r="AS17" i="5"/>
  <c r="AR40" i="5"/>
  <c r="AU38" i="9" l="1"/>
  <c r="AU37" i="9"/>
  <c r="AU35" i="9"/>
  <c r="AU33" i="9"/>
  <c r="AU31" i="9"/>
  <c r="AU29" i="9"/>
  <c r="AU27" i="9"/>
  <c r="AU25" i="9"/>
  <c r="AU23" i="9"/>
  <c r="AU21" i="9"/>
  <c r="AU19" i="9"/>
  <c r="AU17" i="9"/>
  <c r="AU36" i="9"/>
  <c r="AU32" i="9"/>
  <c r="AU22" i="9"/>
  <c r="AU16" i="9"/>
  <c r="AU14" i="9"/>
  <c r="AU39" i="9"/>
  <c r="AU28" i="9"/>
  <c r="AU20" i="9"/>
  <c r="AV8" i="9"/>
  <c r="AU34" i="9"/>
  <c r="AU30" i="9"/>
  <c r="AU26" i="9"/>
  <c r="AU24" i="9"/>
  <c r="AU18" i="9"/>
  <c r="AU15" i="9"/>
  <c r="AT40" i="9"/>
  <c r="AS40" i="5"/>
  <c r="AT39" i="5"/>
  <c r="AT37" i="5"/>
  <c r="AT35" i="5"/>
  <c r="AT33" i="5"/>
  <c r="AT31" i="5"/>
  <c r="AT29" i="5"/>
  <c r="AT27" i="5"/>
  <c r="AT25" i="5"/>
  <c r="AT23" i="5"/>
  <c r="AT21" i="5"/>
  <c r="AT19" i="5"/>
  <c r="AT38" i="5"/>
  <c r="AT34" i="5"/>
  <c r="AT30" i="5"/>
  <c r="AT26" i="5"/>
  <c r="AT22" i="5"/>
  <c r="AT18" i="5"/>
  <c r="AT16" i="5"/>
  <c r="AT14" i="5"/>
  <c r="AT36" i="5"/>
  <c r="AT28" i="5"/>
  <c r="AT32" i="5"/>
  <c r="AT24" i="5"/>
  <c r="AT17" i="5"/>
  <c r="AU8" i="5"/>
  <c r="AT20" i="5"/>
  <c r="AT15" i="5"/>
  <c r="AV38" i="9" l="1"/>
  <c r="AV37" i="9"/>
  <c r="AV35" i="9"/>
  <c r="AV33" i="9"/>
  <c r="AV31" i="9"/>
  <c r="AV39" i="9"/>
  <c r="AV27" i="9"/>
  <c r="AV24" i="9"/>
  <c r="AV19" i="9"/>
  <c r="AV36" i="9"/>
  <c r="AV32" i="9"/>
  <c r="AV25" i="9"/>
  <c r="AV22" i="9"/>
  <c r="AV17" i="9"/>
  <c r="AV16" i="9"/>
  <c r="AV14" i="9"/>
  <c r="AV34" i="9"/>
  <c r="AV30" i="9"/>
  <c r="AV29" i="9"/>
  <c r="AV26" i="9"/>
  <c r="AW8" i="9"/>
  <c r="AV21" i="9"/>
  <c r="AV23" i="9"/>
  <c r="AV20" i="9"/>
  <c r="AV18" i="9"/>
  <c r="AV15" i="9"/>
  <c r="AV28" i="9"/>
  <c r="AU40" i="9"/>
  <c r="AT40" i="5"/>
  <c r="AU39" i="5"/>
  <c r="AU37" i="5"/>
  <c r="AU35" i="5"/>
  <c r="AU33" i="5"/>
  <c r="AU31" i="5"/>
  <c r="AU29" i="5"/>
  <c r="AU27" i="5"/>
  <c r="AU25" i="5"/>
  <c r="AU23" i="5"/>
  <c r="AU21" i="5"/>
  <c r="AU36" i="5"/>
  <c r="AU32" i="5"/>
  <c r="AU28" i="5"/>
  <c r="AU24" i="5"/>
  <c r="AU20" i="5"/>
  <c r="AU17" i="5"/>
  <c r="AU15" i="5"/>
  <c r="AU34" i="5"/>
  <c r="AU26" i="5"/>
  <c r="AU19" i="5"/>
  <c r="AU18" i="5"/>
  <c r="AU14" i="5"/>
  <c r="AU38" i="5"/>
  <c r="AV8" i="5"/>
  <c r="AU30" i="5"/>
  <c r="AU22" i="5"/>
  <c r="AU16" i="5"/>
  <c r="AW39" i="9" l="1"/>
  <c r="AW37" i="9"/>
  <c r="AW36" i="9"/>
  <c r="AW34" i="9"/>
  <c r="AW32" i="9"/>
  <c r="AW30" i="9"/>
  <c r="AW28" i="9"/>
  <c r="AW26" i="9"/>
  <c r="AW24" i="9"/>
  <c r="AW22" i="9"/>
  <c r="AW20" i="9"/>
  <c r="AW18" i="9"/>
  <c r="AW35" i="9"/>
  <c r="AW31" i="9"/>
  <c r="AW29" i="9"/>
  <c r="AW21" i="9"/>
  <c r="AW15" i="9"/>
  <c r="AW27" i="9"/>
  <c r="AW19" i="9"/>
  <c r="AW23" i="9"/>
  <c r="AW38" i="9"/>
  <c r="AW25" i="9"/>
  <c r="AW17" i="9"/>
  <c r="AW16" i="9"/>
  <c r="AW33" i="9"/>
  <c r="AW14" i="9"/>
  <c r="AX8" i="9"/>
  <c r="AV40" i="9"/>
  <c r="AV38" i="5"/>
  <c r="AV36" i="5"/>
  <c r="AV34" i="5"/>
  <c r="AV32" i="5"/>
  <c r="AV30" i="5"/>
  <c r="AV28" i="5"/>
  <c r="AV26" i="5"/>
  <c r="AV24" i="5"/>
  <c r="AV22" i="5"/>
  <c r="AV20" i="5"/>
  <c r="AV37" i="5"/>
  <c r="AV33" i="5"/>
  <c r="AV29" i="5"/>
  <c r="AV25" i="5"/>
  <c r="AV21" i="5"/>
  <c r="AV17" i="5"/>
  <c r="AV15" i="5"/>
  <c r="AV39" i="5"/>
  <c r="AW8" i="5"/>
  <c r="AV27" i="5"/>
  <c r="AV19" i="5"/>
  <c r="AV31" i="5"/>
  <c r="AV23" i="5"/>
  <c r="AV16" i="5"/>
  <c r="AV35" i="5"/>
  <c r="AV18" i="5"/>
  <c r="AV14" i="5"/>
  <c r="AU40" i="5"/>
  <c r="AW40" i="9" l="1"/>
  <c r="AX39" i="9"/>
  <c r="AX36" i="9"/>
  <c r="AX34" i="9"/>
  <c r="AX32" i="9"/>
  <c r="AX30" i="9"/>
  <c r="AX37" i="9"/>
  <c r="AX26" i="9"/>
  <c r="AX23" i="9"/>
  <c r="AX18" i="9"/>
  <c r="AY8" i="9"/>
  <c r="AX33" i="9"/>
  <c r="AX35" i="9"/>
  <c r="AX31" i="9"/>
  <c r="AX29" i="9"/>
  <c r="AX24" i="9"/>
  <c r="AX21" i="9"/>
  <c r="AX15" i="9"/>
  <c r="AX38" i="9"/>
  <c r="AX20" i="9"/>
  <c r="AX17" i="9"/>
  <c r="AX16" i="9"/>
  <c r="AX28" i="9"/>
  <c r="AX25" i="9"/>
  <c r="AX14" i="9"/>
  <c r="AX27" i="9"/>
  <c r="AX22" i="9"/>
  <c r="AX19" i="9"/>
  <c r="AV40" i="5"/>
  <c r="AW38" i="5"/>
  <c r="AW36" i="5"/>
  <c r="AW34" i="5"/>
  <c r="AW32" i="5"/>
  <c r="AW30" i="5"/>
  <c r="AW28" i="5"/>
  <c r="AW26" i="5"/>
  <c r="AW24" i="5"/>
  <c r="AW22" i="5"/>
  <c r="AW20" i="5"/>
  <c r="AW39" i="5"/>
  <c r="AX8" i="5"/>
  <c r="AW35" i="5"/>
  <c r="AW31" i="5"/>
  <c r="AW27" i="5"/>
  <c r="AW23" i="5"/>
  <c r="AW19" i="5"/>
  <c r="AW18" i="5"/>
  <c r="AW16" i="5"/>
  <c r="AW14" i="5"/>
  <c r="AW33" i="5"/>
  <c r="AW25" i="5"/>
  <c r="AW17" i="5"/>
  <c r="AW37" i="5"/>
  <c r="AW29" i="5"/>
  <c r="AW21" i="5"/>
  <c r="AW15" i="5"/>
  <c r="AY38" i="9" l="1"/>
  <c r="AY36" i="9"/>
  <c r="AY39" i="9"/>
  <c r="AY35" i="9"/>
  <c r="AY33" i="9"/>
  <c r="AY31" i="9"/>
  <c r="AY29" i="9"/>
  <c r="AY27" i="9"/>
  <c r="AY25" i="9"/>
  <c r="AY23" i="9"/>
  <c r="AY21" i="9"/>
  <c r="AY19" i="9"/>
  <c r="AY17" i="9"/>
  <c r="AY34" i="9"/>
  <c r="AY30" i="9"/>
  <c r="AY28" i="9"/>
  <c r="AY20" i="9"/>
  <c r="AY16" i="9"/>
  <c r="AY14" i="9"/>
  <c r="AY37" i="9"/>
  <c r="AY26" i="9"/>
  <c r="AY18" i="9"/>
  <c r="AZ8" i="9"/>
  <c r="AY22" i="9"/>
  <c r="AY24" i="9"/>
  <c r="AY15" i="9"/>
  <c r="AY32" i="9"/>
  <c r="AX40" i="9"/>
  <c r="AW40" i="5"/>
  <c r="AX39" i="5"/>
  <c r="AX37" i="5"/>
  <c r="AX35" i="5"/>
  <c r="AX33" i="5"/>
  <c r="AX31" i="5"/>
  <c r="AX29" i="5"/>
  <c r="AX27" i="5"/>
  <c r="AX25" i="5"/>
  <c r="AX23" i="5"/>
  <c r="AX21" i="5"/>
  <c r="AX19" i="5"/>
  <c r="AX36" i="5"/>
  <c r="AX32" i="5"/>
  <c r="AX28" i="5"/>
  <c r="AX24" i="5"/>
  <c r="AX20" i="5"/>
  <c r="AX18" i="5"/>
  <c r="AX16" i="5"/>
  <c r="AX14" i="5"/>
  <c r="AX38" i="5"/>
  <c r="AY8" i="5"/>
  <c r="AX26" i="5"/>
  <c r="AX30" i="5"/>
  <c r="AX22" i="5"/>
  <c r="AX15" i="5"/>
  <c r="AX34" i="5"/>
  <c r="AX17" i="5"/>
  <c r="AY40" i="9" l="1"/>
  <c r="AZ38" i="9"/>
  <c r="AT69" i="9" s="1"/>
  <c r="AZ39" i="9"/>
  <c r="AW70" i="9" s="1"/>
  <c r="AZ35" i="9"/>
  <c r="AU66" i="9" s="1"/>
  <c r="AZ33" i="9"/>
  <c r="AX64" i="9" s="1"/>
  <c r="AZ31" i="9"/>
  <c r="AX62" i="9" s="1"/>
  <c r="AZ37" i="9"/>
  <c r="AW68" i="9" s="1"/>
  <c r="AZ25" i="9"/>
  <c r="AX56" i="9" s="1"/>
  <c r="AZ22" i="9"/>
  <c r="AV53" i="9" s="1"/>
  <c r="AZ17" i="9"/>
  <c r="AT48" i="9" s="1"/>
  <c r="AZ34" i="9"/>
  <c r="AZ30" i="9"/>
  <c r="AS61" i="9" s="1"/>
  <c r="AZ28" i="9"/>
  <c r="AT59" i="9" s="1"/>
  <c r="AZ23" i="9"/>
  <c r="AT54" i="9" s="1"/>
  <c r="AZ20" i="9"/>
  <c r="AV51" i="9" s="1"/>
  <c r="AZ16" i="9"/>
  <c r="AR47" i="9" s="1"/>
  <c r="AZ14" i="9"/>
  <c r="AS45" i="9" s="1"/>
  <c r="AZ36" i="9"/>
  <c r="AT67" i="9" s="1"/>
  <c r="AZ27" i="9"/>
  <c r="AZ24" i="9"/>
  <c r="AX55" i="9" s="1"/>
  <c r="AZ15" i="9"/>
  <c r="AU46" i="9" s="1"/>
  <c r="AZ19" i="9"/>
  <c r="AU50" i="9" s="1"/>
  <c r="AZ26" i="9"/>
  <c r="AX57" i="9" s="1"/>
  <c r="AZ21" i="9"/>
  <c r="AX52" i="9" s="1"/>
  <c r="AZ18" i="9"/>
  <c r="AU49" i="9" s="1"/>
  <c r="AZ32" i="9"/>
  <c r="AQ63" i="9" s="1"/>
  <c r="AZ29" i="9"/>
  <c r="AX40" i="5"/>
  <c r="AY39" i="5"/>
  <c r="AY37" i="5"/>
  <c r="AY35" i="5"/>
  <c r="AY33" i="5"/>
  <c r="AY31" i="5"/>
  <c r="AY29" i="5"/>
  <c r="AY27" i="5"/>
  <c r="AY25" i="5"/>
  <c r="AY23" i="5"/>
  <c r="AY21" i="5"/>
  <c r="AY19" i="5"/>
  <c r="AY38" i="5"/>
  <c r="AY34" i="5"/>
  <c r="AY30" i="5"/>
  <c r="AY26" i="5"/>
  <c r="AY22" i="5"/>
  <c r="AY17" i="5"/>
  <c r="AY15" i="5"/>
  <c r="AY32" i="5"/>
  <c r="AY24" i="5"/>
  <c r="AY16" i="5"/>
  <c r="AY36" i="5"/>
  <c r="AY20" i="5"/>
  <c r="AZ8" i="5"/>
  <c r="AY28" i="5"/>
  <c r="AY18" i="5"/>
  <c r="AY14" i="5"/>
  <c r="AX61" i="9" l="1"/>
  <c r="AX69" i="9"/>
  <c r="AV52" i="9"/>
  <c r="AV57" i="9"/>
  <c r="AV61" i="9"/>
  <c r="AS52" i="9"/>
  <c r="AT66" i="9"/>
  <c r="AS66" i="9"/>
  <c r="AU61" i="9"/>
  <c r="AW50" i="9"/>
  <c r="AR48" i="9"/>
  <c r="AV50" i="9"/>
  <c r="AS49" i="9"/>
  <c r="AS59" i="9"/>
  <c r="AR64" i="9"/>
  <c r="AT53" i="9"/>
  <c r="AQ66" i="9"/>
  <c r="AV46" i="9"/>
  <c r="AQ52" i="9"/>
  <c r="AX59" i="9"/>
  <c r="AW59" i="9"/>
  <c r="AX66" i="9"/>
  <c r="AT47" i="9"/>
  <c r="AT45" i="9"/>
  <c r="AQ45" i="9"/>
  <c r="AT61" i="9"/>
  <c r="AY60" i="9"/>
  <c r="AZ60" i="9"/>
  <c r="N60" i="9"/>
  <c r="F60" i="9"/>
  <c r="Q60" i="9"/>
  <c r="I60" i="9"/>
  <c r="O60" i="9"/>
  <c r="P60" i="9"/>
  <c r="D60" i="9"/>
  <c r="G60" i="9"/>
  <c r="J60" i="9"/>
  <c r="R60" i="9"/>
  <c r="K60" i="9"/>
  <c r="H60" i="9"/>
  <c r="E60" i="9"/>
  <c r="M60" i="9"/>
  <c r="L60" i="9"/>
  <c r="V60" i="9"/>
  <c r="T60" i="9"/>
  <c r="S60" i="9"/>
  <c r="U60" i="9"/>
  <c r="W60" i="9"/>
  <c r="Y60" i="9"/>
  <c r="AB60" i="9"/>
  <c r="X60" i="9"/>
  <c r="Z60" i="9"/>
  <c r="AA60" i="9"/>
  <c r="AC60" i="9"/>
  <c r="AD60" i="9"/>
  <c r="AF60" i="9"/>
  <c r="AE60" i="9"/>
  <c r="AH60" i="9"/>
  <c r="AG60" i="9"/>
  <c r="AI60" i="9"/>
  <c r="AJ60" i="9"/>
  <c r="AK60" i="9"/>
  <c r="AM60" i="9"/>
  <c r="AL60" i="9"/>
  <c r="AN60" i="9"/>
  <c r="AO60" i="9"/>
  <c r="AR60" i="9"/>
  <c r="AV60" i="9"/>
  <c r="AW60" i="9"/>
  <c r="AP60" i="9"/>
  <c r="AZ58" i="9"/>
  <c r="AY58" i="9"/>
  <c r="H58" i="9"/>
  <c r="L58" i="9"/>
  <c r="I58" i="9"/>
  <c r="F58" i="9"/>
  <c r="K58" i="9"/>
  <c r="J58" i="9"/>
  <c r="G58" i="9"/>
  <c r="N58" i="9"/>
  <c r="O58" i="9"/>
  <c r="D58" i="9"/>
  <c r="E58" i="9"/>
  <c r="Q58" i="9"/>
  <c r="M58" i="9"/>
  <c r="P58" i="9"/>
  <c r="T58" i="9"/>
  <c r="R58" i="9"/>
  <c r="S58" i="9"/>
  <c r="V58" i="9"/>
  <c r="U58" i="9"/>
  <c r="AA58" i="9"/>
  <c r="W58" i="9"/>
  <c r="Y58" i="9"/>
  <c r="X58" i="9"/>
  <c r="AC58" i="9"/>
  <c r="Z58" i="9"/>
  <c r="AB58" i="9"/>
  <c r="AD58" i="9"/>
  <c r="AE58" i="9"/>
  <c r="AF58" i="9"/>
  <c r="AG58" i="9"/>
  <c r="AH58" i="9"/>
  <c r="AJ58" i="9"/>
  <c r="AI58" i="9"/>
  <c r="AL58" i="9"/>
  <c r="AK58" i="9"/>
  <c r="AN58" i="9"/>
  <c r="AO58" i="9"/>
  <c r="AM58" i="9"/>
  <c r="AP58" i="9"/>
  <c r="AR58" i="9"/>
  <c r="AV58" i="9"/>
  <c r="AZ65" i="9"/>
  <c r="AY65" i="9"/>
  <c r="U65" i="9"/>
  <c r="L65" i="9"/>
  <c r="I65" i="9"/>
  <c r="S65" i="9"/>
  <c r="F65" i="9"/>
  <c r="K65" i="9"/>
  <c r="O65" i="9"/>
  <c r="H65" i="9"/>
  <c r="V65" i="9"/>
  <c r="M65" i="9"/>
  <c r="E65" i="9"/>
  <c r="X65" i="9"/>
  <c r="D65" i="9"/>
  <c r="G65" i="9"/>
  <c r="N65" i="9"/>
  <c r="P65" i="9"/>
  <c r="W65" i="9"/>
  <c r="J65" i="9"/>
  <c r="Z65" i="9"/>
  <c r="Q65" i="9"/>
  <c r="T65" i="9"/>
  <c r="R65" i="9"/>
  <c r="Y65" i="9"/>
  <c r="AC65" i="9"/>
  <c r="AA65" i="9"/>
  <c r="AE65" i="9"/>
  <c r="AB65" i="9"/>
  <c r="AD65" i="9"/>
  <c r="AG65" i="9"/>
  <c r="AI65" i="9"/>
  <c r="AF65" i="9"/>
  <c r="AH65" i="9"/>
  <c r="AJ65" i="9"/>
  <c r="AL65" i="9"/>
  <c r="AM65" i="9"/>
  <c r="AK65" i="9"/>
  <c r="AO65" i="9"/>
  <c r="AN65" i="9"/>
  <c r="AP65" i="9"/>
  <c r="AQ65" i="9"/>
  <c r="AS65" i="9"/>
  <c r="AV65" i="9"/>
  <c r="AT65" i="9"/>
  <c r="AZ70" i="9"/>
  <c r="AY70" i="9"/>
  <c r="W70" i="9"/>
  <c r="Z70" i="9"/>
  <c r="Y70" i="9"/>
  <c r="Q70" i="9"/>
  <c r="U70" i="9"/>
  <c r="S70" i="9"/>
  <c r="L70" i="9"/>
  <c r="R70" i="9"/>
  <c r="I70" i="9"/>
  <c r="X70" i="9"/>
  <c r="J70" i="9"/>
  <c r="AA70" i="9"/>
  <c r="N70" i="9"/>
  <c r="O70" i="9"/>
  <c r="E70" i="9"/>
  <c r="F70" i="9"/>
  <c r="G70" i="9"/>
  <c r="D70" i="9"/>
  <c r="H70" i="9"/>
  <c r="K70" i="9"/>
  <c r="M70" i="9"/>
  <c r="T70" i="9"/>
  <c r="AB70" i="9"/>
  <c r="P70" i="9"/>
  <c r="V70" i="9"/>
  <c r="AE70" i="9"/>
  <c r="AC70" i="9"/>
  <c r="AD70" i="9"/>
  <c r="AF70" i="9"/>
  <c r="AH70" i="9"/>
  <c r="AG70" i="9"/>
  <c r="AJ70" i="9"/>
  <c r="AL70" i="9"/>
  <c r="AI70" i="9"/>
  <c r="AK70" i="9"/>
  <c r="AM70" i="9"/>
  <c r="AO70" i="9"/>
  <c r="AN70" i="9"/>
  <c r="AT70" i="9"/>
  <c r="AR70" i="9"/>
  <c r="AP70" i="9"/>
  <c r="AS70" i="9"/>
  <c r="AV68" i="9"/>
  <c r="AU70" i="9"/>
  <c r="AR65" i="9"/>
  <c r="AZ63" i="9"/>
  <c r="AY63" i="9"/>
  <c r="O63" i="9"/>
  <c r="H63" i="9"/>
  <c r="J63" i="9"/>
  <c r="U63" i="9"/>
  <c r="G63" i="9"/>
  <c r="M63" i="9"/>
  <c r="P63" i="9"/>
  <c r="S63" i="9"/>
  <c r="E63" i="9"/>
  <c r="T63" i="9"/>
  <c r="D63" i="9"/>
  <c r="K63" i="9"/>
  <c r="F63" i="9"/>
  <c r="N63" i="9"/>
  <c r="I63" i="9"/>
  <c r="L63" i="9"/>
  <c r="Q63" i="9"/>
  <c r="R63" i="9"/>
  <c r="V63" i="9"/>
  <c r="W63" i="9"/>
  <c r="X63" i="9"/>
  <c r="Y63" i="9"/>
  <c r="Z63" i="9"/>
  <c r="AB63" i="9"/>
  <c r="AA63" i="9"/>
  <c r="AC63" i="9"/>
  <c r="AF63" i="9"/>
  <c r="AD63" i="9"/>
  <c r="AE63" i="9"/>
  <c r="AH63" i="9"/>
  <c r="AG63" i="9"/>
  <c r="AJ63" i="9"/>
  <c r="AK63" i="9"/>
  <c r="AI63" i="9"/>
  <c r="AM63" i="9"/>
  <c r="AL63" i="9"/>
  <c r="AO63" i="9"/>
  <c r="AN63" i="9"/>
  <c r="AR63" i="9"/>
  <c r="AW63" i="9"/>
  <c r="AU63" i="9"/>
  <c r="AP63" i="9"/>
  <c r="AZ67" i="9"/>
  <c r="AY67" i="9"/>
  <c r="N67" i="9"/>
  <c r="U67" i="9"/>
  <c r="D67" i="9"/>
  <c r="M67" i="9"/>
  <c r="K67" i="9"/>
  <c r="P67" i="9"/>
  <c r="F67" i="9"/>
  <c r="X67" i="9"/>
  <c r="E67" i="9"/>
  <c r="Q67" i="9"/>
  <c r="S67" i="9"/>
  <c r="V67" i="9"/>
  <c r="R67" i="9"/>
  <c r="J67" i="9"/>
  <c r="I67" i="9"/>
  <c r="L67" i="9"/>
  <c r="T67" i="9"/>
  <c r="G67" i="9"/>
  <c r="W67" i="9"/>
  <c r="Y67" i="9"/>
  <c r="H67" i="9"/>
  <c r="O67" i="9"/>
  <c r="AB67" i="9"/>
  <c r="Z67" i="9"/>
  <c r="AA67" i="9"/>
  <c r="AC67" i="9"/>
  <c r="AF67" i="9"/>
  <c r="AE67" i="9"/>
  <c r="AD67" i="9"/>
  <c r="AH67" i="9"/>
  <c r="AG67" i="9"/>
  <c r="AK67" i="9"/>
  <c r="AI67" i="9"/>
  <c r="AL67" i="9"/>
  <c r="AJ67" i="9"/>
  <c r="AM67" i="9"/>
  <c r="AN67" i="9"/>
  <c r="AO67" i="9"/>
  <c r="AS67" i="9"/>
  <c r="AQ67" i="9"/>
  <c r="AW67" i="9"/>
  <c r="AR67" i="9"/>
  <c r="AP67" i="9"/>
  <c r="AU67" i="9"/>
  <c r="AY48" i="9"/>
  <c r="AZ48" i="9"/>
  <c r="E48" i="9"/>
  <c r="D48" i="9"/>
  <c r="G48" i="9"/>
  <c r="H48" i="9"/>
  <c r="F48" i="9"/>
  <c r="I48" i="9"/>
  <c r="K48" i="9"/>
  <c r="J48" i="9"/>
  <c r="L48" i="9"/>
  <c r="N48" i="9"/>
  <c r="P48" i="9"/>
  <c r="M48" i="9"/>
  <c r="O48" i="9"/>
  <c r="R48" i="9"/>
  <c r="Q48" i="9"/>
  <c r="T48" i="9"/>
  <c r="S48" i="9"/>
  <c r="V48" i="9"/>
  <c r="U48" i="9"/>
  <c r="W48" i="9"/>
  <c r="X48" i="9"/>
  <c r="AA48" i="9"/>
  <c r="Y48" i="9"/>
  <c r="Z48" i="9"/>
  <c r="AC48" i="9"/>
  <c r="AE48" i="9"/>
  <c r="AB48" i="9"/>
  <c r="AD48" i="9"/>
  <c r="AG48" i="9"/>
  <c r="AI48" i="9"/>
  <c r="AH48" i="9"/>
  <c r="AF48" i="9"/>
  <c r="AJ48" i="9"/>
  <c r="AL48" i="9"/>
  <c r="AM48" i="9"/>
  <c r="AN48" i="9"/>
  <c r="AK48" i="9"/>
  <c r="AO48" i="9"/>
  <c r="AP48" i="9"/>
  <c r="AU48" i="9"/>
  <c r="AQ48" i="9"/>
  <c r="AS48" i="9"/>
  <c r="AW48" i="9"/>
  <c r="AY62" i="9"/>
  <c r="AZ62" i="9"/>
  <c r="I62" i="9"/>
  <c r="R62" i="9"/>
  <c r="N62" i="9"/>
  <c r="F62" i="9"/>
  <c r="P62" i="9"/>
  <c r="E62" i="9"/>
  <c r="D62" i="9"/>
  <c r="G62" i="9"/>
  <c r="K62" i="9"/>
  <c r="H62" i="9"/>
  <c r="L62" i="9"/>
  <c r="J62" i="9"/>
  <c r="Q62" i="9"/>
  <c r="S62" i="9"/>
  <c r="O62" i="9"/>
  <c r="M62" i="9"/>
  <c r="W62" i="9"/>
  <c r="U62" i="9"/>
  <c r="V62" i="9"/>
  <c r="X62" i="9"/>
  <c r="T62" i="9"/>
  <c r="Y62" i="9"/>
  <c r="AA62" i="9"/>
  <c r="Z62" i="9"/>
  <c r="AB62" i="9"/>
  <c r="AE62" i="9"/>
  <c r="AD62" i="9"/>
  <c r="AC62" i="9"/>
  <c r="AF62" i="9"/>
  <c r="AH62" i="9"/>
  <c r="AG62" i="9"/>
  <c r="AJ62" i="9"/>
  <c r="AI62" i="9"/>
  <c r="AM62" i="9"/>
  <c r="AL62" i="9"/>
  <c r="AK62" i="9"/>
  <c r="AO62" i="9"/>
  <c r="AN62" i="9"/>
  <c r="AQ62" i="9"/>
  <c r="AR62" i="9"/>
  <c r="AP62" i="9"/>
  <c r="AU62" i="9"/>
  <c r="AV62" i="9"/>
  <c r="AW62" i="9"/>
  <c r="AS62" i="9"/>
  <c r="AW65" i="9"/>
  <c r="AV67" i="9"/>
  <c r="AQ70" i="9"/>
  <c r="AR68" i="9"/>
  <c r="AX58" i="9"/>
  <c r="AV63" i="9"/>
  <c r="AV48" i="9"/>
  <c r="AZ49" i="9"/>
  <c r="AY49" i="9"/>
  <c r="D49" i="9"/>
  <c r="E49" i="9"/>
  <c r="F49" i="9"/>
  <c r="H49" i="9"/>
  <c r="G49" i="9"/>
  <c r="L49" i="9"/>
  <c r="I49" i="9"/>
  <c r="J49" i="9"/>
  <c r="K49" i="9"/>
  <c r="N49" i="9"/>
  <c r="O49" i="9"/>
  <c r="P49" i="9"/>
  <c r="M49" i="9"/>
  <c r="Q49" i="9"/>
  <c r="R49" i="9"/>
  <c r="S49" i="9"/>
  <c r="W49" i="9"/>
  <c r="U49" i="9"/>
  <c r="T49" i="9"/>
  <c r="V49" i="9"/>
  <c r="Y49" i="9"/>
  <c r="X49" i="9"/>
  <c r="AC49" i="9"/>
  <c r="Z49" i="9"/>
  <c r="AA49" i="9"/>
  <c r="AD49" i="9"/>
  <c r="AB49" i="9"/>
  <c r="AE49" i="9"/>
  <c r="AF49" i="9"/>
  <c r="AG49" i="9"/>
  <c r="AH49" i="9"/>
  <c r="AI49" i="9"/>
  <c r="AL49" i="9"/>
  <c r="AK49" i="9"/>
  <c r="AJ49" i="9"/>
  <c r="AM49" i="9"/>
  <c r="AP49" i="9"/>
  <c r="AN49" i="9"/>
  <c r="AO49" i="9"/>
  <c r="AR49" i="9"/>
  <c r="AV49" i="9"/>
  <c r="AQ49" i="9"/>
  <c r="AT49" i="9"/>
  <c r="AW49" i="9"/>
  <c r="AZ46" i="9"/>
  <c r="AY46" i="9"/>
  <c r="D46" i="9"/>
  <c r="E46" i="9"/>
  <c r="F46" i="9"/>
  <c r="G46" i="9"/>
  <c r="H46" i="9"/>
  <c r="I46" i="9"/>
  <c r="J46" i="9"/>
  <c r="L46" i="9"/>
  <c r="K46" i="9"/>
  <c r="M46" i="9"/>
  <c r="N46" i="9"/>
  <c r="Q46" i="9"/>
  <c r="O46" i="9"/>
  <c r="P46" i="9"/>
  <c r="R46" i="9"/>
  <c r="S46" i="9"/>
  <c r="U46" i="9"/>
  <c r="T46" i="9"/>
  <c r="Y46" i="9"/>
  <c r="W46" i="9"/>
  <c r="V46" i="9"/>
  <c r="X46" i="9"/>
  <c r="AB46" i="9"/>
  <c r="AD46" i="9"/>
  <c r="Z46" i="9"/>
  <c r="AA46" i="9"/>
  <c r="AC46" i="9"/>
  <c r="AE46" i="9"/>
  <c r="AG46" i="9"/>
  <c r="AF46" i="9"/>
  <c r="AH46" i="9"/>
  <c r="AI46" i="9"/>
  <c r="AJ46" i="9"/>
  <c r="AM46" i="9"/>
  <c r="AK46" i="9"/>
  <c r="AL46" i="9"/>
  <c r="AO46" i="9"/>
  <c r="AN46" i="9"/>
  <c r="AP46" i="9"/>
  <c r="AR46" i="9"/>
  <c r="AQ46" i="9"/>
  <c r="AT46" i="9"/>
  <c r="AW46" i="9"/>
  <c r="AZ45" i="9"/>
  <c r="AY45" i="9"/>
  <c r="AZ40" i="9"/>
  <c r="AY41" i="9" s="1"/>
  <c r="D45" i="9"/>
  <c r="E45" i="9"/>
  <c r="F45" i="9"/>
  <c r="G45" i="9"/>
  <c r="H45" i="9"/>
  <c r="J45" i="9"/>
  <c r="I45" i="9"/>
  <c r="K45" i="9"/>
  <c r="N45" i="9"/>
  <c r="L45" i="9"/>
  <c r="M45" i="9"/>
  <c r="P45" i="9"/>
  <c r="O45" i="9"/>
  <c r="S45" i="9"/>
  <c r="Q45" i="9"/>
  <c r="R45" i="9"/>
  <c r="T45" i="9"/>
  <c r="U45" i="9"/>
  <c r="W45" i="9"/>
  <c r="V45" i="9"/>
  <c r="Y45" i="9"/>
  <c r="Z45" i="9"/>
  <c r="X45" i="9"/>
  <c r="AB45" i="9"/>
  <c r="AD45" i="9"/>
  <c r="AA45" i="9"/>
  <c r="AE45" i="9"/>
  <c r="AC45" i="9"/>
  <c r="AF45" i="9"/>
  <c r="AG45" i="9"/>
  <c r="AJ45" i="9"/>
  <c r="AH45" i="9"/>
  <c r="AK45" i="9"/>
  <c r="AI45" i="9"/>
  <c r="AM45" i="9"/>
  <c r="AN45" i="9"/>
  <c r="AL45" i="9"/>
  <c r="AO45" i="9"/>
  <c r="AP45" i="9"/>
  <c r="AR45" i="9"/>
  <c r="AW45" i="9"/>
  <c r="AY59" i="9"/>
  <c r="AZ59" i="9"/>
  <c r="K59" i="9"/>
  <c r="L59" i="9"/>
  <c r="E59" i="9"/>
  <c r="I59" i="9"/>
  <c r="G59" i="9"/>
  <c r="D59" i="9"/>
  <c r="M59" i="9"/>
  <c r="O59" i="9"/>
  <c r="F59" i="9"/>
  <c r="J59" i="9"/>
  <c r="N59" i="9"/>
  <c r="P59" i="9"/>
  <c r="H59" i="9"/>
  <c r="Q59" i="9"/>
  <c r="R59" i="9"/>
  <c r="S59" i="9"/>
  <c r="T59" i="9"/>
  <c r="U59" i="9"/>
  <c r="V59" i="9"/>
  <c r="W59" i="9"/>
  <c r="X59" i="9"/>
  <c r="AA59" i="9"/>
  <c r="Y59" i="9"/>
  <c r="Z59" i="9"/>
  <c r="AC59" i="9"/>
  <c r="AB59" i="9"/>
  <c r="AD59" i="9"/>
  <c r="AF59" i="9"/>
  <c r="AG59" i="9"/>
  <c r="AH59" i="9"/>
  <c r="AE59" i="9"/>
  <c r="AJ59" i="9"/>
  <c r="AI59" i="9"/>
  <c r="AK59" i="9"/>
  <c r="AO59" i="9"/>
  <c r="AM59" i="9"/>
  <c r="AN59" i="9"/>
  <c r="AL59" i="9"/>
  <c r="AP59" i="9"/>
  <c r="AQ59" i="9"/>
  <c r="AY53" i="9"/>
  <c r="AZ53" i="9"/>
  <c r="I53" i="9"/>
  <c r="J53" i="9"/>
  <c r="D53" i="9"/>
  <c r="G53" i="9"/>
  <c r="F53" i="9"/>
  <c r="E53" i="9"/>
  <c r="K53" i="9"/>
  <c r="H53" i="9"/>
  <c r="L53" i="9"/>
  <c r="N53" i="9"/>
  <c r="M53" i="9"/>
  <c r="O53" i="9"/>
  <c r="P53" i="9"/>
  <c r="R53" i="9"/>
  <c r="Q53" i="9"/>
  <c r="S53" i="9"/>
  <c r="T53" i="9"/>
  <c r="U53" i="9"/>
  <c r="V53" i="9"/>
  <c r="W53" i="9"/>
  <c r="X53" i="9"/>
  <c r="Y53" i="9"/>
  <c r="AA53" i="9"/>
  <c r="AC53" i="9"/>
  <c r="Z53" i="9"/>
  <c r="AB53" i="9"/>
  <c r="AE53" i="9"/>
  <c r="AF53" i="9"/>
  <c r="AD53" i="9"/>
  <c r="AH53" i="9"/>
  <c r="AG53" i="9"/>
  <c r="AI53" i="9"/>
  <c r="AJ53" i="9"/>
  <c r="AL53" i="9"/>
  <c r="AK53" i="9"/>
  <c r="AM53" i="9"/>
  <c r="AO53" i="9"/>
  <c r="AN53" i="9"/>
  <c r="AR53" i="9"/>
  <c r="AP53" i="9"/>
  <c r="AS53" i="9"/>
  <c r="AQ53" i="9"/>
  <c r="AU53" i="9"/>
  <c r="AY64" i="9"/>
  <c r="AZ64" i="9"/>
  <c r="J64" i="9"/>
  <c r="I64" i="9"/>
  <c r="K64" i="9"/>
  <c r="N64" i="9"/>
  <c r="L64" i="9"/>
  <c r="U64" i="9"/>
  <c r="T64" i="9"/>
  <c r="H64" i="9"/>
  <c r="E64" i="9"/>
  <c r="Q64" i="9"/>
  <c r="G64" i="9"/>
  <c r="R64" i="9"/>
  <c r="M64" i="9"/>
  <c r="D64" i="9"/>
  <c r="F64" i="9"/>
  <c r="S64" i="9"/>
  <c r="W64" i="9"/>
  <c r="P64" i="9"/>
  <c r="O64" i="9"/>
  <c r="V64" i="9"/>
  <c r="X64" i="9"/>
  <c r="Y64" i="9"/>
  <c r="Z64" i="9"/>
  <c r="AA64" i="9"/>
  <c r="AE64" i="9"/>
  <c r="AB64" i="9"/>
  <c r="AC64" i="9"/>
  <c r="AD64" i="9"/>
  <c r="AF64" i="9"/>
  <c r="AG64" i="9"/>
  <c r="AH64" i="9"/>
  <c r="AI64" i="9"/>
  <c r="AK64" i="9"/>
  <c r="AJ64" i="9"/>
  <c r="AM64" i="9"/>
  <c r="AL64" i="9"/>
  <c r="AP64" i="9"/>
  <c r="AO64" i="9"/>
  <c r="AN64" i="9"/>
  <c r="AV64" i="9"/>
  <c r="AS64" i="9"/>
  <c r="AT64" i="9"/>
  <c r="AU64" i="9"/>
  <c r="AW64" i="9"/>
  <c r="AQ64" i="9"/>
  <c r="AS63" i="9"/>
  <c r="AW53" i="9"/>
  <c r="AQ68" i="9"/>
  <c r="AU65" i="9"/>
  <c r="AX67" i="9"/>
  <c r="AX49" i="9"/>
  <c r="AX46" i="9"/>
  <c r="AX70" i="9"/>
  <c r="AU45" i="9"/>
  <c r="AX45" i="9"/>
  <c r="AT58" i="9"/>
  <c r="AR59" i="9"/>
  <c r="AX53" i="9"/>
  <c r="AQ60" i="9"/>
  <c r="AY57" i="9"/>
  <c r="AZ57" i="9"/>
  <c r="F57" i="9"/>
  <c r="O57" i="9"/>
  <c r="I57" i="9"/>
  <c r="K57" i="9"/>
  <c r="G57" i="9"/>
  <c r="H57" i="9"/>
  <c r="E57" i="9"/>
  <c r="M57" i="9"/>
  <c r="N57" i="9"/>
  <c r="J57" i="9"/>
  <c r="L57" i="9"/>
  <c r="D57" i="9"/>
  <c r="P57" i="9"/>
  <c r="R57" i="9"/>
  <c r="Q57" i="9"/>
  <c r="S57" i="9"/>
  <c r="U57" i="9"/>
  <c r="V57" i="9"/>
  <c r="W57" i="9"/>
  <c r="T57" i="9"/>
  <c r="AA57" i="9"/>
  <c r="X57" i="9"/>
  <c r="Y57" i="9"/>
  <c r="AC57" i="9"/>
  <c r="Z57" i="9"/>
  <c r="AB57" i="9"/>
  <c r="AE57" i="9"/>
  <c r="AD57" i="9"/>
  <c r="AG57" i="9"/>
  <c r="AH57" i="9"/>
  <c r="AF57" i="9"/>
  <c r="AI57" i="9"/>
  <c r="AN57" i="9"/>
  <c r="AJ57" i="9"/>
  <c r="AK57" i="9"/>
  <c r="AL57" i="9"/>
  <c r="AO57" i="9"/>
  <c r="AM57" i="9"/>
  <c r="AP57" i="9"/>
  <c r="AS57" i="9"/>
  <c r="AW57" i="9"/>
  <c r="AQ57" i="9"/>
  <c r="AT57" i="9"/>
  <c r="AR57" i="9"/>
  <c r="AU57" i="9"/>
  <c r="AY51" i="9"/>
  <c r="AZ51" i="9"/>
  <c r="F51" i="9"/>
  <c r="H51" i="9"/>
  <c r="D51" i="9"/>
  <c r="G51" i="9"/>
  <c r="J51" i="9"/>
  <c r="E51" i="9"/>
  <c r="I51" i="9"/>
  <c r="L51" i="9"/>
  <c r="M51" i="9"/>
  <c r="K51" i="9"/>
  <c r="N51" i="9"/>
  <c r="P51" i="9"/>
  <c r="O51" i="9"/>
  <c r="Q51" i="9"/>
  <c r="R51" i="9"/>
  <c r="S51" i="9"/>
  <c r="T51" i="9"/>
  <c r="V51" i="9"/>
  <c r="U51" i="9"/>
  <c r="W51" i="9"/>
  <c r="Y51" i="9"/>
  <c r="Z51" i="9"/>
  <c r="AA51" i="9"/>
  <c r="X51" i="9"/>
  <c r="AB51" i="9"/>
  <c r="AE51" i="9"/>
  <c r="AC51" i="9"/>
  <c r="AD51" i="9"/>
  <c r="AG51" i="9"/>
  <c r="AH51" i="9"/>
  <c r="AF51" i="9"/>
  <c r="AI51" i="9"/>
  <c r="AL51" i="9"/>
  <c r="AJ51" i="9"/>
  <c r="AO51" i="9"/>
  <c r="AK51" i="9"/>
  <c r="AM51" i="9"/>
  <c r="AP51" i="9"/>
  <c r="AN51" i="9"/>
  <c r="AU51" i="9"/>
  <c r="AT51" i="9"/>
  <c r="AQ51" i="9"/>
  <c r="AR51" i="9"/>
  <c r="AW51" i="9"/>
  <c r="AZ68" i="9"/>
  <c r="AY68" i="9"/>
  <c r="X68" i="9"/>
  <c r="D68" i="9"/>
  <c r="W68" i="9"/>
  <c r="J68" i="9"/>
  <c r="G68" i="9"/>
  <c r="N68" i="9"/>
  <c r="Y68" i="9"/>
  <c r="L68" i="9"/>
  <c r="M68" i="9"/>
  <c r="R68" i="9"/>
  <c r="I68" i="9"/>
  <c r="O68" i="9"/>
  <c r="K68" i="9"/>
  <c r="V68" i="9"/>
  <c r="U68" i="9"/>
  <c r="P68" i="9"/>
  <c r="F68" i="9"/>
  <c r="H68" i="9"/>
  <c r="E68" i="9"/>
  <c r="S68" i="9"/>
  <c r="Q68" i="9"/>
  <c r="Z68" i="9"/>
  <c r="T68" i="9"/>
  <c r="AB68" i="9"/>
  <c r="AA68" i="9"/>
  <c r="AC68" i="9"/>
  <c r="AF68" i="9"/>
  <c r="AH68" i="9"/>
  <c r="AD68" i="9"/>
  <c r="AE68" i="9"/>
  <c r="AG68" i="9"/>
  <c r="AI68" i="9"/>
  <c r="AK68" i="9"/>
  <c r="AJ68" i="9"/>
  <c r="AL68" i="9"/>
  <c r="AO68" i="9"/>
  <c r="AM68" i="9"/>
  <c r="AP68" i="9"/>
  <c r="AN68" i="9"/>
  <c r="AS68" i="9"/>
  <c r="AX65" i="9"/>
  <c r="AU58" i="9"/>
  <c r="AQ58" i="9"/>
  <c r="AX51" i="9"/>
  <c r="AX60" i="9"/>
  <c r="AZ50" i="9"/>
  <c r="AY50" i="9"/>
  <c r="G50" i="9"/>
  <c r="D50" i="9"/>
  <c r="E50" i="9"/>
  <c r="F50" i="9"/>
  <c r="I50" i="9"/>
  <c r="H50" i="9"/>
  <c r="M50" i="9"/>
  <c r="K50" i="9"/>
  <c r="J50" i="9"/>
  <c r="N50" i="9"/>
  <c r="L50" i="9"/>
  <c r="O50" i="9"/>
  <c r="P50" i="9"/>
  <c r="Q50" i="9"/>
  <c r="S50" i="9"/>
  <c r="R50" i="9"/>
  <c r="T50" i="9"/>
  <c r="U50" i="9"/>
  <c r="V50" i="9"/>
  <c r="Y50" i="9"/>
  <c r="W50" i="9"/>
  <c r="X50" i="9"/>
  <c r="AA50" i="9"/>
  <c r="AB50" i="9"/>
  <c r="Z50" i="9"/>
  <c r="AD50" i="9"/>
  <c r="AC50" i="9"/>
  <c r="AH50" i="9"/>
  <c r="AF50" i="9"/>
  <c r="AG50" i="9"/>
  <c r="AE50" i="9"/>
  <c r="AI50" i="9"/>
  <c r="AK50" i="9"/>
  <c r="AL50" i="9"/>
  <c r="AJ50" i="9"/>
  <c r="AM50" i="9"/>
  <c r="AN50" i="9"/>
  <c r="AO50" i="9"/>
  <c r="AP50" i="9"/>
  <c r="AS50" i="9"/>
  <c r="AR50" i="9"/>
  <c r="AY54" i="9"/>
  <c r="AZ54" i="9"/>
  <c r="H54" i="9"/>
  <c r="G54" i="9"/>
  <c r="D54" i="9"/>
  <c r="K54" i="9"/>
  <c r="J54" i="9"/>
  <c r="E54" i="9"/>
  <c r="L54" i="9"/>
  <c r="I54" i="9"/>
  <c r="F54" i="9"/>
  <c r="M54" i="9"/>
  <c r="N54" i="9"/>
  <c r="O54" i="9"/>
  <c r="P54" i="9"/>
  <c r="Q54" i="9"/>
  <c r="S54" i="9"/>
  <c r="R54" i="9"/>
  <c r="T54" i="9"/>
  <c r="U54" i="9"/>
  <c r="W54" i="9"/>
  <c r="Y54" i="9"/>
  <c r="V54" i="9"/>
  <c r="X54" i="9"/>
  <c r="AA54" i="9"/>
  <c r="Z54" i="9"/>
  <c r="AC54" i="9"/>
  <c r="AE54" i="9"/>
  <c r="AB54" i="9"/>
  <c r="AF54" i="9"/>
  <c r="AD54" i="9"/>
  <c r="AG54" i="9"/>
  <c r="AI54" i="9"/>
  <c r="AJ54" i="9"/>
  <c r="AH54" i="9"/>
  <c r="AL54" i="9"/>
  <c r="AK54" i="9"/>
  <c r="AO54" i="9"/>
  <c r="AM54" i="9"/>
  <c r="AN54" i="9"/>
  <c r="AS54" i="9"/>
  <c r="AU54" i="9"/>
  <c r="AQ54" i="9"/>
  <c r="AW54" i="9"/>
  <c r="AP54" i="9"/>
  <c r="AV54" i="9"/>
  <c r="AY69" i="9"/>
  <c r="AZ69" i="9"/>
  <c r="I69" i="9"/>
  <c r="H69" i="9"/>
  <c r="S69" i="9"/>
  <c r="Z69" i="9"/>
  <c r="J69" i="9"/>
  <c r="X69" i="9"/>
  <c r="Y69" i="9"/>
  <c r="P69" i="9"/>
  <c r="L69" i="9"/>
  <c r="K69" i="9"/>
  <c r="G69" i="9"/>
  <c r="Q69" i="9"/>
  <c r="F69" i="9"/>
  <c r="N69" i="9"/>
  <c r="T69" i="9"/>
  <c r="O69" i="9"/>
  <c r="D69" i="9"/>
  <c r="W69" i="9"/>
  <c r="V69" i="9"/>
  <c r="M69" i="9"/>
  <c r="AA69" i="9"/>
  <c r="R69" i="9"/>
  <c r="E69" i="9"/>
  <c r="AB69" i="9"/>
  <c r="U69" i="9"/>
  <c r="AF69" i="9"/>
  <c r="AD69" i="9"/>
  <c r="AC69" i="9"/>
  <c r="AE69" i="9"/>
  <c r="AH69" i="9"/>
  <c r="AG69" i="9"/>
  <c r="AI69" i="9"/>
  <c r="AJ69" i="9"/>
  <c r="AL69" i="9"/>
  <c r="AK69" i="9"/>
  <c r="AN69" i="9"/>
  <c r="AM69" i="9"/>
  <c r="AO69" i="9"/>
  <c r="AQ69" i="9"/>
  <c r="AR69" i="9"/>
  <c r="AS69" i="9"/>
  <c r="AP69" i="9"/>
  <c r="AU69" i="9"/>
  <c r="AV69" i="9"/>
  <c r="AW69" i="9"/>
  <c r="AX63" i="9"/>
  <c r="AX50" i="9"/>
  <c r="AR54" i="9"/>
  <c r="AS51" i="9"/>
  <c r="AU60" i="9"/>
  <c r="AX48" i="9"/>
  <c r="AS41" i="9"/>
  <c r="AV70" i="9"/>
  <c r="AS60" i="9"/>
  <c r="AY52" i="9"/>
  <c r="AZ52" i="9"/>
  <c r="H52" i="9"/>
  <c r="F52" i="9"/>
  <c r="D52" i="9"/>
  <c r="I52" i="9"/>
  <c r="G52" i="9"/>
  <c r="J52" i="9"/>
  <c r="E52" i="9"/>
  <c r="K52" i="9"/>
  <c r="L52" i="9"/>
  <c r="O52" i="9"/>
  <c r="M52" i="9"/>
  <c r="P52" i="9"/>
  <c r="N52" i="9"/>
  <c r="Q52" i="9"/>
  <c r="S52" i="9"/>
  <c r="R52" i="9"/>
  <c r="T52" i="9"/>
  <c r="V52" i="9"/>
  <c r="U52" i="9"/>
  <c r="W52" i="9"/>
  <c r="X52" i="9"/>
  <c r="Y52" i="9"/>
  <c r="Z52" i="9"/>
  <c r="AB52" i="9"/>
  <c r="AE52" i="9"/>
  <c r="AA52" i="9"/>
  <c r="AC52" i="9"/>
  <c r="AD52" i="9"/>
  <c r="AF52" i="9"/>
  <c r="AG52" i="9"/>
  <c r="AL52" i="9"/>
  <c r="AH52" i="9"/>
  <c r="AJ52" i="9"/>
  <c r="AI52" i="9"/>
  <c r="AM52" i="9"/>
  <c r="AK52" i="9"/>
  <c r="AN52" i="9"/>
  <c r="AO52" i="9"/>
  <c r="AP52" i="9"/>
  <c r="AR52" i="9"/>
  <c r="AU52" i="9"/>
  <c r="AW52" i="9"/>
  <c r="AZ55" i="9"/>
  <c r="AY55" i="9"/>
  <c r="L55" i="9"/>
  <c r="K55" i="9"/>
  <c r="F55" i="9"/>
  <c r="D55" i="9"/>
  <c r="E55" i="9"/>
  <c r="M55" i="9"/>
  <c r="G55" i="9"/>
  <c r="H55" i="9"/>
  <c r="I55" i="9"/>
  <c r="N55" i="9"/>
  <c r="J55" i="9"/>
  <c r="O55" i="9"/>
  <c r="P55" i="9"/>
  <c r="Q55" i="9"/>
  <c r="S55" i="9"/>
  <c r="R55" i="9"/>
  <c r="U55" i="9"/>
  <c r="T55" i="9"/>
  <c r="V55" i="9"/>
  <c r="Z55" i="9"/>
  <c r="W55" i="9"/>
  <c r="X55" i="9"/>
  <c r="Y55" i="9"/>
  <c r="AC55" i="9"/>
  <c r="AB55" i="9"/>
  <c r="AA55" i="9"/>
  <c r="AD55" i="9"/>
  <c r="AF55" i="9"/>
  <c r="AE55" i="9"/>
  <c r="AG55" i="9"/>
  <c r="AH55" i="9"/>
  <c r="AJ55" i="9"/>
  <c r="AI55" i="9"/>
  <c r="AK55" i="9"/>
  <c r="AL55" i="9"/>
  <c r="AM55" i="9"/>
  <c r="AN55" i="9"/>
  <c r="AR55" i="9"/>
  <c r="AQ55" i="9"/>
  <c r="AP55" i="9"/>
  <c r="AU55" i="9"/>
  <c r="AS55" i="9"/>
  <c r="AV55" i="9"/>
  <c r="AW55" i="9"/>
  <c r="AT55" i="9"/>
  <c r="AO55" i="9"/>
  <c r="AZ47" i="9"/>
  <c r="AY47" i="9"/>
  <c r="D47" i="9"/>
  <c r="G47" i="9"/>
  <c r="E47" i="9"/>
  <c r="H47" i="9"/>
  <c r="F47" i="9"/>
  <c r="I47" i="9"/>
  <c r="J47" i="9"/>
  <c r="K47" i="9"/>
  <c r="M47" i="9"/>
  <c r="L47" i="9"/>
  <c r="N47" i="9"/>
  <c r="P47" i="9"/>
  <c r="O47" i="9"/>
  <c r="R47" i="9"/>
  <c r="Q47" i="9"/>
  <c r="W47" i="9"/>
  <c r="T47" i="9"/>
  <c r="S47" i="9"/>
  <c r="V47" i="9"/>
  <c r="U47" i="9"/>
  <c r="Y47" i="9"/>
  <c r="X47" i="9"/>
  <c r="AA47" i="9"/>
  <c r="Z47" i="9"/>
  <c r="AC47" i="9"/>
  <c r="AB47" i="9"/>
  <c r="AD47" i="9"/>
  <c r="AE47" i="9"/>
  <c r="AF47" i="9"/>
  <c r="AG47" i="9"/>
  <c r="AI47" i="9"/>
  <c r="AH47" i="9"/>
  <c r="AJ47" i="9"/>
  <c r="AK47" i="9"/>
  <c r="AL47" i="9"/>
  <c r="AM47" i="9"/>
  <c r="AO47" i="9"/>
  <c r="AN47" i="9"/>
  <c r="AP47" i="9"/>
  <c r="AQ47" i="9"/>
  <c r="AS47" i="9"/>
  <c r="AV47" i="9"/>
  <c r="AU47" i="9"/>
  <c r="AW47" i="9"/>
  <c r="AZ61" i="9"/>
  <c r="AY61" i="9"/>
  <c r="H61" i="9"/>
  <c r="E61" i="9"/>
  <c r="F61" i="9"/>
  <c r="I61" i="9"/>
  <c r="O61" i="9"/>
  <c r="G61" i="9"/>
  <c r="N61" i="9"/>
  <c r="K61" i="9"/>
  <c r="Q61" i="9"/>
  <c r="D61" i="9"/>
  <c r="U61" i="9"/>
  <c r="J61" i="9"/>
  <c r="M61" i="9"/>
  <c r="L61" i="9"/>
  <c r="R61" i="9"/>
  <c r="S61" i="9"/>
  <c r="P61" i="9"/>
  <c r="T61" i="9"/>
  <c r="V61" i="9"/>
  <c r="Y61" i="9"/>
  <c r="W61" i="9"/>
  <c r="X61" i="9"/>
  <c r="AA61" i="9"/>
  <c r="Z61" i="9"/>
  <c r="AC61" i="9"/>
  <c r="AB61" i="9"/>
  <c r="AD61" i="9"/>
  <c r="AF61" i="9"/>
  <c r="AG61" i="9"/>
  <c r="AE61" i="9"/>
  <c r="AH61" i="9"/>
  <c r="AI61" i="9"/>
  <c r="AJ61" i="9"/>
  <c r="AK61" i="9"/>
  <c r="AM61" i="9"/>
  <c r="AL61" i="9"/>
  <c r="AN61" i="9"/>
  <c r="AO61" i="9"/>
  <c r="AQ61" i="9"/>
  <c r="AP61" i="9"/>
  <c r="AW61" i="9"/>
  <c r="AR61" i="9"/>
  <c r="AZ56" i="9"/>
  <c r="AY56" i="9"/>
  <c r="L56" i="9"/>
  <c r="D56" i="9"/>
  <c r="F56" i="9"/>
  <c r="G56" i="9"/>
  <c r="E56" i="9"/>
  <c r="M56" i="9"/>
  <c r="J56" i="9"/>
  <c r="H56" i="9"/>
  <c r="K56" i="9"/>
  <c r="I56" i="9"/>
  <c r="N56" i="9"/>
  <c r="O56" i="9"/>
  <c r="P56" i="9"/>
  <c r="Q56" i="9"/>
  <c r="R56" i="9"/>
  <c r="T56" i="9"/>
  <c r="S56" i="9"/>
  <c r="U56" i="9"/>
  <c r="W56" i="9"/>
  <c r="V56" i="9"/>
  <c r="Y56" i="9"/>
  <c r="Z56" i="9"/>
  <c r="X56" i="9"/>
  <c r="AA56" i="9"/>
  <c r="AD56" i="9"/>
  <c r="AC56" i="9"/>
  <c r="AB56" i="9"/>
  <c r="AE56" i="9"/>
  <c r="AF56" i="9"/>
  <c r="AH56" i="9"/>
  <c r="AG56" i="9"/>
  <c r="AJ56" i="9"/>
  <c r="AK56" i="9"/>
  <c r="AN56" i="9"/>
  <c r="AL56" i="9"/>
  <c r="AI56" i="9"/>
  <c r="AM56" i="9"/>
  <c r="AP56" i="9"/>
  <c r="AO56" i="9"/>
  <c r="AW56" i="9"/>
  <c r="AR56" i="9"/>
  <c r="AQ56" i="9"/>
  <c r="AS56" i="9"/>
  <c r="AU56" i="9"/>
  <c r="AT56" i="9"/>
  <c r="AV56" i="9"/>
  <c r="AZ66" i="9"/>
  <c r="AY66" i="9"/>
  <c r="F66" i="9"/>
  <c r="J66" i="9"/>
  <c r="E66" i="9"/>
  <c r="W66" i="9"/>
  <c r="Q66" i="9"/>
  <c r="H66" i="9"/>
  <c r="I66" i="9"/>
  <c r="L66" i="9"/>
  <c r="T66" i="9"/>
  <c r="M66" i="9"/>
  <c r="D66" i="9"/>
  <c r="O66" i="9"/>
  <c r="G66" i="9"/>
  <c r="U66" i="9"/>
  <c r="P66" i="9"/>
  <c r="N66" i="9"/>
  <c r="K66" i="9"/>
  <c r="X66" i="9"/>
  <c r="V66" i="9"/>
  <c r="S66" i="9"/>
  <c r="R66" i="9"/>
  <c r="Y66" i="9"/>
  <c r="Z66" i="9"/>
  <c r="AC66" i="9"/>
  <c r="AA66" i="9"/>
  <c r="AB66" i="9"/>
  <c r="AD66" i="9"/>
  <c r="AG66" i="9"/>
  <c r="AF66" i="9"/>
  <c r="AE66" i="9"/>
  <c r="AI66" i="9"/>
  <c r="AH66" i="9"/>
  <c r="AJ66" i="9"/>
  <c r="AK66" i="9"/>
  <c r="AL66" i="9"/>
  <c r="AM66" i="9"/>
  <c r="AN66" i="9"/>
  <c r="AO66" i="9"/>
  <c r="AR66" i="9"/>
  <c r="AP66" i="9"/>
  <c r="AW66" i="9"/>
  <c r="AT63" i="9"/>
  <c r="AU68" i="9"/>
  <c r="AV66" i="9"/>
  <c r="AX68" i="9"/>
  <c r="AU59" i="9"/>
  <c r="AT62" i="9"/>
  <c r="AX54" i="9"/>
  <c r="AX47" i="9"/>
  <c r="AS46" i="9"/>
  <c r="AW58" i="9"/>
  <c r="AT50" i="9"/>
  <c r="AT52" i="9"/>
  <c r="AV45" i="9"/>
  <c r="AT68" i="9"/>
  <c r="AS58" i="9"/>
  <c r="AV59" i="9"/>
  <c r="AT60" i="9"/>
  <c r="AQ50" i="9"/>
  <c r="AZ38" i="5"/>
  <c r="AV69" i="5" s="1"/>
  <c r="AZ36" i="5"/>
  <c r="AX67" i="5" s="1"/>
  <c r="AZ34" i="5"/>
  <c r="AP65" i="5" s="1"/>
  <c r="AZ32" i="5"/>
  <c r="AU63" i="5" s="1"/>
  <c r="AZ30" i="5"/>
  <c r="AT61" i="5" s="1"/>
  <c r="AZ28" i="5"/>
  <c r="AW59" i="5" s="1"/>
  <c r="AZ26" i="5"/>
  <c r="AT57" i="5" s="1"/>
  <c r="AZ24" i="5"/>
  <c r="AV55" i="5" s="1"/>
  <c r="AZ22" i="5"/>
  <c r="AT53" i="5" s="1"/>
  <c r="AZ20" i="5"/>
  <c r="AS51" i="5" s="1"/>
  <c r="AZ35" i="5"/>
  <c r="AV66" i="5" s="1"/>
  <c r="AZ31" i="5"/>
  <c r="AT62" i="5" s="1"/>
  <c r="AZ27" i="5"/>
  <c r="AX58" i="5" s="1"/>
  <c r="AZ23" i="5"/>
  <c r="AV54" i="5" s="1"/>
  <c r="AZ19" i="5"/>
  <c r="AW50" i="5" s="1"/>
  <c r="AZ17" i="5"/>
  <c r="AX48" i="5" s="1"/>
  <c r="AZ15" i="5"/>
  <c r="AR46" i="5" s="1"/>
  <c r="AZ39" i="5"/>
  <c r="AZ33" i="5"/>
  <c r="AT64" i="5" s="1"/>
  <c r="AZ37" i="5"/>
  <c r="AU68" i="5" s="1"/>
  <c r="AZ29" i="5"/>
  <c r="AV60" i="5" s="1"/>
  <c r="AZ21" i="5"/>
  <c r="AS52" i="5" s="1"/>
  <c r="AZ18" i="5"/>
  <c r="AV49" i="5" s="1"/>
  <c r="AZ14" i="5"/>
  <c r="AU45" i="5" s="1"/>
  <c r="AZ25" i="5"/>
  <c r="AS56" i="5" s="1"/>
  <c r="AZ16" i="5"/>
  <c r="AY40" i="5"/>
  <c r="AV64" i="5" l="1"/>
  <c r="AR50" i="5"/>
  <c r="AS57" i="5"/>
  <c r="AS50" i="5"/>
  <c r="AU51" i="5"/>
  <c r="AT65" i="5"/>
  <c r="AT66" i="5"/>
  <c r="AX57" i="5"/>
  <c r="AS65" i="5"/>
  <c r="AV50" i="5"/>
  <c r="AR57" i="5"/>
  <c r="AX66" i="5"/>
  <c r="AV57" i="5"/>
  <c r="AU61" i="5"/>
  <c r="AV71" i="9"/>
  <c r="AV72" i="9" s="1"/>
  <c r="AS71" i="9"/>
  <c r="AS72" i="9" s="1"/>
  <c r="AU46" i="5"/>
  <c r="AQ69" i="5"/>
  <c r="AR66" i="5"/>
  <c r="AQ66" i="5"/>
  <c r="AX50" i="5"/>
  <c r="AU65" i="5"/>
  <c r="AT71" i="9"/>
  <c r="AT72" i="9" s="1"/>
  <c r="AS53" i="5"/>
  <c r="AQ71" i="9"/>
  <c r="AQ72" i="9" s="1"/>
  <c r="AX71" i="9"/>
  <c r="AX72" i="9" s="1"/>
  <c r="AW71" i="9"/>
  <c r="AW72" i="9" s="1"/>
  <c r="AF71" i="9"/>
  <c r="AF72" i="9" s="1"/>
  <c r="T71" i="9"/>
  <c r="T72" i="9" s="1"/>
  <c r="N71" i="9"/>
  <c r="N72" i="9" s="1"/>
  <c r="AW60" i="5"/>
  <c r="AW46" i="5"/>
  <c r="AV58" i="5"/>
  <c r="AS46" i="5"/>
  <c r="AX46" i="5"/>
  <c r="AU56" i="5"/>
  <c r="AR69" i="5"/>
  <c r="AV53" i="5"/>
  <c r="AU71" i="9"/>
  <c r="AU72" i="9" s="1"/>
  <c r="AR71" i="9"/>
  <c r="AR72" i="9" s="1"/>
  <c r="AN71" i="9"/>
  <c r="AN72" i="9" s="1"/>
  <c r="AH71" i="9"/>
  <c r="AH72" i="9" s="1"/>
  <c r="AC71" i="9"/>
  <c r="AC72" i="9" s="1"/>
  <c r="AB71" i="9"/>
  <c r="AB72" i="9" s="1"/>
  <c r="V71" i="9"/>
  <c r="V72" i="9" s="1"/>
  <c r="R71" i="9"/>
  <c r="R72" i="9" s="1"/>
  <c r="P71" i="9"/>
  <c r="P72" i="9" s="1"/>
  <c r="K71" i="9"/>
  <c r="K72" i="9" s="1"/>
  <c r="G71" i="9"/>
  <c r="G72" i="9" s="1"/>
  <c r="AZ41" i="9"/>
  <c r="X41" i="9"/>
  <c r="AA41" i="9"/>
  <c r="F41" i="9"/>
  <c r="D41" i="9"/>
  <c r="I41" i="9"/>
  <c r="V41" i="9"/>
  <c r="J41" i="9"/>
  <c r="H41" i="9"/>
  <c r="M41" i="9"/>
  <c r="S41" i="9"/>
  <c r="U41" i="9"/>
  <c r="T41" i="9"/>
  <c r="R41" i="9"/>
  <c r="W41" i="9"/>
  <c r="N41" i="9"/>
  <c r="Z41" i="9"/>
  <c r="L41" i="9"/>
  <c r="P41" i="9"/>
  <c r="O41" i="9"/>
  <c r="G41" i="9"/>
  <c r="E41" i="9"/>
  <c r="K41" i="9"/>
  <c r="Y41" i="9"/>
  <c r="AC41" i="9"/>
  <c r="Q41" i="9"/>
  <c r="AB41" i="9"/>
  <c r="AD41" i="9"/>
  <c r="AE41" i="9"/>
  <c r="AG41" i="9"/>
  <c r="AH41" i="9"/>
  <c r="AI41" i="9"/>
  <c r="AF41" i="9"/>
  <c r="AK41" i="9"/>
  <c r="AL41" i="9"/>
  <c r="AJ41" i="9"/>
  <c r="AM41" i="9"/>
  <c r="AN41" i="9"/>
  <c r="AO41" i="9"/>
  <c r="AP41" i="9"/>
  <c r="AX41" i="9"/>
  <c r="AT41" i="9"/>
  <c r="AV41" i="9"/>
  <c r="AU41" i="9"/>
  <c r="AQ41" i="9"/>
  <c r="AL71" i="9"/>
  <c r="AL72" i="9" s="1"/>
  <c r="Y71" i="9"/>
  <c r="Y72" i="9" s="1"/>
  <c r="D71" i="9"/>
  <c r="D72" i="9" s="1"/>
  <c r="AX51" i="5"/>
  <c r="AV46" i="5"/>
  <c r="AT69" i="5"/>
  <c r="AX69" i="5"/>
  <c r="AX53" i="5"/>
  <c r="AP71" i="9"/>
  <c r="AP72" i="9" s="1"/>
  <c r="AM71" i="9"/>
  <c r="AM72" i="9" s="1"/>
  <c r="AJ71" i="9"/>
  <c r="AJ72" i="9" s="1"/>
  <c r="AE71" i="9"/>
  <c r="AE72" i="9" s="1"/>
  <c r="X71" i="9"/>
  <c r="X72" i="9" s="1"/>
  <c r="W71" i="9"/>
  <c r="W72" i="9" s="1"/>
  <c r="Q71" i="9"/>
  <c r="Q72" i="9" s="1"/>
  <c r="M71" i="9"/>
  <c r="M72" i="9" s="1"/>
  <c r="I71" i="9"/>
  <c r="I72" i="9" s="1"/>
  <c r="F71" i="9"/>
  <c r="F72" i="9" s="1"/>
  <c r="AY71" i="9"/>
  <c r="AY72" i="9" s="1"/>
  <c r="AW41" i="9"/>
  <c r="AK71" i="9"/>
  <c r="AK72" i="9" s="1"/>
  <c r="AD71" i="9"/>
  <c r="AD72" i="9" s="1"/>
  <c r="O71" i="9"/>
  <c r="O72" i="9" s="1"/>
  <c r="H71" i="9"/>
  <c r="H72" i="9" s="1"/>
  <c r="AO71" i="9"/>
  <c r="AO72" i="9" s="1"/>
  <c r="AI71" i="9"/>
  <c r="AI72" i="9" s="1"/>
  <c r="AG71" i="9"/>
  <c r="AG72" i="9" s="1"/>
  <c r="AA71" i="9"/>
  <c r="AA72" i="9" s="1"/>
  <c r="Z71" i="9"/>
  <c r="Z72" i="9" s="1"/>
  <c r="U71" i="9"/>
  <c r="U72" i="9" s="1"/>
  <c r="S71" i="9"/>
  <c r="S72" i="9" s="1"/>
  <c r="L71" i="9"/>
  <c r="L72" i="9" s="1"/>
  <c r="J71" i="9"/>
  <c r="J72" i="9" s="1"/>
  <c r="E71" i="9"/>
  <c r="E72" i="9" s="1"/>
  <c r="AZ71" i="9"/>
  <c r="AZ72" i="9" s="1"/>
  <c r="AR41" i="9"/>
  <c r="AT52" i="5"/>
  <c r="AR64" i="5"/>
  <c r="AX64" i="5"/>
  <c r="AV56" i="5"/>
  <c r="AX56" i="5"/>
  <c r="AU55" i="5"/>
  <c r="AW55" i="5"/>
  <c r="AT63" i="5"/>
  <c r="AP63" i="5"/>
  <c r="AW68" i="5"/>
  <c r="AS63" i="5"/>
  <c r="AV63" i="5"/>
  <c r="AV45" i="5"/>
  <c r="AX55" i="5"/>
  <c r="AR63" i="5"/>
  <c r="AX63" i="5"/>
  <c r="AX45" i="5"/>
  <c r="AS55" i="5"/>
  <c r="AT55" i="5"/>
  <c r="AQ68" i="5"/>
  <c r="AV62" i="5"/>
  <c r="AX68" i="5"/>
  <c r="AX62" i="5"/>
  <c r="AV61" i="5"/>
  <c r="AQ65" i="5"/>
  <c r="AV65" i="5"/>
  <c r="AT49" i="5"/>
  <c r="AZ47" i="5"/>
  <c r="AY47" i="5"/>
  <c r="E47" i="5"/>
  <c r="G47" i="5"/>
  <c r="D47" i="5"/>
  <c r="H47" i="5"/>
  <c r="F47" i="5"/>
  <c r="I47" i="5"/>
  <c r="K47" i="5"/>
  <c r="J47" i="5"/>
  <c r="M47" i="5"/>
  <c r="L47" i="5"/>
  <c r="N47" i="5"/>
  <c r="Q47" i="5"/>
  <c r="O47" i="5"/>
  <c r="P47" i="5"/>
  <c r="T47" i="5"/>
  <c r="R47" i="5"/>
  <c r="V47" i="5"/>
  <c r="S47" i="5"/>
  <c r="W47" i="5"/>
  <c r="U47" i="5"/>
  <c r="X47" i="5"/>
  <c r="Y47" i="5"/>
  <c r="AA47" i="5"/>
  <c r="Z47" i="5"/>
  <c r="AC47" i="5"/>
  <c r="AB47" i="5"/>
  <c r="AD47" i="5"/>
  <c r="AE47" i="5"/>
  <c r="AF47" i="5"/>
  <c r="AG47" i="5"/>
  <c r="AH47" i="5"/>
  <c r="AJ47" i="5"/>
  <c r="AK47" i="5"/>
  <c r="AI47" i="5"/>
  <c r="AL47" i="5"/>
  <c r="AM47" i="5"/>
  <c r="AP47" i="5"/>
  <c r="AO47" i="5"/>
  <c r="AQ47" i="5"/>
  <c r="AN47" i="5"/>
  <c r="AU47" i="5"/>
  <c r="AZ70" i="5"/>
  <c r="AY70" i="5"/>
  <c r="D70" i="5"/>
  <c r="E70" i="5"/>
  <c r="H70" i="5"/>
  <c r="F70" i="5"/>
  <c r="G70" i="5"/>
  <c r="J70" i="5"/>
  <c r="I70" i="5"/>
  <c r="K70" i="5"/>
  <c r="O70" i="5"/>
  <c r="L70" i="5"/>
  <c r="M70" i="5"/>
  <c r="Q70" i="5"/>
  <c r="N70" i="5"/>
  <c r="S70" i="5"/>
  <c r="P70" i="5"/>
  <c r="U70" i="5"/>
  <c r="R70" i="5"/>
  <c r="T70" i="5"/>
  <c r="W70" i="5"/>
  <c r="X70" i="5"/>
  <c r="V70" i="5"/>
  <c r="Z70" i="5"/>
  <c r="Y70" i="5"/>
  <c r="AB70" i="5"/>
  <c r="AA70" i="5"/>
  <c r="AC70" i="5"/>
  <c r="AD70" i="5"/>
  <c r="AE70" i="5"/>
  <c r="AG70" i="5"/>
  <c r="AF70" i="5"/>
  <c r="AH70" i="5"/>
  <c r="AK70" i="5"/>
  <c r="AI70" i="5"/>
  <c r="AJ70" i="5"/>
  <c r="AM70" i="5"/>
  <c r="AL70" i="5"/>
  <c r="AO70" i="5"/>
  <c r="AN70" i="5"/>
  <c r="AR70" i="5"/>
  <c r="AP70" i="5"/>
  <c r="AQ70" i="5"/>
  <c r="AS70" i="5"/>
  <c r="AW70" i="5"/>
  <c r="AT70" i="5"/>
  <c r="AU70" i="5"/>
  <c r="AY59" i="5"/>
  <c r="AZ59" i="5"/>
  <c r="E59" i="5"/>
  <c r="D59" i="5"/>
  <c r="F59" i="5"/>
  <c r="G59" i="5"/>
  <c r="M59" i="5"/>
  <c r="H59" i="5"/>
  <c r="I59" i="5"/>
  <c r="J59" i="5"/>
  <c r="K59" i="5"/>
  <c r="L59" i="5"/>
  <c r="O59" i="5"/>
  <c r="N59" i="5"/>
  <c r="R59" i="5"/>
  <c r="P59" i="5"/>
  <c r="S59" i="5"/>
  <c r="Q59" i="5"/>
  <c r="T59" i="5"/>
  <c r="V59" i="5"/>
  <c r="U59" i="5"/>
  <c r="Y59" i="5"/>
  <c r="X59" i="5"/>
  <c r="Z59" i="5"/>
  <c r="W59" i="5"/>
  <c r="AB59" i="5"/>
  <c r="AC59" i="5"/>
  <c r="AA59" i="5"/>
  <c r="AD59" i="5"/>
  <c r="AF59" i="5"/>
  <c r="AE59" i="5"/>
  <c r="AH59" i="5"/>
  <c r="AG59" i="5"/>
  <c r="AI59" i="5"/>
  <c r="AJ59" i="5"/>
  <c r="AK59" i="5"/>
  <c r="AL59" i="5"/>
  <c r="AO59" i="5"/>
  <c r="AM59" i="5"/>
  <c r="AN59" i="5"/>
  <c r="AP59" i="5"/>
  <c r="AR59" i="5"/>
  <c r="AS59" i="5"/>
  <c r="AQ59" i="5"/>
  <c r="AV67" i="5"/>
  <c r="AT51" i="5"/>
  <c r="AV52" i="5"/>
  <c r="AS64" i="5"/>
  <c r="AY56" i="5"/>
  <c r="AZ56" i="5"/>
  <c r="D56" i="5"/>
  <c r="E56" i="5"/>
  <c r="F56" i="5"/>
  <c r="H56" i="5"/>
  <c r="G56" i="5"/>
  <c r="K56" i="5"/>
  <c r="L56" i="5"/>
  <c r="I56" i="5"/>
  <c r="J56" i="5"/>
  <c r="M56" i="5"/>
  <c r="N56" i="5"/>
  <c r="P56" i="5"/>
  <c r="Q56" i="5"/>
  <c r="O56" i="5"/>
  <c r="U56" i="5"/>
  <c r="R56" i="5"/>
  <c r="S56" i="5"/>
  <c r="X56" i="5"/>
  <c r="T56" i="5"/>
  <c r="W56" i="5"/>
  <c r="V56" i="5"/>
  <c r="Y56" i="5"/>
  <c r="AC56" i="5"/>
  <c r="Z56" i="5"/>
  <c r="AB56" i="5"/>
  <c r="AD56" i="5"/>
  <c r="AA56" i="5"/>
  <c r="AF56" i="5"/>
  <c r="AI56" i="5"/>
  <c r="AH56" i="5"/>
  <c r="AE56" i="5"/>
  <c r="AK56" i="5"/>
  <c r="AG56" i="5"/>
  <c r="AJ56" i="5"/>
  <c r="AL56" i="5"/>
  <c r="AN56" i="5"/>
  <c r="AM56" i="5"/>
  <c r="AQ56" i="5"/>
  <c r="AO56" i="5"/>
  <c r="AP56" i="5"/>
  <c r="AR56" i="5"/>
  <c r="AW56" i="5"/>
  <c r="AZ60" i="5"/>
  <c r="AY60" i="5"/>
  <c r="D60" i="5"/>
  <c r="F60" i="5"/>
  <c r="E60" i="5"/>
  <c r="G60" i="5"/>
  <c r="I60" i="5"/>
  <c r="H60" i="5"/>
  <c r="J60" i="5"/>
  <c r="L60" i="5"/>
  <c r="K60" i="5"/>
  <c r="M60" i="5"/>
  <c r="N60" i="5"/>
  <c r="O60" i="5"/>
  <c r="Q60" i="5"/>
  <c r="P60" i="5"/>
  <c r="R60" i="5"/>
  <c r="V60" i="5"/>
  <c r="T60" i="5"/>
  <c r="S60" i="5"/>
  <c r="Z60" i="5"/>
  <c r="U60" i="5"/>
  <c r="W60" i="5"/>
  <c r="AB60" i="5"/>
  <c r="X60" i="5"/>
  <c r="Y60" i="5"/>
  <c r="AC60" i="5"/>
  <c r="AA60" i="5"/>
  <c r="AD60" i="5"/>
  <c r="AF60" i="5"/>
  <c r="AE60" i="5"/>
  <c r="AK60" i="5"/>
  <c r="AH60" i="5"/>
  <c r="AG60" i="5"/>
  <c r="AI60" i="5"/>
  <c r="AJ60" i="5"/>
  <c r="AL60" i="5"/>
  <c r="AO60" i="5"/>
  <c r="AN60" i="5"/>
  <c r="AM60" i="5"/>
  <c r="AQ60" i="5"/>
  <c r="AP60" i="5"/>
  <c r="AU60" i="5"/>
  <c r="AY46" i="5"/>
  <c r="AZ46" i="5"/>
  <c r="D46" i="5"/>
  <c r="E46" i="5"/>
  <c r="F46" i="5"/>
  <c r="G46" i="5"/>
  <c r="H46" i="5"/>
  <c r="L46" i="5"/>
  <c r="I46" i="5"/>
  <c r="J46" i="5"/>
  <c r="K46" i="5"/>
  <c r="M46" i="5"/>
  <c r="N46" i="5"/>
  <c r="O46" i="5"/>
  <c r="Q46" i="5"/>
  <c r="P46" i="5"/>
  <c r="U46" i="5"/>
  <c r="T46" i="5"/>
  <c r="S46" i="5"/>
  <c r="R46" i="5"/>
  <c r="Z46" i="5"/>
  <c r="V46" i="5"/>
  <c r="X46" i="5"/>
  <c r="W46" i="5"/>
  <c r="AB46" i="5"/>
  <c r="Y46" i="5"/>
  <c r="AA46" i="5"/>
  <c r="AD46" i="5"/>
  <c r="AC46" i="5"/>
  <c r="AE46" i="5"/>
  <c r="AF46" i="5"/>
  <c r="AH46" i="5"/>
  <c r="AG46" i="5"/>
  <c r="AK46" i="5"/>
  <c r="AI46" i="5"/>
  <c r="AM46" i="5"/>
  <c r="AJ46" i="5"/>
  <c r="AL46" i="5"/>
  <c r="AO46" i="5"/>
  <c r="AN46" i="5"/>
  <c r="AQ46" i="5"/>
  <c r="AP46" i="5"/>
  <c r="AZ58" i="5"/>
  <c r="AY58" i="5"/>
  <c r="D58" i="5"/>
  <c r="E58" i="5"/>
  <c r="F58" i="5"/>
  <c r="G58" i="5"/>
  <c r="H58" i="5"/>
  <c r="I58" i="5"/>
  <c r="J58" i="5"/>
  <c r="L58" i="5"/>
  <c r="K58" i="5"/>
  <c r="M58" i="5"/>
  <c r="N58" i="5"/>
  <c r="O58" i="5"/>
  <c r="P58" i="5"/>
  <c r="R58" i="5"/>
  <c r="S58" i="5"/>
  <c r="Q58" i="5"/>
  <c r="U58" i="5"/>
  <c r="V58" i="5"/>
  <c r="T58" i="5"/>
  <c r="W58" i="5"/>
  <c r="Z58" i="5"/>
  <c r="Y58" i="5"/>
  <c r="X58" i="5"/>
  <c r="AC58" i="5"/>
  <c r="AA58" i="5"/>
  <c r="AB58" i="5"/>
  <c r="AD58" i="5"/>
  <c r="AE58" i="5"/>
  <c r="AG58" i="5"/>
  <c r="AF58" i="5"/>
  <c r="AH58" i="5"/>
  <c r="AI58" i="5"/>
  <c r="AJ58" i="5"/>
  <c r="AM58" i="5"/>
  <c r="AK58" i="5"/>
  <c r="AL58" i="5"/>
  <c r="AO58" i="5"/>
  <c r="AP58" i="5"/>
  <c r="AQ58" i="5"/>
  <c r="AN58" i="5"/>
  <c r="AU58" i="5"/>
  <c r="AR58" i="5"/>
  <c r="AZ53" i="5"/>
  <c r="AY53" i="5"/>
  <c r="E53" i="5"/>
  <c r="D53" i="5"/>
  <c r="F53" i="5"/>
  <c r="G53" i="5"/>
  <c r="H53" i="5"/>
  <c r="I53" i="5"/>
  <c r="K53" i="5"/>
  <c r="L53" i="5"/>
  <c r="M53" i="5"/>
  <c r="J53" i="5"/>
  <c r="O53" i="5"/>
  <c r="N53" i="5"/>
  <c r="Q53" i="5"/>
  <c r="P53" i="5"/>
  <c r="R53" i="5"/>
  <c r="S53" i="5"/>
  <c r="U53" i="5"/>
  <c r="T53" i="5"/>
  <c r="X53" i="5"/>
  <c r="W53" i="5"/>
  <c r="V53" i="5"/>
  <c r="Z53" i="5"/>
  <c r="Y53" i="5"/>
  <c r="AC53" i="5"/>
  <c r="AA53" i="5"/>
  <c r="AB53" i="5"/>
  <c r="AF53" i="5"/>
  <c r="AD53" i="5"/>
  <c r="AG53" i="5"/>
  <c r="AE53" i="5"/>
  <c r="AI53" i="5"/>
  <c r="AH53" i="5"/>
  <c r="AK53" i="5"/>
  <c r="AL53" i="5"/>
  <c r="AJ53" i="5"/>
  <c r="AM53" i="5"/>
  <c r="AR53" i="5"/>
  <c r="AP53" i="5"/>
  <c r="AN53" i="5"/>
  <c r="AO53" i="5"/>
  <c r="AQ53" i="5"/>
  <c r="AU53" i="5"/>
  <c r="AW53" i="5"/>
  <c r="AY61" i="5"/>
  <c r="AZ61" i="5"/>
  <c r="D61" i="5"/>
  <c r="E61" i="5"/>
  <c r="F61" i="5"/>
  <c r="G61" i="5"/>
  <c r="J61" i="5"/>
  <c r="H61" i="5"/>
  <c r="I61" i="5"/>
  <c r="M61" i="5"/>
  <c r="K61" i="5"/>
  <c r="O61" i="5"/>
  <c r="N61" i="5"/>
  <c r="L61" i="5"/>
  <c r="P61" i="5"/>
  <c r="Q61" i="5"/>
  <c r="S61" i="5"/>
  <c r="V61" i="5"/>
  <c r="R61" i="5"/>
  <c r="T61" i="5"/>
  <c r="X61" i="5"/>
  <c r="U61" i="5"/>
  <c r="Z61" i="5"/>
  <c r="W61" i="5"/>
  <c r="AB61" i="5"/>
  <c r="AA61" i="5"/>
  <c r="Y61" i="5"/>
  <c r="AC61" i="5"/>
  <c r="AD61" i="5"/>
  <c r="AF61" i="5"/>
  <c r="AH61" i="5"/>
  <c r="AE61" i="5"/>
  <c r="AG61" i="5"/>
  <c r="AJ61" i="5"/>
  <c r="AI61" i="5"/>
  <c r="AK61" i="5"/>
  <c r="AM61" i="5"/>
  <c r="AL61" i="5"/>
  <c r="AN61" i="5"/>
  <c r="AO61" i="5"/>
  <c r="AP61" i="5"/>
  <c r="AQ61" i="5"/>
  <c r="AZ69" i="5"/>
  <c r="AY69" i="5"/>
  <c r="D69" i="5"/>
  <c r="F69" i="5"/>
  <c r="E69" i="5"/>
  <c r="G69" i="5"/>
  <c r="H69" i="5"/>
  <c r="I69" i="5"/>
  <c r="J69" i="5"/>
  <c r="K69" i="5"/>
  <c r="O69" i="5"/>
  <c r="N69" i="5"/>
  <c r="L69" i="5"/>
  <c r="M69" i="5"/>
  <c r="Q69" i="5"/>
  <c r="S69" i="5"/>
  <c r="P69" i="5"/>
  <c r="R69" i="5"/>
  <c r="T69" i="5"/>
  <c r="U69" i="5"/>
  <c r="W69" i="5"/>
  <c r="V69" i="5"/>
  <c r="X69" i="5"/>
  <c r="AA69" i="5"/>
  <c r="Z69" i="5"/>
  <c r="Y69" i="5"/>
  <c r="AD69" i="5"/>
  <c r="AB69" i="5"/>
  <c r="AF69" i="5"/>
  <c r="AC69" i="5"/>
  <c r="AE69" i="5"/>
  <c r="AI69" i="5"/>
  <c r="AG69" i="5"/>
  <c r="AH69" i="5"/>
  <c r="AJ69" i="5"/>
  <c r="AK69" i="5"/>
  <c r="AO69" i="5"/>
  <c r="AM69" i="5"/>
  <c r="AP69" i="5"/>
  <c r="AL69" i="5"/>
  <c r="AN69" i="5"/>
  <c r="AS69" i="5"/>
  <c r="AW69" i="5"/>
  <c r="AU69" i="5"/>
  <c r="AU52" i="5"/>
  <c r="AU67" i="5"/>
  <c r="AW47" i="5"/>
  <c r="AS58" i="5"/>
  <c r="AR65" i="5"/>
  <c r="AT47" i="5"/>
  <c r="AX47" i="5"/>
  <c r="AX59" i="5"/>
  <c r="AR60" i="5"/>
  <c r="AR61" i="5"/>
  <c r="AR49" i="5"/>
  <c r="AT46" i="5"/>
  <c r="AZ54" i="5"/>
  <c r="AY54" i="5"/>
  <c r="D54" i="5"/>
  <c r="F54" i="5"/>
  <c r="E54" i="5"/>
  <c r="H54" i="5"/>
  <c r="G54" i="5"/>
  <c r="J54" i="5"/>
  <c r="I54" i="5"/>
  <c r="K54" i="5"/>
  <c r="M54" i="5"/>
  <c r="O54" i="5"/>
  <c r="L54" i="5"/>
  <c r="N54" i="5"/>
  <c r="Q54" i="5"/>
  <c r="R54" i="5"/>
  <c r="P54" i="5"/>
  <c r="S54" i="5"/>
  <c r="T54" i="5"/>
  <c r="X54" i="5"/>
  <c r="V54" i="5"/>
  <c r="U54" i="5"/>
  <c r="W54" i="5"/>
  <c r="Z54" i="5"/>
  <c r="Y54" i="5"/>
  <c r="AA54" i="5"/>
  <c r="AC54" i="5"/>
  <c r="AB54" i="5"/>
  <c r="AD54" i="5"/>
  <c r="AF54" i="5"/>
  <c r="AG54" i="5"/>
  <c r="AE54" i="5"/>
  <c r="AH54" i="5"/>
  <c r="AK54" i="5"/>
  <c r="AJ54" i="5"/>
  <c r="AI54" i="5"/>
  <c r="AN54" i="5"/>
  <c r="AL54" i="5"/>
  <c r="AM54" i="5"/>
  <c r="AQ54" i="5"/>
  <c r="AS54" i="5"/>
  <c r="AP54" i="5"/>
  <c r="AO54" i="5"/>
  <c r="AR54" i="5"/>
  <c r="AW54" i="5"/>
  <c r="AT54" i="5"/>
  <c r="AZ67" i="5"/>
  <c r="AY67" i="5"/>
  <c r="E67" i="5"/>
  <c r="D67" i="5"/>
  <c r="G67" i="5"/>
  <c r="F67" i="5"/>
  <c r="H67" i="5"/>
  <c r="J67" i="5"/>
  <c r="K67" i="5"/>
  <c r="I67" i="5"/>
  <c r="O67" i="5"/>
  <c r="N67" i="5"/>
  <c r="M67" i="5"/>
  <c r="L67" i="5"/>
  <c r="P67" i="5"/>
  <c r="Q67" i="5"/>
  <c r="S67" i="5"/>
  <c r="T67" i="5"/>
  <c r="R67" i="5"/>
  <c r="V67" i="5"/>
  <c r="U67" i="5"/>
  <c r="X67" i="5"/>
  <c r="W67" i="5"/>
  <c r="Z67" i="5"/>
  <c r="AA67" i="5"/>
  <c r="Y67" i="5"/>
  <c r="AB67" i="5"/>
  <c r="AD67" i="5"/>
  <c r="AE67" i="5"/>
  <c r="AC67" i="5"/>
  <c r="AG67" i="5"/>
  <c r="AF67" i="5"/>
  <c r="AH67" i="5"/>
  <c r="AJ67" i="5"/>
  <c r="AI67" i="5"/>
  <c r="AK67" i="5"/>
  <c r="AN67" i="5"/>
  <c r="AL67" i="5"/>
  <c r="AO67" i="5"/>
  <c r="AM67" i="5"/>
  <c r="AP67" i="5"/>
  <c r="AR67" i="5"/>
  <c r="AQ67" i="5"/>
  <c r="AS47" i="5"/>
  <c r="AW52" i="5"/>
  <c r="AQ52" i="5"/>
  <c r="AT56" i="5"/>
  <c r="AZ45" i="5"/>
  <c r="AY45" i="5"/>
  <c r="AZ40" i="5"/>
  <c r="AS41" i="5" s="1"/>
  <c r="E45" i="5"/>
  <c r="D45" i="5"/>
  <c r="H45" i="5"/>
  <c r="F45" i="5"/>
  <c r="G45" i="5"/>
  <c r="I45" i="5"/>
  <c r="J45" i="5"/>
  <c r="K45" i="5"/>
  <c r="L45" i="5"/>
  <c r="M45" i="5"/>
  <c r="N45" i="5"/>
  <c r="O45" i="5"/>
  <c r="P45" i="5"/>
  <c r="T45" i="5"/>
  <c r="R45" i="5"/>
  <c r="Q45" i="5"/>
  <c r="S45" i="5"/>
  <c r="X45" i="5"/>
  <c r="U45" i="5"/>
  <c r="V45" i="5"/>
  <c r="Y45" i="5"/>
  <c r="W45" i="5"/>
  <c r="Z45" i="5"/>
  <c r="AB45" i="5"/>
  <c r="AD45" i="5"/>
  <c r="AA45" i="5"/>
  <c r="AF45" i="5"/>
  <c r="AE45" i="5"/>
  <c r="AC45" i="5"/>
  <c r="AG45" i="5"/>
  <c r="AH45" i="5"/>
  <c r="AJ45" i="5"/>
  <c r="AI45" i="5"/>
  <c r="AK45" i="5"/>
  <c r="AM45" i="5"/>
  <c r="AL45" i="5"/>
  <c r="AN45" i="5"/>
  <c r="AP45" i="5"/>
  <c r="AO45" i="5"/>
  <c r="AR45" i="5"/>
  <c r="AT45" i="5"/>
  <c r="AQ45" i="5"/>
  <c r="AS45" i="5"/>
  <c r="AZ68" i="5"/>
  <c r="AY68" i="5"/>
  <c r="D68" i="5"/>
  <c r="E68" i="5"/>
  <c r="G68" i="5"/>
  <c r="F68" i="5"/>
  <c r="J68" i="5"/>
  <c r="H68" i="5"/>
  <c r="K68" i="5"/>
  <c r="I68" i="5"/>
  <c r="L68" i="5"/>
  <c r="O68" i="5"/>
  <c r="N68" i="5"/>
  <c r="M68" i="5"/>
  <c r="S68" i="5"/>
  <c r="Q68" i="5"/>
  <c r="P68" i="5"/>
  <c r="R68" i="5"/>
  <c r="X68" i="5"/>
  <c r="T68" i="5"/>
  <c r="V68" i="5"/>
  <c r="U68" i="5"/>
  <c r="W68" i="5"/>
  <c r="AC68" i="5"/>
  <c r="Y68" i="5"/>
  <c r="Z68" i="5"/>
  <c r="AA68" i="5"/>
  <c r="AB68" i="5"/>
  <c r="AD68" i="5"/>
  <c r="AH68" i="5"/>
  <c r="AE68" i="5"/>
  <c r="AG68" i="5"/>
  <c r="AF68" i="5"/>
  <c r="AJ68" i="5"/>
  <c r="AK68" i="5"/>
  <c r="AI68" i="5"/>
  <c r="AM68" i="5"/>
  <c r="AL68" i="5"/>
  <c r="AN68" i="5"/>
  <c r="AP68" i="5"/>
  <c r="AO68" i="5"/>
  <c r="AZ48" i="5"/>
  <c r="AY48" i="5"/>
  <c r="D48" i="5"/>
  <c r="E48" i="5"/>
  <c r="F48" i="5"/>
  <c r="J48" i="5"/>
  <c r="I48" i="5"/>
  <c r="G48" i="5"/>
  <c r="H48" i="5"/>
  <c r="K48" i="5"/>
  <c r="M48" i="5"/>
  <c r="L48" i="5"/>
  <c r="O48" i="5"/>
  <c r="Q48" i="5"/>
  <c r="N48" i="5"/>
  <c r="P48" i="5"/>
  <c r="S48" i="5"/>
  <c r="R48" i="5"/>
  <c r="T48" i="5"/>
  <c r="V48" i="5"/>
  <c r="W48" i="5"/>
  <c r="U48" i="5"/>
  <c r="X48" i="5"/>
  <c r="Y48" i="5"/>
  <c r="Z48" i="5"/>
  <c r="AA48" i="5"/>
  <c r="AB48" i="5"/>
  <c r="AD48" i="5"/>
  <c r="AC48" i="5"/>
  <c r="AE48" i="5"/>
  <c r="AF48" i="5"/>
  <c r="AH48" i="5"/>
  <c r="AG48" i="5"/>
  <c r="AM48" i="5"/>
  <c r="AJ48" i="5"/>
  <c r="AI48" i="5"/>
  <c r="AK48" i="5"/>
  <c r="AN48" i="5"/>
  <c r="AL48" i="5"/>
  <c r="AO48" i="5"/>
  <c r="AR48" i="5"/>
  <c r="AP48" i="5"/>
  <c r="AQ48" i="5"/>
  <c r="AS48" i="5"/>
  <c r="AU48" i="5"/>
  <c r="AV48" i="5"/>
  <c r="AT48" i="5"/>
  <c r="AZ62" i="5"/>
  <c r="AY62" i="5"/>
  <c r="D62" i="5"/>
  <c r="F62" i="5"/>
  <c r="E62" i="5"/>
  <c r="G62" i="5"/>
  <c r="H62" i="5"/>
  <c r="I62" i="5"/>
  <c r="J62" i="5"/>
  <c r="K62" i="5"/>
  <c r="L62" i="5"/>
  <c r="M62" i="5"/>
  <c r="O62" i="5"/>
  <c r="N62" i="5"/>
  <c r="Q62" i="5"/>
  <c r="P62" i="5"/>
  <c r="R62" i="5"/>
  <c r="S62" i="5"/>
  <c r="U62" i="5"/>
  <c r="V62" i="5"/>
  <c r="X62" i="5"/>
  <c r="T62" i="5"/>
  <c r="W62" i="5"/>
  <c r="Z62" i="5"/>
  <c r="Y62" i="5"/>
  <c r="AB62" i="5"/>
  <c r="AA62" i="5"/>
  <c r="AD62" i="5"/>
  <c r="AC62" i="5"/>
  <c r="AE62" i="5"/>
  <c r="AF62" i="5"/>
  <c r="AH62" i="5"/>
  <c r="AG62" i="5"/>
  <c r="AI62" i="5"/>
  <c r="AK62" i="5"/>
  <c r="AJ62" i="5"/>
  <c r="AL62" i="5"/>
  <c r="AO62" i="5"/>
  <c r="AN62" i="5"/>
  <c r="AM62" i="5"/>
  <c r="AQ62" i="5"/>
  <c r="AP62" i="5"/>
  <c r="AW62" i="5"/>
  <c r="AU62" i="5"/>
  <c r="AZ55" i="5"/>
  <c r="AY55" i="5"/>
  <c r="D55" i="5"/>
  <c r="E55" i="5"/>
  <c r="H55" i="5"/>
  <c r="F55" i="5"/>
  <c r="G55" i="5"/>
  <c r="I55" i="5"/>
  <c r="J55" i="5"/>
  <c r="K55" i="5"/>
  <c r="N55" i="5"/>
  <c r="L55" i="5"/>
  <c r="M55" i="5"/>
  <c r="O55" i="5"/>
  <c r="Q55" i="5"/>
  <c r="P55" i="5"/>
  <c r="S55" i="5"/>
  <c r="U55" i="5"/>
  <c r="R55" i="5"/>
  <c r="T55" i="5"/>
  <c r="X55" i="5"/>
  <c r="Z55" i="5"/>
  <c r="V55" i="5"/>
  <c r="W55" i="5"/>
  <c r="AB55" i="5"/>
  <c r="Y55" i="5"/>
  <c r="AA55" i="5"/>
  <c r="AD55" i="5"/>
  <c r="AC55" i="5"/>
  <c r="AE55" i="5"/>
  <c r="AF55" i="5"/>
  <c r="AI55" i="5"/>
  <c r="AG55" i="5"/>
  <c r="AH55" i="5"/>
  <c r="AN55" i="5"/>
  <c r="AK55" i="5"/>
  <c r="AJ55" i="5"/>
  <c r="AL55" i="5"/>
  <c r="AM55" i="5"/>
  <c r="AO55" i="5"/>
  <c r="AR55" i="5"/>
  <c r="AQ55" i="5"/>
  <c r="AP55" i="5"/>
  <c r="AY63" i="5"/>
  <c r="AZ63" i="5"/>
  <c r="D63" i="5"/>
  <c r="E63" i="5"/>
  <c r="F63" i="5"/>
  <c r="H63" i="5"/>
  <c r="G63" i="5"/>
  <c r="I63" i="5"/>
  <c r="J63" i="5"/>
  <c r="M63" i="5"/>
  <c r="L63" i="5"/>
  <c r="K63" i="5"/>
  <c r="N63" i="5"/>
  <c r="O63" i="5"/>
  <c r="P63" i="5"/>
  <c r="S63" i="5"/>
  <c r="Q63" i="5"/>
  <c r="R63" i="5"/>
  <c r="T63" i="5"/>
  <c r="V63" i="5"/>
  <c r="U63" i="5"/>
  <c r="W63" i="5"/>
  <c r="X63" i="5"/>
  <c r="Y63" i="5"/>
  <c r="AB63" i="5"/>
  <c r="Z63" i="5"/>
  <c r="AD63" i="5"/>
  <c r="AA63" i="5"/>
  <c r="AH63" i="5"/>
  <c r="AE63" i="5"/>
  <c r="AC63" i="5"/>
  <c r="AF63" i="5"/>
  <c r="AK63" i="5"/>
  <c r="AG63" i="5"/>
  <c r="AJ63" i="5"/>
  <c r="AI63" i="5"/>
  <c r="AM63" i="5"/>
  <c r="AL63" i="5"/>
  <c r="AO63" i="5"/>
  <c r="AQ63" i="5"/>
  <c r="AN63" i="5"/>
  <c r="AW63" i="5"/>
  <c r="AW49" i="5"/>
  <c r="AT68" i="5"/>
  <c r="AV68" i="5"/>
  <c r="AT67" i="5"/>
  <c r="AW61" i="5"/>
  <c r="AV70" i="5"/>
  <c r="AR62" i="5"/>
  <c r="AU54" i="5"/>
  <c r="AV47" i="5"/>
  <c r="AV59" i="5"/>
  <c r="AS49" i="5"/>
  <c r="AS60" i="5"/>
  <c r="AS61" i="5"/>
  <c r="AW58" i="5"/>
  <c r="AZ52" i="5"/>
  <c r="AY52" i="5"/>
  <c r="E52" i="5"/>
  <c r="D52" i="5"/>
  <c r="G52" i="5"/>
  <c r="F52" i="5"/>
  <c r="H52" i="5"/>
  <c r="I52" i="5"/>
  <c r="K52" i="5"/>
  <c r="J52" i="5"/>
  <c r="L52" i="5"/>
  <c r="M52" i="5"/>
  <c r="N52" i="5"/>
  <c r="O52" i="5"/>
  <c r="P52" i="5"/>
  <c r="Q52" i="5"/>
  <c r="W52" i="5"/>
  <c r="R52" i="5"/>
  <c r="T52" i="5"/>
  <c r="S52" i="5"/>
  <c r="U52" i="5"/>
  <c r="V52" i="5"/>
  <c r="Z52" i="5"/>
  <c r="X52" i="5"/>
  <c r="AB52" i="5"/>
  <c r="Y52" i="5"/>
  <c r="AD52" i="5"/>
  <c r="AA52" i="5"/>
  <c r="AE52" i="5"/>
  <c r="AC52" i="5"/>
  <c r="AF52" i="5"/>
  <c r="AI52" i="5"/>
  <c r="AH52" i="5"/>
  <c r="AG52" i="5"/>
  <c r="AJ52" i="5"/>
  <c r="AK52" i="5"/>
  <c r="AL52" i="5"/>
  <c r="AM52" i="5"/>
  <c r="AO52" i="5"/>
  <c r="AN52" i="5"/>
  <c r="AP52" i="5"/>
  <c r="AR52" i="5"/>
  <c r="AZ51" i="5"/>
  <c r="AY51" i="5"/>
  <c r="E51" i="5"/>
  <c r="D51" i="5"/>
  <c r="F51" i="5"/>
  <c r="G51" i="5"/>
  <c r="L51" i="5"/>
  <c r="H51" i="5"/>
  <c r="J51" i="5"/>
  <c r="K51" i="5"/>
  <c r="I51" i="5"/>
  <c r="M51" i="5"/>
  <c r="O51" i="5"/>
  <c r="N51" i="5"/>
  <c r="P51" i="5"/>
  <c r="R51" i="5"/>
  <c r="Q51" i="5"/>
  <c r="S51" i="5"/>
  <c r="T51" i="5"/>
  <c r="V51" i="5"/>
  <c r="Y51" i="5"/>
  <c r="U51" i="5"/>
  <c r="W51" i="5"/>
  <c r="X51" i="5"/>
  <c r="AC51" i="5"/>
  <c r="Z51" i="5"/>
  <c r="AA51" i="5"/>
  <c r="AB51" i="5"/>
  <c r="AD51" i="5"/>
  <c r="AE51" i="5"/>
  <c r="AG51" i="5"/>
  <c r="AF51" i="5"/>
  <c r="AH51" i="5"/>
  <c r="AK51" i="5"/>
  <c r="AJ51" i="5"/>
  <c r="AM51" i="5"/>
  <c r="AI51" i="5"/>
  <c r="AO51" i="5"/>
  <c r="AL51" i="5"/>
  <c r="AN51" i="5"/>
  <c r="AQ51" i="5"/>
  <c r="AP51" i="5"/>
  <c r="AW51" i="5"/>
  <c r="AT59" i="5"/>
  <c r="AR51" i="5"/>
  <c r="AV51" i="5"/>
  <c r="AX52" i="5"/>
  <c r="AZ49" i="5"/>
  <c r="AY49" i="5"/>
  <c r="D49" i="5"/>
  <c r="E49" i="5"/>
  <c r="F49" i="5"/>
  <c r="H49" i="5"/>
  <c r="G49" i="5"/>
  <c r="I49" i="5"/>
  <c r="K49" i="5"/>
  <c r="J49" i="5"/>
  <c r="L49" i="5"/>
  <c r="M49" i="5"/>
  <c r="N49" i="5"/>
  <c r="P49" i="5"/>
  <c r="O49" i="5"/>
  <c r="R49" i="5"/>
  <c r="S49" i="5"/>
  <c r="Q49" i="5"/>
  <c r="U49" i="5"/>
  <c r="T49" i="5"/>
  <c r="V49" i="5"/>
  <c r="Z49" i="5"/>
  <c r="X49" i="5"/>
  <c r="W49" i="5"/>
  <c r="AA49" i="5"/>
  <c r="Y49" i="5"/>
  <c r="AB49" i="5"/>
  <c r="AD49" i="5"/>
  <c r="AC49" i="5"/>
  <c r="AF49" i="5"/>
  <c r="AG49" i="5"/>
  <c r="AE49" i="5"/>
  <c r="AH49" i="5"/>
  <c r="AI49" i="5"/>
  <c r="AJ49" i="5"/>
  <c r="AK49" i="5"/>
  <c r="AL49" i="5"/>
  <c r="AP49" i="5"/>
  <c r="AQ49" i="5"/>
  <c r="AO49" i="5"/>
  <c r="AM49" i="5"/>
  <c r="AN49" i="5"/>
  <c r="AU49" i="5"/>
  <c r="AZ64" i="5"/>
  <c r="AY64" i="5"/>
  <c r="D64" i="5"/>
  <c r="E64" i="5"/>
  <c r="H64" i="5"/>
  <c r="F64" i="5"/>
  <c r="G64" i="5"/>
  <c r="I64" i="5"/>
  <c r="J64" i="5"/>
  <c r="L64" i="5"/>
  <c r="K64" i="5"/>
  <c r="M64" i="5"/>
  <c r="O64" i="5"/>
  <c r="P64" i="5"/>
  <c r="N64" i="5"/>
  <c r="Q64" i="5"/>
  <c r="R64" i="5"/>
  <c r="T64" i="5"/>
  <c r="S64" i="5"/>
  <c r="U64" i="5"/>
  <c r="V64" i="5"/>
  <c r="W64" i="5"/>
  <c r="AA64" i="5"/>
  <c r="X64" i="5"/>
  <c r="Y64" i="5"/>
  <c r="Z64" i="5"/>
  <c r="AC64" i="5"/>
  <c r="AB64" i="5"/>
  <c r="AE64" i="5"/>
  <c r="AD64" i="5"/>
  <c r="AI64" i="5"/>
  <c r="AF64" i="5"/>
  <c r="AG64" i="5"/>
  <c r="AH64" i="5"/>
  <c r="AK64" i="5"/>
  <c r="AJ64" i="5"/>
  <c r="AM64" i="5"/>
  <c r="AN64" i="5"/>
  <c r="AL64" i="5"/>
  <c r="AO64" i="5"/>
  <c r="AP64" i="5"/>
  <c r="AQ64" i="5"/>
  <c r="AU64" i="5"/>
  <c r="AW64" i="5"/>
  <c r="AZ50" i="5"/>
  <c r="AY50" i="5"/>
  <c r="D50" i="5"/>
  <c r="E50" i="5"/>
  <c r="F50" i="5"/>
  <c r="G50" i="5"/>
  <c r="H50" i="5"/>
  <c r="J50" i="5"/>
  <c r="I50" i="5"/>
  <c r="M50" i="5"/>
  <c r="K50" i="5"/>
  <c r="N50" i="5"/>
  <c r="L50" i="5"/>
  <c r="O50" i="5"/>
  <c r="P50" i="5"/>
  <c r="Q50" i="5"/>
  <c r="U50" i="5"/>
  <c r="R50" i="5"/>
  <c r="T50" i="5"/>
  <c r="S50" i="5"/>
  <c r="W50" i="5"/>
  <c r="V50" i="5"/>
  <c r="AA50" i="5"/>
  <c r="Z50" i="5"/>
  <c r="X50" i="5"/>
  <c r="Y50" i="5"/>
  <c r="AC50" i="5"/>
  <c r="AB50" i="5"/>
  <c r="AE50" i="5"/>
  <c r="AD50" i="5"/>
  <c r="AF50" i="5"/>
  <c r="AI50" i="5"/>
  <c r="AG50" i="5"/>
  <c r="AH50" i="5"/>
  <c r="AL50" i="5"/>
  <c r="AJ50" i="5"/>
  <c r="AK50" i="5"/>
  <c r="AM50" i="5"/>
  <c r="AN50" i="5"/>
  <c r="AO50" i="5"/>
  <c r="AP50" i="5"/>
  <c r="AQ50" i="5"/>
  <c r="AT50" i="5"/>
  <c r="AU50" i="5"/>
  <c r="AZ66" i="5"/>
  <c r="AY66" i="5"/>
  <c r="D66" i="5"/>
  <c r="E66" i="5"/>
  <c r="F66" i="5"/>
  <c r="G66" i="5"/>
  <c r="I66" i="5"/>
  <c r="H66" i="5"/>
  <c r="J66" i="5"/>
  <c r="L66" i="5"/>
  <c r="N66" i="5"/>
  <c r="Q66" i="5"/>
  <c r="M66" i="5"/>
  <c r="K66" i="5"/>
  <c r="O66" i="5"/>
  <c r="P66" i="5"/>
  <c r="R66" i="5"/>
  <c r="X66" i="5"/>
  <c r="S66" i="5"/>
  <c r="T66" i="5"/>
  <c r="V66" i="5"/>
  <c r="U66" i="5"/>
  <c r="W66" i="5"/>
  <c r="Y66" i="5"/>
  <c r="Z66" i="5"/>
  <c r="AA66" i="5"/>
  <c r="AB66" i="5"/>
  <c r="AE66" i="5"/>
  <c r="AC66" i="5"/>
  <c r="AD66" i="5"/>
  <c r="AG66" i="5"/>
  <c r="AF66" i="5"/>
  <c r="AI66" i="5"/>
  <c r="AH66" i="5"/>
  <c r="AL66" i="5"/>
  <c r="AN66" i="5"/>
  <c r="AJ66" i="5"/>
  <c r="AK66" i="5"/>
  <c r="AO66" i="5"/>
  <c r="AM66" i="5"/>
  <c r="AP66" i="5"/>
  <c r="AU66" i="5"/>
  <c r="AS66" i="5"/>
  <c r="AW66" i="5"/>
  <c r="AZ57" i="5"/>
  <c r="AY57" i="5"/>
  <c r="E57" i="5"/>
  <c r="D57" i="5"/>
  <c r="G57" i="5"/>
  <c r="F57" i="5"/>
  <c r="H57" i="5"/>
  <c r="L57" i="5"/>
  <c r="I57" i="5"/>
  <c r="J57" i="5"/>
  <c r="K57" i="5"/>
  <c r="O57" i="5"/>
  <c r="M57" i="5"/>
  <c r="P57" i="5"/>
  <c r="N57" i="5"/>
  <c r="Q57" i="5"/>
  <c r="R57" i="5"/>
  <c r="T57" i="5"/>
  <c r="S57" i="5"/>
  <c r="U57" i="5"/>
  <c r="W57" i="5"/>
  <c r="V57" i="5"/>
  <c r="Y57" i="5"/>
  <c r="X57" i="5"/>
  <c r="AC57" i="5"/>
  <c r="AA57" i="5"/>
  <c r="Z57" i="5"/>
  <c r="AD57" i="5"/>
  <c r="AB57" i="5"/>
  <c r="AE57" i="5"/>
  <c r="AF57" i="5"/>
  <c r="AG57" i="5"/>
  <c r="AH57" i="5"/>
  <c r="AI57" i="5"/>
  <c r="AJ57" i="5"/>
  <c r="AK57" i="5"/>
  <c r="AO57" i="5"/>
  <c r="AP57" i="5"/>
  <c r="AL57" i="5"/>
  <c r="AN57" i="5"/>
  <c r="AM57" i="5"/>
  <c r="AQ57" i="5"/>
  <c r="AW57" i="5"/>
  <c r="AY65" i="5"/>
  <c r="AZ65" i="5"/>
  <c r="D65" i="5"/>
  <c r="E65" i="5"/>
  <c r="H65" i="5"/>
  <c r="F65" i="5"/>
  <c r="G65" i="5"/>
  <c r="I65" i="5"/>
  <c r="J65" i="5"/>
  <c r="M65" i="5"/>
  <c r="K65" i="5"/>
  <c r="L65" i="5"/>
  <c r="N65" i="5"/>
  <c r="O65" i="5"/>
  <c r="Q65" i="5"/>
  <c r="P65" i="5"/>
  <c r="T65" i="5"/>
  <c r="S65" i="5"/>
  <c r="R65" i="5"/>
  <c r="U65" i="5"/>
  <c r="V65" i="5"/>
  <c r="Z65" i="5"/>
  <c r="X65" i="5"/>
  <c r="Y65" i="5"/>
  <c r="W65" i="5"/>
  <c r="AC65" i="5"/>
  <c r="AA65" i="5"/>
  <c r="AB65" i="5"/>
  <c r="AF65" i="5"/>
  <c r="AD65" i="5"/>
  <c r="AE65" i="5"/>
  <c r="AG65" i="5"/>
  <c r="AH65" i="5"/>
  <c r="AI65" i="5"/>
  <c r="AK65" i="5"/>
  <c r="AM65" i="5"/>
  <c r="AJ65" i="5"/>
  <c r="AL65" i="5"/>
  <c r="AO65" i="5"/>
  <c r="AN65" i="5"/>
  <c r="AW65" i="5"/>
  <c r="AW67" i="5"/>
  <c r="AS68" i="5"/>
  <c r="AR68" i="5"/>
  <c r="AS67" i="5"/>
  <c r="AT58" i="5"/>
  <c r="AW48" i="5"/>
  <c r="AX70" i="5"/>
  <c r="AS62" i="5"/>
  <c r="AX54" i="5"/>
  <c r="AX65" i="5"/>
  <c r="AR47" i="5"/>
  <c r="AU59" i="5"/>
  <c r="AT60" i="5"/>
  <c r="AX60" i="5"/>
  <c r="AX61" i="5"/>
  <c r="AX49" i="5"/>
  <c r="AU57" i="5"/>
  <c r="AW45" i="5"/>
  <c r="AX71" i="5" l="1"/>
  <c r="AX72" i="5" s="1"/>
  <c r="AU71" i="5"/>
  <c r="AU72" i="5" s="1"/>
  <c r="AV71" i="5"/>
  <c r="AV72" i="5" s="1"/>
  <c r="AZ71" i="5"/>
  <c r="AZ72" i="5" s="1"/>
  <c r="AR41" i="5"/>
  <c r="AA71" i="5"/>
  <c r="AA72" i="5" s="1"/>
  <c r="X71" i="5"/>
  <c r="X72" i="5" s="1"/>
  <c r="I71" i="5"/>
  <c r="I72" i="5" s="1"/>
  <c r="AT71" i="5"/>
  <c r="AT72" i="5" s="1"/>
  <c r="AN71" i="5"/>
  <c r="AN72" i="5" s="1"/>
  <c r="AI71" i="5"/>
  <c r="AI72" i="5" s="1"/>
  <c r="AC71" i="5"/>
  <c r="AC72" i="5" s="1"/>
  <c r="AD71" i="5"/>
  <c r="AD72" i="5" s="1"/>
  <c r="Y71" i="5"/>
  <c r="Y72" i="5" s="1"/>
  <c r="S71" i="5"/>
  <c r="S72" i="5" s="1"/>
  <c r="P71" i="5"/>
  <c r="P72" i="5" s="1"/>
  <c r="L71" i="5"/>
  <c r="L72" i="5" s="1"/>
  <c r="G71" i="5"/>
  <c r="G72" i="5" s="1"/>
  <c r="E71" i="5"/>
  <c r="E72" i="5" s="1"/>
  <c r="AQ71" i="5"/>
  <c r="AQ72" i="5" s="1"/>
  <c r="AK71" i="5"/>
  <c r="AK72" i="5" s="1"/>
  <c r="W71" i="5"/>
  <c r="W72" i="5" s="1"/>
  <c r="AW71" i="5"/>
  <c r="AW72" i="5" s="1"/>
  <c r="AR71" i="5"/>
  <c r="AR72" i="5" s="1"/>
  <c r="AL71" i="5"/>
  <c r="AL72" i="5" s="1"/>
  <c r="AJ71" i="5"/>
  <c r="AJ72" i="5" s="1"/>
  <c r="AE71" i="5"/>
  <c r="AE72" i="5" s="1"/>
  <c r="AB71" i="5"/>
  <c r="AB72" i="5" s="1"/>
  <c r="V71" i="5"/>
  <c r="V72" i="5" s="1"/>
  <c r="Q71" i="5"/>
  <c r="Q72" i="5" s="1"/>
  <c r="O71" i="5"/>
  <c r="O72" i="5" s="1"/>
  <c r="K71" i="5"/>
  <c r="K72" i="5" s="1"/>
  <c r="F71" i="5"/>
  <c r="F72" i="5" s="1"/>
  <c r="AZ41" i="5"/>
  <c r="D41" i="5"/>
  <c r="E41" i="5"/>
  <c r="G41" i="5"/>
  <c r="F41" i="5"/>
  <c r="H41" i="5"/>
  <c r="I41" i="5"/>
  <c r="J41" i="5"/>
  <c r="K41" i="5"/>
  <c r="M41" i="5"/>
  <c r="L41" i="5"/>
  <c r="O41" i="5"/>
  <c r="N41" i="5"/>
  <c r="Q41" i="5"/>
  <c r="P41" i="5"/>
  <c r="T41" i="5"/>
  <c r="R41" i="5"/>
  <c r="S41" i="5"/>
  <c r="U41" i="5"/>
  <c r="W41" i="5"/>
  <c r="V41" i="5"/>
  <c r="X41" i="5"/>
  <c r="Y41" i="5"/>
  <c r="AA41" i="5"/>
  <c r="Z41" i="5"/>
  <c r="AB41" i="5"/>
  <c r="AC41" i="5"/>
  <c r="AD41" i="5"/>
  <c r="AE41" i="5"/>
  <c r="AG41" i="5"/>
  <c r="AF41" i="5"/>
  <c r="AK41" i="5"/>
  <c r="AI41" i="5"/>
  <c r="AJ41" i="5"/>
  <c r="AH41" i="5"/>
  <c r="AN41" i="5"/>
  <c r="AL41" i="5"/>
  <c r="AM41" i="5"/>
  <c r="AQ41" i="5"/>
  <c r="AP41" i="5"/>
  <c r="AO41" i="5"/>
  <c r="AU41" i="5"/>
  <c r="AV41" i="5"/>
  <c r="AX41" i="5"/>
  <c r="AT41" i="5"/>
  <c r="AP71" i="5"/>
  <c r="AP72" i="5" s="1"/>
  <c r="AG71" i="5"/>
  <c r="AG72" i="5" s="1"/>
  <c r="T71" i="5"/>
  <c r="T72" i="5" s="1"/>
  <c r="M71" i="5"/>
  <c r="M72" i="5" s="1"/>
  <c r="D71" i="5"/>
  <c r="D72" i="5" s="1"/>
  <c r="AS71" i="5"/>
  <c r="AS72" i="5" s="1"/>
  <c r="AO71" i="5"/>
  <c r="AO72" i="5" s="1"/>
  <c r="AM71" i="5"/>
  <c r="AM72" i="5" s="1"/>
  <c r="AH71" i="5"/>
  <c r="AH72" i="5" s="1"/>
  <c r="AF71" i="5"/>
  <c r="AF72" i="5" s="1"/>
  <c r="Z71" i="5"/>
  <c r="Z72" i="5" s="1"/>
  <c r="U71" i="5"/>
  <c r="U72" i="5" s="1"/>
  <c r="R71" i="5"/>
  <c r="R72" i="5" s="1"/>
  <c r="N71" i="5"/>
  <c r="N72" i="5" s="1"/>
  <c r="J71" i="5"/>
  <c r="J72" i="5" s="1"/>
  <c r="H71" i="5"/>
  <c r="H72" i="5" s="1"/>
  <c r="AY71" i="5"/>
  <c r="AY72" i="5" s="1"/>
  <c r="AW41" i="5"/>
  <c r="AY41" i="5"/>
  <c r="A1" i="1" l="1"/>
  <c r="A1" i="2"/>
  <c r="A1" i="3"/>
  <c r="A1" i="5"/>
</calcChain>
</file>

<file path=xl/sharedStrings.xml><?xml version="1.0" encoding="utf-8"?>
<sst xmlns="http://schemas.openxmlformats.org/spreadsheetml/2006/main" count="84" uniqueCount="56">
  <si>
    <t>Version</t>
  </si>
  <si>
    <t>Mustergesellschaft</t>
  </si>
  <si>
    <t>CHF</t>
  </si>
  <si>
    <t>Comment</t>
  </si>
  <si>
    <t>Data</t>
  </si>
  <si>
    <t>Parameters</t>
  </si>
  <si>
    <t>Input</t>
  </si>
  <si>
    <t>SST currency</t>
  </si>
  <si>
    <t>Name of the insurance company</t>
  </si>
  <si>
    <t>Example</t>
  </si>
  <si>
    <t>Future Calendar Year Cashflows</t>
  </si>
  <si>
    <t>Future Incremental Cashflow</t>
  </si>
  <si>
    <t>Development year</t>
  </si>
  <si>
    <t>Latest year</t>
  </si>
  <si>
    <t>Last Year of Payments:</t>
  </si>
  <si>
    <t>Payment Pattern incremental</t>
  </si>
  <si>
    <t>% Backwards</t>
  </si>
  <si>
    <t>Calendar Year</t>
  </si>
  <si>
    <t>Total</t>
  </si>
  <si>
    <t>Reserves Development Pattern</t>
  </si>
  <si>
    <t>Payment Pattern cumulative</t>
  </si>
  <si>
    <t>Update</t>
  </si>
  <si>
    <t>Update list</t>
  </si>
  <si>
    <t>list_of_sheets</t>
  </si>
  <si>
    <t>This SST template includes worksheets with different tab colors. The following color convention is used.</t>
  </si>
  <si>
    <t>Worksheets with information, parameters or calculations. Normally, these worksheets are not to be modified.</t>
  </si>
  <si>
    <t>Input fields: These cells ask for insurance company specific information.</t>
  </si>
  <si>
    <t>In these cells information will be linked from direct inputs for further calculations.</t>
  </si>
  <si>
    <t>Accident Year</t>
  </si>
  <si>
    <t>Reserves as at end of</t>
  </si>
  <si>
    <t>Line of Business</t>
  </si>
  <si>
    <t>EN</t>
  </si>
  <si>
    <t>User guide</t>
  </si>
  <si>
    <t>Auxiliary tool for pattern calculation for SST for Non-life</t>
  </si>
  <si>
    <t>Language</t>
  </si>
  <si>
    <t>List of sheets</t>
  </si>
  <si>
    <t>No.</t>
  </si>
  <si>
    <t>Date</t>
  </si>
  <si>
    <t>Worksheet</t>
  </si>
  <si>
    <t>Cell/range</t>
  </si>
  <si>
    <t>Title</t>
  </si>
  <si>
    <t>Worksheets with insurance company information</t>
  </si>
  <si>
    <t>Intro_SM_NL_CalcPattern</t>
  </si>
  <si>
    <t>NL_Calc</t>
  </si>
  <si>
    <t>List of Sheets</t>
  </si>
  <si>
    <t>Calculation of reserves payment pattern and run-off pattern</t>
  </si>
  <si>
    <t>This template allows for the calculation of the future cashflow out of the reserves based on the CY-payment pattern.</t>
  </si>
  <si>
    <t>Incremental Reserves Payment Pattern</t>
  </si>
  <si>
    <t>The first output is the incremental payment pattern of the reserves (cells D41:AZ41 of sheet NL_Calc), which can be used in the SST-nonlife-template for the PY-Risk.</t>
  </si>
  <si>
    <t>The second output is the run-off-pattern (i.e. reserves development pattern) of the reserves (cells D72:AZ72 of sheet NL_Calc).</t>
  </si>
  <si>
    <t>Required inputs are the reserves by prior accident year (cells C45:C70 of sheet NL_Calc ) and an incremental payment pattern (cells C10:AZ10 of sheet NL_Calc )</t>
  </si>
  <si>
    <t>Current year</t>
  </si>
  <si>
    <t>Auxiliary tool for reserves pattern calculation for non-life</t>
  </si>
  <si>
    <t>31.10.2022</t>
  </si>
  <si>
    <t>E12</t>
  </si>
  <si>
    <t>Jahr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</si>
</sst>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d/mmm/yyyy"/>
    <numFmt numFmtId="165" formatCode="d/mm/yy;@"/>
    <numFmt numFmtId="166" formatCode="0.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6"/>
      <color rgb="FF002D64"/>
      <name val="Arial"/>
      <family val="2"/>
    </font>
    <font>
      <b/>
      <sz val="16"/>
      <color rgb="FF002D64"/>
      <name val="Arial"/>
      <family val="2"/>
    </font>
    <font>
      <b/>
      <sz val="16"/>
      <color rgb="FF00206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trike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2D64"/>
      <name val="Arial"/>
      <family val="2"/>
    </font>
    <font>
      <u/>
      <sz val="10"/>
      <color theme="1"/>
      <name val="Arial"/>
      <family val="2"/>
    </font>
    <font>
      <u/>
      <sz val="10"/>
      <color theme="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4ECF9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rgb="FFA2D3EE"/>
        <bgColor indexed="64"/>
      </patternFill>
    </fill>
    <fill>
      <patternFill patternType="solid">
        <fgColor rgb="FF00539E"/>
        <bgColor indexed="64"/>
      </patternFill>
    </fill>
    <fill>
      <patternFill patternType="solid">
        <fgColor rgb="FFDCDCD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FFFFFF"/>
      </right>
      <top style="thin">
        <color rgb="FFBFBFBF"/>
      </top>
      <bottom style="thin">
        <color rgb="FFBFBFB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BFBFBF"/>
      </bottom>
      <diagonal/>
    </border>
    <border>
      <left style="thin">
        <color rgb="FFFFFFFF"/>
      </left>
      <right/>
      <top/>
      <bottom style="thin">
        <color rgb="FFBFBFB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14" fillId="0" borderId="0"/>
  </cellStyleXfs>
  <cellXfs count="79">
    <xf numFmtId="0" fontId="0" fillId="0" borderId="0" xfId="0"/>
    <xf numFmtId="0" fontId="4" fillId="0" borderId="0" xfId="2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/>
    <xf numFmtId="164" fontId="8" fillId="0" borderId="0" xfId="0" applyNumberFormat="1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0" fillId="0" borderId="0" xfId="0" applyFill="1"/>
    <xf numFmtId="0" fontId="1" fillId="0" borderId="0" xfId="0" applyFont="1" applyFill="1" applyBorder="1"/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/>
    </xf>
    <xf numFmtId="0" fontId="9" fillId="0" borderId="0" xfId="0" applyFont="1"/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3" borderId="0" xfId="0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right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13" fillId="0" borderId="0" xfId="3" applyFont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165" fontId="13" fillId="2" borderId="5" xfId="3" applyNumberFormat="1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vertical="center"/>
    </xf>
    <xf numFmtId="0" fontId="2" fillId="2" borderId="7" xfId="0" applyFont="1" applyFill="1" applyBorder="1"/>
    <xf numFmtId="0" fontId="5" fillId="0" borderId="0" xfId="4" applyFont="1" applyAlignment="1">
      <alignment horizontal="left" vertical="center"/>
    </xf>
    <xf numFmtId="0" fontId="15" fillId="0" borderId="0" xfId="4" applyFont="1" applyAlignment="1">
      <alignment horizontal="center" vertical="center"/>
    </xf>
    <xf numFmtId="0" fontId="0" fillId="0" borderId="0" xfId="4" applyFont="1"/>
    <xf numFmtId="0" fontId="15" fillId="0" borderId="0" xfId="4" applyFont="1" applyAlignment="1">
      <alignment horizontal="left" vertical="center"/>
    </xf>
    <xf numFmtId="0" fontId="0" fillId="2" borderId="0" xfId="0" applyFill="1"/>
    <xf numFmtId="0" fontId="2" fillId="2" borderId="0" xfId="0" applyFont="1" applyFill="1"/>
    <xf numFmtId="0" fontId="2" fillId="2" borderId="9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2" borderId="9" xfId="0" applyFill="1" applyBorder="1" applyAlignment="1">
      <alignment wrapText="1"/>
    </xf>
    <xf numFmtId="0" fontId="0" fillId="2" borderId="10" xfId="0" applyFill="1" applyBorder="1"/>
    <xf numFmtId="0" fontId="0" fillId="2" borderId="11" xfId="0" applyFill="1" applyBorder="1" applyAlignment="1">
      <alignment wrapText="1"/>
    </xf>
    <xf numFmtId="166" fontId="0" fillId="6" borderId="12" xfId="1" applyNumberFormat="1" applyFont="1" applyFill="1" applyBorder="1"/>
    <xf numFmtId="166" fontId="0" fillId="6" borderId="4" xfId="1" applyNumberFormat="1" applyFont="1" applyFill="1" applyBorder="1"/>
    <xf numFmtId="166" fontId="0" fillId="6" borderId="13" xfId="1" applyNumberFormat="1" applyFont="1" applyFill="1" applyBorder="1"/>
    <xf numFmtId="166" fontId="0" fillId="6" borderId="13" xfId="0" applyNumberFormat="1" applyFill="1" applyBorder="1"/>
    <xf numFmtId="0" fontId="0" fillId="2" borderId="0" xfId="0" applyFill="1" applyBorder="1"/>
    <xf numFmtId="3" fontId="0" fillId="0" borderId="0" xfId="0" applyNumberFormat="1"/>
    <xf numFmtId="3" fontId="2" fillId="0" borderId="0" xfId="0" applyNumberFormat="1" applyFont="1"/>
    <xf numFmtId="0" fontId="0" fillId="0" borderId="12" xfId="0" applyBorder="1"/>
    <xf numFmtId="166" fontId="1" fillId="0" borderId="4" xfId="1" applyNumberFormat="1" applyFont="1" applyBorder="1"/>
    <xf numFmtId="166" fontId="0" fillId="0" borderId="0" xfId="1" applyNumberFormat="1" applyFont="1"/>
    <xf numFmtId="0" fontId="0" fillId="2" borderId="6" xfId="0" applyFill="1" applyBorder="1"/>
    <xf numFmtId="0" fontId="0" fillId="2" borderId="0" xfId="0" applyFill="1" applyAlignment="1">
      <alignment wrapText="1"/>
    </xf>
    <xf numFmtId="0" fontId="0" fillId="2" borderId="10" xfId="0" applyFill="1" applyBorder="1" applyAlignment="1">
      <alignment horizontal="right" wrapText="1"/>
    </xf>
    <xf numFmtId="3" fontId="0" fillId="0" borderId="0" xfId="0" applyNumberFormat="1" applyAlignment="1">
      <alignment horizontal="left" wrapText="1"/>
    </xf>
    <xf numFmtId="166" fontId="0" fillId="3" borderId="12" xfId="1" applyNumberFormat="1" applyFont="1" applyFill="1" applyBorder="1"/>
    <xf numFmtId="166" fontId="0" fillId="3" borderId="4" xfId="1" applyNumberFormat="1" applyFont="1" applyFill="1" applyBorder="1"/>
    <xf numFmtId="166" fontId="0" fillId="3" borderId="13" xfId="1" applyNumberFormat="1" applyFont="1" applyFill="1" applyBorder="1"/>
    <xf numFmtId="3" fontId="0" fillId="3" borderId="0" xfId="0" applyNumberFormat="1" applyFill="1"/>
    <xf numFmtId="0" fontId="0" fillId="3" borderId="0" xfId="0" applyFill="1"/>
    <xf numFmtId="0" fontId="0" fillId="0" borderId="4" xfId="0" applyBorder="1"/>
    <xf numFmtId="0" fontId="16" fillId="4" borderId="8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>
      <alignment wrapText="1"/>
    </xf>
    <xf numFmtId="0" fontId="17" fillId="5" borderId="3" xfId="2" applyFont="1" applyFill="1" applyBorder="1" applyAlignment="1">
      <alignment horizontal="center"/>
    </xf>
    <xf numFmtId="0" fontId="0" fillId="0" borderId="13" xfId="0" applyBorder="1" applyAlignment="1"/>
    <xf numFmtId="0" fontId="0" fillId="0" borderId="12" xfId="0" applyBorder="1" applyAlignment="1">
      <alignment wrapText="1"/>
    </xf>
    <xf numFmtId="0" fontId="2" fillId="0" borderId="15" xfId="0" applyFont="1" applyFill="1" applyBorder="1"/>
    <xf numFmtId="0" fontId="18" fillId="0" borderId="4" xfId="0" applyFont="1" applyBorder="1" applyAlignment="1">
      <alignment vertical="center"/>
    </xf>
    <xf numFmtId="0" fontId="0" fillId="0" borderId="15" xfId="0" applyBorder="1"/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wrapText="1"/>
    </xf>
  </cellXfs>
  <cellStyles count="5">
    <cellStyle name="Hyperlink" xfId="2" builtinId="8"/>
    <cellStyle name="Normal" xfId="0" builtinId="0"/>
    <cellStyle name="Normal 3" xfId="4" xr:uid="{00000000-0005-0000-0000-000002000000}"/>
    <cellStyle name="Percent" xfId="1" builtinId="5"/>
    <cellStyle name="Standard 2 2" xfId="3" xr:uid="{00000000-0005-0000-0000-000004000000}"/>
  </cellStyles>
  <dxfs count="0"/>
  <tableStyles count="1" defaultTableStyle="TableStyleMedium2" defaultPivotStyle="PivotStyleLight16">
    <tableStyle name="Invisible" pivot="0" table="0" count="0" xr9:uid="{E606AC7D-5A3C-4CBC-94B2-C28776ED9093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39E"/>
      <color rgb="FFA2D3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6005-T/Dossiers/Quantitatives%20Risikomanagement/SST/Risiken/Versicherung/NichtLeben/StandNL-Parametrisierung/Neuparametrisierung%202019/06%20Feldtest/SST%20Nonlife%20Template%20SR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_SR_2020_SM_Nonlife"/>
      <sheetName val="Update"/>
      <sheetName val="list_of_sheets"/>
      <sheetName val="Glossary"/>
      <sheetName val="Inputparam"/>
      <sheetName val="NL_LOB"/>
      <sheetName val="NL_SST_Default_Runoff_Pattern"/>
      <sheetName val="NL_Default_Parameter"/>
      <sheetName val="NL_Default_Correlations"/>
      <sheetName val="NL_Segments_CH_direct"/>
      <sheetName val="NL_Segments_Non-CH_direct"/>
      <sheetName val="NL_Segments_active_RI"/>
      <sheetName val="NL_UVG"/>
      <sheetName val="NL_Insurance_Risk"/>
      <sheetName val="NL_Insurance_Risk_default"/>
      <sheetName val="NL_MVM"/>
      <sheetName val="NL_ExpecdtRes"/>
      <sheetName val="NL_Distributions"/>
      <sheetName val="NL_Input_SST_Template"/>
      <sheetName val="NL_Tests"/>
      <sheetName val="ValuesCH"/>
      <sheetName val="ValuesNon_CH"/>
      <sheetName val="ValuesRI"/>
    </sheetNames>
    <sheetDataSet>
      <sheetData sheetId="0" refreshError="1"/>
      <sheetData sheetId="1" refreshError="1"/>
      <sheetData sheetId="2" refreshError="1"/>
      <sheetData sheetId="3">
        <row r="37">
          <cell r="C37" t="str">
            <v>Update list</v>
          </cell>
        </row>
        <row r="42">
          <cell r="C42" t="str">
            <v>List of worksheets</v>
          </cell>
        </row>
        <row r="50">
          <cell r="C50" t="str">
            <v>Glossary: German - French - English</v>
          </cell>
        </row>
        <row r="53">
          <cell r="C53" t="str">
            <v>Financial variables and SST parameters</v>
          </cell>
        </row>
        <row r="69">
          <cell r="C69" t="str">
            <v>Non-life: SST lines of business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A2D3EE"/>
  </sheetPr>
  <dimension ref="A1:F35"/>
  <sheetViews>
    <sheetView showGridLines="0" tabSelected="1" zoomScale="90" zoomScaleNormal="90" workbookViewId="0"/>
  </sheetViews>
  <sheetFormatPr defaultRowHeight="12.75" x14ac:dyDescent="0.2"/>
  <cols>
    <col min="2" max="2" width="16.140625" customWidth="1"/>
    <col min="3" max="3" width="37" customWidth="1"/>
    <col min="4" max="4" width="48.28515625" customWidth="1"/>
    <col min="5" max="5" width="25.28515625" customWidth="1"/>
  </cols>
  <sheetData>
    <row r="1" spans="1:6" ht="20.25" x14ac:dyDescent="0.2">
      <c r="A1" s="1">
        <f ca="1">_xlfn.SHEET()</f>
        <v>1</v>
      </c>
      <c r="B1" s="2" t="s">
        <v>52</v>
      </c>
    </row>
    <row r="3" spans="1:6" ht="20.25" x14ac:dyDescent="0.25">
      <c r="A3" s="3"/>
      <c r="B3" s="4" t="s">
        <v>0</v>
      </c>
      <c r="C3" s="5"/>
    </row>
    <row r="6" spans="1:6" x14ac:dyDescent="0.2">
      <c r="B6" s="6" t="s">
        <v>34</v>
      </c>
      <c r="C6" s="6"/>
      <c r="D6" s="6"/>
      <c r="E6" s="7" t="s">
        <v>31</v>
      </c>
    </row>
    <row r="7" spans="1:6" x14ac:dyDescent="0.2">
      <c r="A7" s="8"/>
      <c r="B7" s="9"/>
      <c r="E7" s="10"/>
      <c r="F7" s="8"/>
    </row>
    <row r="8" spans="1:6" x14ac:dyDescent="0.2">
      <c r="A8" s="8"/>
      <c r="B8" s="11" t="s">
        <v>8</v>
      </c>
      <c r="C8" s="11"/>
      <c r="D8" s="11"/>
      <c r="E8" s="7" t="s">
        <v>1</v>
      </c>
    </row>
    <row r="9" spans="1:6" x14ac:dyDescent="0.2">
      <c r="A9" s="8"/>
      <c r="B9" s="8"/>
      <c r="E9" s="12"/>
      <c r="F9" s="8"/>
    </row>
    <row r="10" spans="1:6" x14ac:dyDescent="0.2">
      <c r="A10" s="8"/>
      <c r="B10" s="6" t="s">
        <v>7</v>
      </c>
      <c r="C10" s="11"/>
      <c r="D10" s="6"/>
      <c r="E10" s="7" t="s">
        <v>2</v>
      </c>
    </row>
    <row r="11" spans="1:6" x14ac:dyDescent="0.2">
      <c r="A11" s="8"/>
      <c r="B11" s="13"/>
      <c r="C11" s="13"/>
      <c r="D11" s="14"/>
      <c r="E11" s="8"/>
      <c r="F11" s="8"/>
    </row>
    <row r="12" spans="1:6" x14ac:dyDescent="0.2">
      <c r="A12" s="8"/>
      <c r="B12" s="6" t="s">
        <v>51</v>
      </c>
      <c r="C12" s="11"/>
      <c r="D12" s="6"/>
      <c r="E12" s="7">
        <v>2024</v>
      </c>
      <c r="F12" s="15"/>
    </row>
    <row r="13" spans="1:6" x14ac:dyDescent="0.2">
      <c r="A13" s="8"/>
      <c r="B13" s="8"/>
      <c r="D13" s="12"/>
    </row>
    <row r="15" spans="1:6" x14ac:dyDescent="0.2">
      <c r="C15" s="16"/>
      <c r="D15" s="17"/>
      <c r="E15" s="17"/>
      <c r="F15" s="17"/>
    </row>
    <row r="16" spans="1:6" x14ac:dyDescent="0.2">
      <c r="B16" s="18" t="s">
        <v>3</v>
      </c>
      <c r="C16" s="19"/>
      <c r="D16" s="17"/>
      <c r="E16" s="17"/>
      <c r="F16" s="17"/>
    </row>
    <row r="17" spans="1:6" x14ac:dyDescent="0.2">
      <c r="A17" s="20"/>
      <c r="B17" s="21" t="s">
        <v>24</v>
      </c>
      <c r="C17" s="22"/>
      <c r="D17" s="22"/>
      <c r="E17" s="19"/>
      <c r="F17" s="22"/>
    </row>
    <row r="18" spans="1:6" x14ac:dyDescent="0.2">
      <c r="A18" s="20"/>
      <c r="B18" s="23"/>
      <c r="D18" s="19"/>
      <c r="E18" s="19"/>
    </row>
    <row r="19" spans="1:6" ht="15" x14ac:dyDescent="0.2">
      <c r="B19" s="24" t="s">
        <v>4</v>
      </c>
      <c r="C19" s="21" t="s">
        <v>41</v>
      </c>
      <c r="D19" s="17"/>
      <c r="E19" s="17"/>
    </row>
    <row r="20" spans="1:6" ht="15" x14ac:dyDescent="0.2">
      <c r="B20" s="25" t="s">
        <v>5</v>
      </c>
      <c r="C20" s="21" t="s">
        <v>25</v>
      </c>
      <c r="D20" s="17"/>
      <c r="E20" s="17"/>
    </row>
    <row r="21" spans="1:6" x14ac:dyDescent="0.2">
      <c r="B21" s="17"/>
      <c r="C21" s="26"/>
      <c r="D21" s="17"/>
      <c r="E21" s="17"/>
    </row>
    <row r="22" spans="1:6" x14ac:dyDescent="0.2">
      <c r="A22" s="20"/>
      <c r="B22" s="27" t="s">
        <v>6</v>
      </c>
      <c r="C22" s="21" t="s">
        <v>26</v>
      </c>
      <c r="D22" s="23"/>
      <c r="E22" s="23"/>
      <c r="F22" s="20"/>
    </row>
    <row r="24" spans="1:6" x14ac:dyDescent="0.2">
      <c r="B24" s="28"/>
      <c r="C24" s="29" t="s">
        <v>27</v>
      </c>
    </row>
    <row r="27" spans="1:6" x14ac:dyDescent="0.2">
      <c r="B27" s="74" t="s">
        <v>32</v>
      </c>
      <c r="C27" s="76"/>
      <c r="D27" s="76"/>
      <c r="E27" s="76"/>
      <c r="F27" s="76"/>
    </row>
    <row r="29" spans="1:6" x14ac:dyDescent="0.2">
      <c r="B29" s="75" t="s">
        <v>46</v>
      </c>
      <c r="C29" s="67"/>
      <c r="D29" s="67"/>
      <c r="E29" s="67"/>
      <c r="F29" s="67"/>
    </row>
    <row r="30" spans="1:6" x14ac:dyDescent="0.2">
      <c r="B30" s="75"/>
      <c r="C30" s="67"/>
      <c r="D30" s="67"/>
      <c r="E30" s="67"/>
      <c r="F30" s="67"/>
    </row>
    <row r="31" spans="1:6" x14ac:dyDescent="0.2">
      <c r="B31" s="75" t="s">
        <v>50</v>
      </c>
      <c r="C31" s="67"/>
      <c r="D31" s="67"/>
      <c r="E31" s="67"/>
      <c r="F31" s="67"/>
    </row>
    <row r="32" spans="1:6" x14ac:dyDescent="0.2">
      <c r="B32" s="67"/>
      <c r="C32" s="67"/>
      <c r="D32" s="67"/>
      <c r="E32" s="67"/>
      <c r="F32" s="67"/>
    </row>
    <row r="33" spans="2:6" x14ac:dyDescent="0.2">
      <c r="B33" s="75" t="s">
        <v>48</v>
      </c>
      <c r="C33" s="67"/>
      <c r="D33" s="67"/>
      <c r="E33" s="67"/>
      <c r="F33" s="67"/>
    </row>
    <row r="34" spans="2:6" x14ac:dyDescent="0.2">
      <c r="B34" s="67"/>
      <c r="C34" s="67"/>
      <c r="D34" s="67"/>
      <c r="E34" s="67"/>
      <c r="F34" s="67"/>
    </row>
    <row r="35" spans="2:6" x14ac:dyDescent="0.2">
      <c r="B35" s="67" t="s">
        <v>49</v>
      </c>
      <c r="C35" s="67"/>
      <c r="D35" s="67"/>
      <c r="E35" s="67"/>
      <c r="F35" s="67"/>
    </row>
  </sheetData>
  <dataValidations count="1">
    <dataValidation type="list" allowBlank="1" showInputMessage="1" showErrorMessage="1" sqref="C15" xr:uid="{00000000-0002-0000-0000-000000000000}">
      <formula1>"DE, FR, EN"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539E"/>
  </sheetPr>
  <dimension ref="A1:F25"/>
  <sheetViews>
    <sheetView showGridLines="0" zoomScale="90" zoomScaleNormal="90" workbookViewId="0"/>
  </sheetViews>
  <sheetFormatPr defaultRowHeight="12.75" x14ac:dyDescent="0.2"/>
  <cols>
    <col min="2" max="2" width="15.140625" customWidth="1"/>
    <col min="3" max="3" width="24.42578125" customWidth="1"/>
    <col min="4" max="4" width="35.7109375" customWidth="1"/>
    <col min="5" max="5" width="53" customWidth="1"/>
    <col min="6" max="6" width="68.5703125" customWidth="1"/>
  </cols>
  <sheetData>
    <row r="1" spans="1:6" ht="20.25" x14ac:dyDescent="0.2">
      <c r="A1" s="1">
        <f ca="1">_xlfn.SHEET()</f>
        <v>2</v>
      </c>
      <c r="B1" s="2" t="s">
        <v>22</v>
      </c>
      <c r="C1" s="30"/>
    </row>
    <row r="2" spans="1:6" x14ac:dyDescent="0.2">
      <c r="C2" s="30"/>
    </row>
    <row r="3" spans="1:6" x14ac:dyDescent="0.2">
      <c r="C3" s="30"/>
    </row>
    <row r="4" spans="1:6" x14ac:dyDescent="0.2">
      <c r="A4" s="31"/>
      <c r="B4" s="32" t="s">
        <v>36</v>
      </c>
      <c r="C4" s="33" t="s">
        <v>37</v>
      </c>
      <c r="D4" s="34" t="s">
        <v>38</v>
      </c>
      <c r="E4" s="34" t="s">
        <v>39</v>
      </c>
      <c r="F4" s="34" t="s">
        <v>3</v>
      </c>
    </row>
    <row r="5" spans="1:6" x14ac:dyDescent="0.2">
      <c r="B5" s="67">
        <v>1</v>
      </c>
      <c r="C5" s="67" t="s">
        <v>53</v>
      </c>
      <c r="D5" s="67" t="s">
        <v>42</v>
      </c>
      <c r="E5" s="67" t="s">
        <v>54</v>
      </c>
      <c r="F5" s="67" t="s">
        <v>55</v>
      </c>
    </row>
    <row r="6" spans="1:6" x14ac:dyDescent="0.2">
      <c r="B6" s="67"/>
      <c r="C6" s="67"/>
      <c r="D6" s="67"/>
      <c r="E6" s="67"/>
      <c r="F6" s="67"/>
    </row>
    <row r="7" spans="1:6" x14ac:dyDescent="0.2">
      <c r="B7" s="67"/>
      <c r="C7" s="67"/>
      <c r="D7" s="67"/>
      <c r="E7" s="67"/>
      <c r="F7" s="67"/>
    </row>
    <row r="8" spans="1:6" x14ac:dyDescent="0.2">
      <c r="B8" s="67"/>
      <c r="C8" s="67"/>
      <c r="D8" s="67"/>
      <c r="E8" s="67"/>
      <c r="F8" s="67"/>
    </row>
    <row r="9" spans="1:6" x14ac:dyDescent="0.2">
      <c r="B9" s="67"/>
      <c r="C9" s="67"/>
      <c r="D9" s="67"/>
      <c r="E9" s="67"/>
      <c r="F9" s="67"/>
    </row>
    <row r="10" spans="1:6" x14ac:dyDescent="0.2">
      <c r="B10" s="67"/>
      <c r="C10" s="67"/>
      <c r="D10" s="67"/>
      <c r="E10" s="67"/>
      <c r="F10" s="67"/>
    </row>
    <row r="11" spans="1:6" x14ac:dyDescent="0.2">
      <c r="B11" s="67"/>
      <c r="C11" s="67"/>
      <c r="D11" s="67"/>
      <c r="E11" s="67"/>
      <c r="F11" s="67"/>
    </row>
    <row r="12" spans="1:6" x14ac:dyDescent="0.2">
      <c r="B12" s="67"/>
      <c r="C12" s="67"/>
      <c r="D12" s="67"/>
      <c r="E12" s="67"/>
      <c r="F12" s="67"/>
    </row>
    <row r="13" spans="1:6" x14ac:dyDescent="0.2">
      <c r="B13" s="67"/>
      <c r="C13" s="67"/>
      <c r="D13" s="67"/>
      <c r="E13" s="67"/>
      <c r="F13" s="67"/>
    </row>
    <row r="14" spans="1:6" x14ac:dyDescent="0.2">
      <c r="B14" s="67"/>
      <c r="C14" s="67"/>
      <c r="D14" s="67"/>
      <c r="E14" s="67"/>
      <c r="F14" s="67"/>
    </row>
    <row r="15" spans="1:6" x14ac:dyDescent="0.2">
      <c r="B15" s="67"/>
      <c r="C15" s="67"/>
      <c r="D15" s="67"/>
      <c r="E15" s="67"/>
      <c r="F15" s="67"/>
    </row>
    <row r="16" spans="1:6" x14ac:dyDescent="0.2">
      <c r="B16" s="67"/>
      <c r="C16" s="67"/>
      <c r="D16" s="67"/>
      <c r="E16" s="67"/>
      <c r="F16" s="67"/>
    </row>
    <row r="17" spans="2:6" x14ac:dyDescent="0.2">
      <c r="B17" s="67"/>
      <c r="C17" s="67"/>
      <c r="D17" s="67"/>
      <c r="E17" s="67"/>
      <c r="F17" s="67"/>
    </row>
    <row r="18" spans="2:6" x14ac:dyDescent="0.2">
      <c r="B18" s="67"/>
      <c r="C18" s="67"/>
      <c r="D18" s="67"/>
      <c r="E18" s="67"/>
      <c r="F18" s="67"/>
    </row>
    <row r="19" spans="2:6" x14ac:dyDescent="0.2">
      <c r="B19" s="67"/>
      <c r="C19" s="67"/>
      <c r="D19" s="67"/>
      <c r="E19" s="67"/>
      <c r="F19" s="67"/>
    </row>
    <row r="20" spans="2:6" x14ac:dyDescent="0.2">
      <c r="B20" s="67"/>
      <c r="C20" s="67"/>
      <c r="D20" s="67"/>
      <c r="E20" s="67"/>
      <c r="F20" s="67"/>
    </row>
    <row r="21" spans="2:6" x14ac:dyDescent="0.2">
      <c r="B21" s="67"/>
      <c r="C21" s="67"/>
      <c r="D21" s="67"/>
      <c r="E21" s="67"/>
      <c r="F21" s="67"/>
    </row>
    <row r="22" spans="2:6" x14ac:dyDescent="0.2">
      <c r="B22" s="67"/>
      <c r="C22" s="67"/>
      <c r="D22" s="67"/>
      <c r="E22" s="67"/>
      <c r="F22" s="67"/>
    </row>
    <row r="23" spans="2:6" x14ac:dyDescent="0.2">
      <c r="B23" s="67"/>
      <c r="C23" s="67"/>
      <c r="D23" s="67"/>
      <c r="E23" s="67"/>
      <c r="F23" s="67"/>
    </row>
    <row r="24" spans="2:6" x14ac:dyDescent="0.2">
      <c r="B24" s="67"/>
      <c r="C24" s="67"/>
      <c r="D24" s="67"/>
      <c r="E24" s="67"/>
      <c r="F24" s="67"/>
    </row>
    <row r="25" spans="2:6" x14ac:dyDescent="0.2">
      <c r="B25" s="67"/>
      <c r="C25" s="67"/>
      <c r="D25" s="67"/>
      <c r="E25" s="67"/>
      <c r="F25" s="67"/>
    </row>
  </sheetData>
  <hyperlinks>
    <hyperlink ref="A1" location="list_of_sheets!A1" display="list_of_sheets!A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539E"/>
  </sheetPr>
  <dimension ref="A1:D9"/>
  <sheetViews>
    <sheetView showGridLines="0" zoomScale="90" zoomScaleNormal="90" workbookViewId="0"/>
  </sheetViews>
  <sheetFormatPr defaultRowHeight="12.75" x14ac:dyDescent="0.2"/>
  <cols>
    <col min="2" max="2" width="19.7109375" customWidth="1"/>
    <col min="3" max="3" width="22.28515625" bestFit="1" customWidth="1"/>
    <col min="4" max="4" width="54.28515625" customWidth="1"/>
  </cols>
  <sheetData>
    <row r="1" spans="1:4" ht="20.25" x14ac:dyDescent="0.2">
      <c r="A1" s="1">
        <f ca="1">_xlfn.SHEET()</f>
        <v>3</v>
      </c>
      <c r="B1" s="2" t="s">
        <v>35</v>
      </c>
    </row>
    <row r="3" spans="1:4" x14ac:dyDescent="0.2">
      <c r="B3" s="35" t="s">
        <v>36</v>
      </c>
      <c r="C3" s="35" t="s">
        <v>38</v>
      </c>
      <c r="D3" s="35" t="s">
        <v>40</v>
      </c>
    </row>
    <row r="4" spans="1:4" x14ac:dyDescent="0.2">
      <c r="B4" s="36"/>
      <c r="C4" s="36"/>
      <c r="D4" s="36"/>
    </row>
    <row r="5" spans="1:4" x14ac:dyDescent="0.2">
      <c r="B5" s="68">
        <v>1</v>
      </c>
      <c r="C5" s="69" t="s">
        <v>42</v>
      </c>
      <c r="D5" s="70" t="s">
        <v>33</v>
      </c>
    </row>
    <row r="6" spans="1:4" x14ac:dyDescent="0.2">
      <c r="B6" s="71">
        <v>2</v>
      </c>
      <c r="C6" s="72" t="s">
        <v>21</v>
      </c>
      <c r="D6" s="73" t="s">
        <v>22</v>
      </c>
    </row>
    <row r="7" spans="1:4" x14ac:dyDescent="0.2">
      <c r="B7" s="71">
        <v>3</v>
      </c>
      <c r="C7" s="72" t="s">
        <v>23</v>
      </c>
      <c r="D7" s="73" t="s">
        <v>44</v>
      </c>
    </row>
    <row r="8" spans="1:4" x14ac:dyDescent="0.2">
      <c r="B8" s="71">
        <v>4</v>
      </c>
      <c r="C8" s="72" t="s">
        <v>9</v>
      </c>
      <c r="D8" s="73" t="s">
        <v>9</v>
      </c>
    </row>
    <row r="9" spans="1:4" x14ac:dyDescent="0.2">
      <c r="B9" s="68">
        <v>5</v>
      </c>
      <c r="C9" s="72" t="s">
        <v>43</v>
      </c>
      <c r="D9" s="73" t="s">
        <v>45</v>
      </c>
    </row>
  </sheetData>
  <hyperlinks>
    <hyperlink ref="A1" location="list_of_sheets!A1" display="list_of_sheets!A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539E"/>
  </sheetPr>
  <dimension ref="A1:AZ72"/>
  <sheetViews>
    <sheetView showGridLines="0" zoomScale="90" zoomScaleNormal="90" workbookViewId="0"/>
  </sheetViews>
  <sheetFormatPr defaultRowHeight="12.75" x14ac:dyDescent="0.2"/>
  <cols>
    <col min="2" max="2" width="24.42578125" customWidth="1"/>
    <col min="3" max="3" width="15.42578125" customWidth="1"/>
    <col min="4" max="23" width="13.28515625" customWidth="1"/>
    <col min="24" max="37" width="11.7109375" customWidth="1"/>
    <col min="38" max="52" width="9" bestFit="1" customWidth="1"/>
  </cols>
  <sheetData>
    <row r="1" spans="1:52" ht="20.25" x14ac:dyDescent="0.2">
      <c r="A1" s="1">
        <f ca="1">_xlfn.SHEET()</f>
        <v>4</v>
      </c>
      <c r="B1" s="37" t="s">
        <v>9</v>
      </c>
      <c r="C1" s="38"/>
      <c r="D1" s="38"/>
      <c r="E1" s="39"/>
      <c r="F1" s="39"/>
      <c r="G1" s="40"/>
    </row>
    <row r="5" spans="1:52" s="41" customFormat="1" x14ac:dyDescent="0.2">
      <c r="B5" s="42" t="s">
        <v>10</v>
      </c>
    </row>
    <row r="7" spans="1:52" ht="25.5" x14ac:dyDescent="0.2">
      <c r="B7" s="43" t="s">
        <v>11</v>
      </c>
      <c r="C7" s="59" t="s">
        <v>12</v>
      </c>
      <c r="D7" s="60" t="s">
        <v>13</v>
      </c>
      <c r="E7" s="61">
        <f>A39</f>
        <v>25</v>
      </c>
      <c r="F7" s="60" t="s">
        <v>14</v>
      </c>
      <c r="G7" s="44">
        <f>49-COUNTIF(Payment_Pattern_incremental,"")</f>
        <v>41</v>
      </c>
    </row>
    <row r="8" spans="1:52" x14ac:dyDescent="0.2">
      <c r="B8" s="45"/>
      <c r="C8" s="46">
        <v>0</v>
      </c>
      <c r="D8" s="46">
        <f>C8+1</f>
        <v>1</v>
      </c>
      <c r="E8" s="46">
        <f t="shared" ref="E8:AZ8" si="0">D8+1</f>
        <v>2</v>
      </c>
      <c r="F8" s="46">
        <f t="shared" si="0"/>
        <v>3</v>
      </c>
      <c r="G8" s="46">
        <f t="shared" si="0"/>
        <v>4</v>
      </c>
      <c r="H8" s="46">
        <f t="shared" si="0"/>
        <v>5</v>
      </c>
      <c r="I8" s="46">
        <f t="shared" si="0"/>
        <v>6</v>
      </c>
      <c r="J8" s="46">
        <f t="shared" si="0"/>
        <v>7</v>
      </c>
      <c r="K8" s="46">
        <f t="shared" si="0"/>
        <v>8</v>
      </c>
      <c r="L8" s="46">
        <f t="shared" si="0"/>
        <v>9</v>
      </c>
      <c r="M8" s="46">
        <f t="shared" si="0"/>
        <v>10</v>
      </c>
      <c r="N8" s="46">
        <f t="shared" si="0"/>
        <v>11</v>
      </c>
      <c r="O8" s="46">
        <f t="shared" si="0"/>
        <v>12</v>
      </c>
      <c r="P8" s="46">
        <f t="shared" si="0"/>
        <v>13</v>
      </c>
      <c r="Q8" s="46">
        <f t="shared" si="0"/>
        <v>14</v>
      </c>
      <c r="R8" s="46">
        <f t="shared" si="0"/>
        <v>15</v>
      </c>
      <c r="S8" s="46">
        <f t="shared" si="0"/>
        <v>16</v>
      </c>
      <c r="T8" s="46">
        <f t="shared" si="0"/>
        <v>17</v>
      </c>
      <c r="U8" s="46">
        <f t="shared" si="0"/>
        <v>18</v>
      </c>
      <c r="V8" s="46">
        <f t="shared" si="0"/>
        <v>19</v>
      </c>
      <c r="W8" s="46">
        <f t="shared" si="0"/>
        <v>20</v>
      </c>
      <c r="X8" s="46">
        <f t="shared" si="0"/>
        <v>21</v>
      </c>
      <c r="Y8" s="46">
        <f t="shared" si="0"/>
        <v>22</v>
      </c>
      <c r="Z8" s="46">
        <f t="shared" si="0"/>
        <v>23</v>
      </c>
      <c r="AA8" s="46">
        <f t="shared" si="0"/>
        <v>24</v>
      </c>
      <c r="AB8" s="46">
        <f t="shared" si="0"/>
        <v>25</v>
      </c>
      <c r="AC8" s="46">
        <f t="shared" si="0"/>
        <v>26</v>
      </c>
      <c r="AD8" s="46">
        <f t="shared" si="0"/>
        <v>27</v>
      </c>
      <c r="AE8" s="46">
        <f t="shared" si="0"/>
        <v>28</v>
      </c>
      <c r="AF8" s="46">
        <f t="shared" si="0"/>
        <v>29</v>
      </c>
      <c r="AG8" s="46">
        <f t="shared" si="0"/>
        <v>30</v>
      </c>
      <c r="AH8" s="46">
        <f t="shared" si="0"/>
        <v>31</v>
      </c>
      <c r="AI8" s="46">
        <f t="shared" si="0"/>
        <v>32</v>
      </c>
      <c r="AJ8" s="46">
        <f t="shared" si="0"/>
        <v>33</v>
      </c>
      <c r="AK8" s="46">
        <f t="shared" si="0"/>
        <v>34</v>
      </c>
      <c r="AL8" s="46">
        <f t="shared" si="0"/>
        <v>35</v>
      </c>
      <c r="AM8" s="46">
        <f t="shared" si="0"/>
        <v>36</v>
      </c>
      <c r="AN8" s="46">
        <f t="shared" si="0"/>
        <v>37</v>
      </c>
      <c r="AO8" s="46">
        <f t="shared" si="0"/>
        <v>38</v>
      </c>
      <c r="AP8" s="46">
        <f t="shared" si="0"/>
        <v>39</v>
      </c>
      <c r="AQ8" s="46">
        <f t="shared" si="0"/>
        <v>40</v>
      </c>
      <c r="AR8" s="46">
        <f t="shared" si="0"/>
        <v>41</v>
      </c>
      <c r="AS8" s="46">
        <f t="shared" si="0"/>
        <v>42</v>
      </c>
      <c r="AT8" s="46">
        <f t="shared" si="0"/>
        <v>43</v>
      </c>
      <c r="AU8" s="46">
        <f t="shared" si="0"/>
        <v>44</v>
      </c>
      <c r="AV8" s="46">
        <f t="shared" si="0"/>
        <v>45</v>
      </c>
      <c r="AW8" s="46">
        <f t="shared" si="0"/>
        <v>46</v>
      </c>
      <c r="AX8" s="46">
        <f t="shared" si="0"/>
        <v>47</v>
      </c>
      <c r="AY8" s="46">
        <f t="shared" si="0"/>
        <v>48</v>
      </c>
      <c r="AZ8" s="46">
        <f t="shared" si="0"/>
        <v>49</v>
      </c>
    </row>
    <row r="9" spans="1:52" ht="25.5" x14ac:dyDescent="0.2">
      <c r="B9" s="47" t="s">
        <v>20</v>
      </c>
      <c r="C9" s="48">
        <f>C10</f>
        <v>0.45350000000000024</v>
      </c>
      <c r="D9" s="49">
        <f>C9+D10</f>
        <v>0.66270000000000029</v>
      </c>
      <c r="E9" s="49">
        <f t="shared" ref="E9:AZ9" si="1">D9+E10</f>
        <v>0.71950000000000025</v>
      </c>
      <c r="F9" s="49">
        <f t="shared" si="1"/>
        <v>0.75440000000000029</v>
      </c>
      <c r="G9" s="49">
        <f t="shared" si="1"/>
        <v>0.78100000000000025</v>
      </c>
      <c r="H9" s="49">
        <f t="shared" si="1"/>
        <v>0.80410000000000026</v>
      </c>
      <c r="I9" s="49">
        <f t="shared" si="1"/>
        <v>0.8259000000000003</v>
      </c>
      <c r="J9" s="49">
        <f t="shared" si="1"/>
        <v>0.84390000000000032</v>
      </c>
      <c r="K9" s="49">
        <f t="shared" si="1"/>
        <v>0.85980000000000034</v>
      </c>
      <c r="L9" s="49">
        <f t="shared" si="1"/>
        <v>0.87310000000000032</v>
      </c>
      <c r="M9" s="49">
        <f t="shared" si="1"/>
        <v>0.88600000000000034</v>
      </c>
      <c r="N9" s="49">
        <f t="shared" si="1"/>
        <v>0.89710000000000034</v>
      </c>
      <c r="O9" s="49">
        <f t="shared" si="1"/>
        <v>0.90480000000000038</v>
      </c>
      <c r="P9" s="49">
        <f t="shared" si="1"/>
        <v>0.91280000000000039</v>
      </c>
      <c r="Q9" s="49">
        <f t="shared" si="1"/>
        <v>0.92020000000000035</v>
      </c>
      <c r="R9" s="49">
        <f t="shared" si="1"/>
        <v>0.92690000000000039</v>
      </c>
      <c r="S9" s="49">
        <f t="shared" si="1"/>
        <v>0.93300000000000038</v>
      </c>
      <c r="T9" s="49">
        <f t="shared" si="1"/>
        <v>0.93860000000000043</v>
      </c>
      <c r="U9" s="49">
        <f t="shared" si="1"/>
        <v>0.94380000000000042</v>
      </c>
      <c r="V9" s="49">
        <f t="shared" si="1"/>
        <v>0.94850000000000045</v>
      </c>
      <c r="W9" s="49">
        <f t="shared" si="1"/>
        <v>0.95290000000000041</v>
      </c>
      <c r="X9" s="49">
        <f t="shared" si="1"/>
        <v>0.95690000000000042</v>
      </c>
      <c r="Y9" s="49">
        <f t="shared" si="1"/>
        <v>0.96060000000000045</v>
      </c>
      <c r="Z9" s="49">
        <f t="shared" si="1"/>
        <v>0.9641000000000004</v>
      </c>
      <c r="AA9" s="49">
        <f t="shared" si="1"/>
        <v>0.96730000000000038</v>
      </c>
      <c r="AB9" s="49">
        <f t="shared" si="1"/>
        <v>0.97030000000000038</v>
      </c>
      <c r="AC9" s="49">
        <f t="shared" si="1"/>
        <v>0.97310000000000041</v>
      </c>
      <c r="AD9" s="49">
        <f t="shared" si="1"/>
        <v>0.97570000000000046</v>
      </c>
      <c r="AE9" s="49">
        <f t="shared" si="1"/>
        <v>0.9782000000000004</v>
      </c>
      <c r="AF9" s="49">
        <f t="shared" si="1"/>
        <v>0.98050000000000037</v>
      </c>
      <c r="AG9" s="49">
        <f t="shared" si="1"/>
        <v>0.98270000000000035</v>
      </c>
      <c r="AH9" s="49">
        <f t="shared" si="1"/>
        <v>0.98480000000000034</v>
      </c>
      <c r="AI9" s="49">
        <f t="shared" si="1"/>
        <v>0.98670000000000035</v>
      </c>
      <c r="AJ9" s="49">
        <f t="shared" si="1"/>
        <v>0.98850000000000038</v>
      </c>
      <c r="AK9" s="49">
        <f t="shared" si="1"/>
        <v>0.99020000000000041</v>
      </c>
      <c r="AL9" s="49">
        <f t="shared" si="1"/>
        <v>0.99180000000000046</v>
      </c>
      <c r="AM9" s="49">
        <f t="shared" si="1"/>
        <v>0.9933000000000004</v>
      </c>
      <c r="AN9" s="49">
        <f t="shared" si="1"/>
        <v>0.99480000000000035</v>
      </c>
      <c r="AO9" s="49">
        <f t="shared" si="1"/>
        <v>0.99620000000000031</v>
      </c>
      <c r="AP9" s="49">
        <f t="shared" si="1"/>
        <v>0.99750000000000028</v>
      </c>
      <c r="AQ9" s="49">
        <f t="shared" si="1"/>
        <v>0.99880000000000024</v>
      </c>
      <c r="AR9" s="49">
        <f t="shared" si="1"/>
        <v>1.0000000000000002</v>
      </c>
      <c r="AS9" s="49">
        <f t="shared" si="1"/>
        <v>1.0000000000000002</v>
      </c>
      <c r="AT9" s="49">
        <f t="shared" si="1"/>
        <v>1.0000000000000002</v>
      </c>
      <c r="AU9" s="49">
        <f t="shared" si="1"/>
        <v>1.0000000000000002</v>
      </c>
      <c r="AV9" s="49">
        <f t="shared" si="1"/>
        <v>1.0000000000000002</v>
      </c>
      <c r="AW9" s="49">
        <f t="shared" si="1"/>
        <v>1.0000000000000002</v>
      </c>
      <c r="AX9" s="49">
        <f t="shared" si="1"/>
        <v>1.0000000000000002</v>
      </c>
      <c r="AY9" s="49">
        <f t="shared" si="1"/>
        <v>1.0000000000000002</v>
      </c>
      <c r="AZ9" s="50">
        <f t="shared" si="1"/>
        <v>1.0000000000000002</v>
      </c>
    </row>
    <row r="10" spans="1:52" ht="25.5" x14ac:dyDescent="0.2">
      <c r="B10" s="47" t="s">
        <v>15</v>
      </c>
      <c r="C10" s="62">
        <v>0.45350000000000024</v>
      </c>
      <c r="D10" s="63">
        <v>0.2092</v>
      </c>
      <c r="E10" s="63">
        <v>5.6800000000000003E-2</v>
      </c>
      <c r="F10" s="63">
        <v>3.49E-2</v>
      </c>
      <c r="G10" s="63">
        <v>2.6599999999999999E-2</v>
      </c>
      <c r="H10" s="63">
        <v>2.3099999999999999E-2</v>
      </c>
      <c r="I10" s="63">
        <v>2.18E-2</v>
      </c>
      <c r="J10" s="63">
        <v>1.7999999999999999E-2</v>
      </c>
      <c r="K10" s="63">
        <v>1.5900000000000001E-2</v>
      </c>
      <c r="L10" s="63">
        <v>1.3299999999999999E-2</v>
      </c>
      <c r="M10" s="63">
        <v>1.29E-2</v>
      </c>
      <c r="N10" s="63">
        <v>1.11E-2</v>
      </c>
      <c r="O10" s="63">
        <v>7.7000000000000002E-3</v>
      </c>
      <c r="P10" s="63">
        <v>8.0000000000000002E-3</v>
      </c>
      <c r="Q10" s="63">
        <v>7.4000000000000003E-3</v>
      </c>
      <c r="R10" s="63">
        <v>6.7000000000000002E-3</v>
      </c>
      <c r="S10" s="63">
        <v>6.1000000000000004E-3</v>
      </c>
      <c r="T10" s="63">
        <v>5.5999999999999999E-3</v>
      </c>
      <c r="U10" s="63">
        <v>5.1999999999999998E-3</v>
      </c>
      <c r="V10" s="63">
        <v>4.7000000000000002E-3</v>
      </c>
      <c r="W10" s="63">
        <v>4.4000000000000003E-3</v>
      </c>
      <c r="X10" s="63">
        <v>4.0000000000000001E-3</v>
      </c>
      <c r="Y10" s="63">
        <v>3.7000000000000002E-3</v>
      </c>
      <c r="Z10" s="63">
        <v>3.5000000000000001E-3</v>
      </c>
      <c r="AA10" s="63">
        <v>3.2000000000000002E-3</v>
      </c>
      <c r="AB10" s="63">
        <v>3.0000000000000001E-3</v>
      </c>
      <c r="AC10" s="63">
        <v>2.8E-3</v>
      </c>
      <c r="AD10" s="63">
        <v>2.5999999999999999E-3</v>
      </c>
      <c r="AE10" s="63">
        <v>2.5000000000000001E-3</v>
      </c>
      <c r="AF10" s="63">
        <v>2.3E-3</v>
      </c>
      <c r="AG10" s="63">
        <v>2.2000000000000001E-3</v>
      </c>
      <c r="AH10" s="63">
        <v>2.0999999999999999E-3</v>
      </c>
      <c r="AI10" s="63">
        <v>1.9E-3</v>
      </c>
      <c r="AJ10" s="63">
        <v>1.8E-3</v>
      </c>
      <c r="AK10" s="63">
        <v>1.6999999999999999E-3</v>
      </c>
      <c r="AL10" s="63">
        <v>1.6000000000000001E-3</v>
      </c>
      <c r="AM10" s="63">
        <v>1.5E-3</v>
      </c>
      <c r="AN10" s="63">
        <v>1.5E-3</v>
      </c>
      <c r="AO10" s="63">
        <v>1.4E-3</v>
      </c>
      <c r="AP10" s="63">
        <v>1.2999999999999999E-3</v>
      </c>
      <c r="AQ10" s="63">
        <v>1.2999999999999999E-3</v>
      </c>
      <c r="AR10" s="63">
        <v>1.1999999999999999E-3</v>
      </c>
      <c r="AS10" s="63"/>
      <c r="AT10" s="63"/>
      <c r="AU10" s="63"/>
      <c r="AV10" s="63"/>
      <c r="AW10" s="63"/>
      <c r="AX10" s="63"/>
      <c r="AY10" s="63"/>
      <c r="AZ10" s="64"/>
    </row>
    <row r="11" spans="1:52" x14ac:dyDescent="0.2">
      <c r="B11" s="47" t="s">
        <v>16</v>
      </c>
      <c r="C11" s="48">
        <f t="shared" ref="C11:AH11" si="2">D11+C10</f>
        <v>1.0000000000000002</v>
      </c>
      <c r="D11" s="49">
        <f t="shared" si="2"/>
        <v>0.54649999999999999</v>
      </c>
      <c r="E11" s="49">
        <f t="shared" si="2"/>
        <v>0.33730000000000004</v>
      </c>
      <c r="F11" s="49">
        <f t="shared" si="2"/>
        <v>0.28050000000000003</v>
      </c>
      <c r="G11" s="49">
        <f t="shared" si="2"/>
        <v>0.24560000000000004</v>
      </c>
      <c r="H11" s="49">
        <f t="shared" si="2"/>
        <v>0.21900000000000003</v>
      </c>
      <c r="I11" s="49">
        <f t="shared" si="2"/>
        <v>0.19590000000000002</v>
      </c>
      <c r="J11" s="49">
        <f t="shared" si="2"/>
        <v>0.1741</v>
      </c>
      <c r="K11" s="49">
        <f t="shared" si="2"/>
        <v>0.15610000000000002</v>
      </c>
      <c r="L11" s="49">
        <f t="shared" si="2"/>
        <v>0.14020000000000002</v>
      </c>
      <c r="M11" s="49">
        <f t="shared" si="2"/>
        <v>0.12690000000000001</v>
      </c>
      <c r="N11" s="49">
        <f t="shared" si="2"/>
        <v>0.114</v>
      </c>
      <c r="O11" s="49">
        <f t="shared" si="2"/>
        <v>0.10290000000000001</v>
      </c>
      <c r="P11" s="49">
        <f t="shared" si="2"/>
        <v>9.5200000000000007E-2</v>
      </c>
      <c r="Q11" s="49">
        <f t="shared" si="2"/>
        <v>8.72E-2</v>
      </c>
      <c r="R11" s="49">
        <f t="shared" si="2"/>
        <v>7.9799999999999996E-2</v>
      </c>
      <c r="S11" s="49">
        <f t="shared" si="2"/>
        <v>7.3099999999999998E-2</v>
      </c>
      <c r="T11" s="49">
        <f t="shared" si="2"/>
        <v>6.7000000000000004E-2</v>
      </c>
      <c r="U11" s="49">
        <f t="shared" si="2"/>
        <v>6.140000000000001E-2</v>
      </c>
      <c r="V11" s="49">
        <f t="shared" si="2"/>
        <v>5.6200000000000007E-2</v>
      </c>
      <c r="W11" s="49">
        <f t="shared" si="2"/>
        <v>5.1500000000000004E-2</v>
      </c>
      <c r="X11" s="49">
        <f t="shared" si="2"/>
        <v>4.7100000000000003E-2</v>
      </c>
      <c r="Y11" s="49">
        <f t="shared" si="2"/>
        <v>4.3100000000000006E-2</v>
      </c>
      <c r="Z11" s="49">
        <f t="shared" si="2"/>
        <v>3.9400000000000004E-2</v>
      </c>
      <c r="AA11" s="49">
        <f t="shared" si="2"/>
        <v>3.5900000000000001E-2</v>
      </c>
      <c r="AB11" s="49">
        <f t="shared" si="2"/>
        <v>3.27E-2</v>
      </c>
      <c r="AC11" s="49">
        <f t="shared" si="2"/>
        <v>2.9700000000000001E-2</v>
      </c>
      <c r="AD11" s="49">
        <f t="shared" si="2"/>
        <v>2.69E-2</v>
      </c>
      <c r="AE11" s="49">
        <f t="shared" si="2"/>
        <v>2.4299999999999999E-2</v>
      </c>
      <c r="AF11" s="49">
        <f t="shared" si="2"/>
        <v>2.18E-2</v>
      </c>
      <c r="AG11" s="49">
        <f t="shared" si="2"/>
        <v>1.95E-2</v>
      </c>
      <c r="AH11" s="49">
        <f t="shared" si="2"/>
        <v>1.7299999999999999E-2</v>
      </c>
      <c r="AI11" s="49">
        <f t="shared" ref="AI11:AY11" si="3">AJ11+AI10</f>
        <v>1.52E-2</v>
      </c>
      <c r="AJ11" s="49">
        <f t="shared" si="3"/>
        <v>1.3299999999999999E-2</v>
      </c>
      <c r="AK11" s="49">
        <f t="shared" si="3"/>
        <v>1.15E-2</v>
      </c>
      <c r="AL11" s="49">
        <f t="shared" si="3"/>
        <v>9.7999999999999997E-3</v>
      </c>
      <c r="AM11" s="49">
        <f t="shared" si="3"/>
        <v>8.199999999999999E-3</v>
      </c>
      <c r="AN11" s="49">
        <f t="shared" si="3"/>
        <v>6.6999999999999994E-3</v>
      </c>
      <c r="AO11" s="49">
        <f t="shared" si="3"/>
        <v>5.1999999999999998E-3</v>
      </c>
      <c r="AP11" s="49">
        <f t="shared" si="3"/>
        <v>3.7999999999999996E-3</v>
      </c>
      <c r="AQ11" s="49">
        <f t="shared" si="3"/>
        <v>2.4999999999999996E-3</v>
      </c>
      <c r="AR11" s="49">
        <f t="shared" si="3"/>
        <v>1.1999999999999999E-3</v>
      </c>
      <c r="AS11" s="49">
        <f t="shared" si="3"/>
        <v>0</v>
      </c>
      <c r="AT11" s="49">
        <f t="shared" si="3"/>
        <v>0</v>
      </c>
      <c r="AU11" s="49">
        <f t="shared" si="3"/>
        <v>0</v>
      </c>
      <c r="AV11" s="49">
        <f t="shared" si="3"/>
        <v>0</v>
      </c>
      <c r="AW11" s="49">
        <f t="shared" si="3"/>
        <v>0</v>
      </c>
      <c r="AX11" s="49">
        <f t="shared" si="3"/>
        <v>0</v>
      </c>
      <c r="AY11" s="49">
        <f t="shared" si="3"/>
        <v>0</v>
      </c>
      <c r="AZ11" s="51">
        <f>AZ10</f>
        <v>0</v>
      </c>
    </row>
    <row r="12" spans="1:52" x14ac:dyDescent="0.2">
      <c r="B12" s="45"/>
      <c r="C12" s="41" t="s">
        <v>17</v>
      </c>
      <c r="D12" s="4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x14ac:dyDescent="0.2">
      <c r="B13" s="45" t="s">
        <v>28</v>
      </c>
      <c r="C13" s="52">
        <f>current_year-1</f>
        <v>2023</v>
      </c>
      <c r="D13" s="52">
        <f>C13+1</f>
        <v>2024</v>
      </c>
      <c r="E13" s="52">
        <f t="shared" ref="E13:AZ13" si="4">D13+1</f>
        <v>2025</v>
      </c>
      <c r="F13" s="52">
        <f t="shared" si="4"/>
        <v>2026</v>
      </c>
      <c r="G13" s="52">
        <f t="shared" si="4"/>
        <v>2027</v>
      </c>
      <c r="H13" s="52">
        <f t="shared" si="4"/>
        <v>2028</v>
      </c>
      <c r="I13" s="52">
        <f t="shared" si="4"/>
        <v>2029</v>
      </c>
      <c r="J13" s="52">
        <f t="shared" si="4"/>
        <v>2030</v>
      </c>
      <c r="K13" s="52">
        <f t="shared" si="4"/>
        <v>2031</v>
      </c>
      <c r="L13" s="52">
        <f t="shared" si="4"/>
        <v>2032</v>
      </c>
      <c r="M13" s="52">
        <f t="shared" si="4"/>
        <v>2033</v>
      </c>
      <c r="N13" s="52">
        <f t="shared" si="4"/>
        <v>2034</v>
      </c>
      <c r="O13" s="52">
        <f t="shared" si="4"/>
        <v>2035</v>
      </c>
      <c r="P13" s="52">
        <f t="shared" si="4"/>
        <v>2036</v>
      </c>
      <c r="Q13" s="52">
        <f t="shared" si="4"/>
        <v>2037</v>
      </c>
      <c r="R13" s="52">
        <f t="shared" si="4"/>
        <v>2038</v>
      </c>
      <c r="S13" s="52">
        <f t="shared" si="4"/>
        <v>2039</v>
      </c>
      <c r="T13" s="52">
        <f t="shared" si="4"/>
        <v>2040</v>
      </c>
      <c r="U13" s="52">
        <f t="shared" si="4"/>
        <v>2041</v>
      </c>
      <c r="V13" s="52">
        <f t="shared" si="4"/>
        <v>2042</v>
      </c>
      <c r="W13" s="52">
        <f t="shared" si="4"/>
        <v>2043</v>
      </c>
      <c r="X13" s="52">
        <f t="shared" si="4"/>
        <v>2044</v>
      </c>
      <c r="Y13" s="52">
        <f t="shared" si="4"/>
        <v>2045</v>
      </c>
      <c r="Z13" s="52">
        <f t="shared" si="4"/>
        <v>2046</v>
      </c>
      <c r="AA13" s="52">
        <f t="shared" si="4"/>
        <v>2047</v>
      </c>
      <c r="AB13" s="52">
        <f t="shared" si="4"/>
        <v>2048</v>
      </c>
      <c r="AC13" s="52">
        <f t="shared" si="4"/>
        <v>2049</v>
      </c>
      <c r="AD13" s="52">
        <f t="shared" si="4"/>
        <v>2050</v>
      </c>
      <c r="AE13" s="52">
        <f t="shared" si="4"/>
        <v>2051</v>
      </c>
      <c r="AF13" s="52">
        <f t="shared" si="4"/>
        <v>2052</v>
      </c>
      <c r="AG13" s="52">
        <f t="shared" si="4"/>
        <v>2053</v>
      </c>
      <c r="AH13" s="52">
        <f t="shared" si="4"/>
        <v>2054</v>
      </c>
      <c r="AI13" s="52">
        <f t="shared" si="4"/>
        <v>2055</v>
      </c>
      <c r="AJ13" s="52">
        <f t="shared" si="4"/>
        <v>2056</v>
      </c>
      <c r="AK13" s="52">
        <f t="shared" si="4"/>
        <v>2057</v>
      </c>
      <c r="AL13" s="52">
        <f t="shared" si="4"/>
        <v>2058</v>
      </c>
      <c r="AM13" s="52">
        <f t="shared" si="4"/>
        <v>2059</v>
      </c>
      <c r="AN13" s="52">
        <f t="shared" si="4"/>
        <v>2060</v>
      </c>
      <c r="AO13" s="52">
        <f t="shared" si="4"/>
        <v>2061</v>
      </c>
      <c r="AP13" s="52">
        <f t="shared" si="4"/>
        <v>2062</v>
      </c>
      <c r="AQ13" s="52">
        <f t="shared" si="4"/>
        <v>2063</v>
      </c>
      <c r="AR13" s="52">
        <f t="shared" si="4"/>
        <v>2064</v>
      </c>
      <c r="AS13" s="52">
        <f t="shared" si="4"/>
        <v>2065</v>
      </c>
      <c r="AT13" s="52">
        <f t="shared" si="4"/>
        <v>2066</v>
      </c>
      <c r="AU13" s="52">
        <f t="shared" si="4"/>
        <v>2067</v>
      </c>
      <c r="AV13" s="52">
        <f t="shared" si="4"/>
        <v>2068</v>
      </c>
      <c r="AW13" s="52">
        <f t="shared" si="4"/>
        <v>2069</v>
      </c>
      <c r="AX13" s="52">
        <f t="shared" si="4"/>
        <v>2070</v>
      </c>
      <c r="AY13" s="52">
        <f t="shared" si="4"/>
        <v>2071</v>
      </c>
      <c r="AZ13" s="52">
        <f t="shared" si="4"/>
        <v>2072</v>
      </c>
    </row>
    <row r="14" spans="1:52" x14ac:dyDescent="0.2">
      <c r="A14">
        <v>0</v>
      </c>
      <c r="B14" s="46">
        <f t="shared" ref="B14:B37" si="5">B15-1</f>
        <v>1998</v>
      </c>
      <c r="D14" s="53">
        <f ca="1">IFERROR($C45*OFFSET($C$10,0,D$8+$E$7-$A14)/OFFSET($C$11,0,$E$7+1-$A14),0)</f>
        <v>0</v>
      </c>
      <c r="E14" s="53">
        <f t="shared" ref="E14:AZ14" ca="1" si="6">IFERROR($C45*OFFSET($C$10,0,E$8+$E$7-$A14)/OFFSET($C$11,0,$E$7+1-$A14),0)</f>
        <v>0</v>
      </c>
      <c r="F14" s="53">
        <f t="shared" ca="1" si="6"/>
        <v>0</v>
      </c>
      <c r="G14" s="53">
        <f t="shared" ca="1" si="6"/>
        <v>0</v>
      </c>
      <c r="H14" s="53">
        <f t="shared" ca="1" si="6"/>
        <v>0</v>
      </c>
      <c r="I14" s="53">
        <f t="shared" ca="1" si="6"/>
        <v>0</v>
      </c>
      <c r="J14" s="53">
        <f t="shared" ca="1" si="6"/>
        <v>0</v>
      </c>
      <c r="K14" s="53">
        <f t="shared" ca="1" si="6"/>
        <v>0</v>
      </c>
      <c r="L14" s="53">
        <f t="shared" ca="1" si="6"/>
        <v>0</v>
      </c>
      <c r="M14" s="53">
        <f t="shared" ca="1" si="6"/>
        <v>0</v>
      </c>
      <c r="N14" s="53">
        <f t="shared" ca="1" si="6"/>
        <v>0</v>
      </c>
      <c r="O14" s="53">
        <f t="shared" ca="1" si="6"/>
        <v>0</v>
      </c>
      <c r="P14" s="53">
        <f t="shared" ca="1" si="6"/>
        <v>0</v>
      </c>
      <c r="Q14" s="53">
        <f t="shared" ca="1" si="6"/>
        <v>0</v>
      </c>
      <c r="R14" s="53">
        <f t="shared" ca="1" si="6"/>
        <v>0</v>
      </c>
      <c r="S14" s="53">
        <f t="shared" ca="1" si="6"/>
        <v>0</v>
      </c>
      <c r="T14" s="53">
        <f t="shared" ca="1" si="6"/>
        <v>0</v>
      </c>
      <c r="U14" s="53">
        <f t="shared" ca="1" si="6"/>
        <v>0</v>
      </c>
      <c r="V14" s="53">
        <f t="shared" ca="1" si="6"/>
        <v>0</v>
      </c>
      <c r="W14" s="53">
        <f t="shared" ca="1" si="6"/>
        <v>0</v>
      </c>
      <c r="X14" s="53">
        <f t="shared" ca="1" si="6"/>
        <v>0</v>
      </c>
      <c r="Y14" s="53">
        <f t="shared" ca="1" si="6"/>
        <v>0</v>
      </c>
      <c r="Z14" s="53">
        <f t="shared" ca="1" si="6"/>
        <v>0</v>
      </c>
      <c r="AA14" s="53">
        <f t="shared" ca="1" si="6"/>
        <v>0</v>
      </c>
      <c r="AB14" s="53">
        <f t="shared" ca="1" si="6"/>
        <v>0</v>
      </c>
      <c r="AC14" s="53">
        <f t="shared" ca="1" si="6"/>
        <v>0</v>
      </c>
      <c r="AD14" s="53">
        <f t="shared" ca="1" si="6"/>
        <v>0</v>
      </c>
      <c r="AE14" s="53">
        <f t="shared" ca="1" si="6"/>
        <v>0</v>
      </c>
      <c r="AF14" s="53">
        <f t="shared" ca="1" si="6"/>
        <v>0</v>
      </c>
      <c r="AG14" s="53">
        <f t="shared" ca="1" si="6"/>
        <v>0</v>
      </c>
      <c r="AH14" s="53">
        <f t="shared" ca="1" si="6"/>
        <v>0</v>
      </c>
      <c r="AI14" s="53">
        <f t="shared" ca="1" si="6"/>
        <v>0</v>
      </c>
      <c r="AJ14" s="53">
        <f t="shared" ca="1" si="6"/>
        <v>0</v>
      </c>
      <c r="AK14" s="53">
        <f t="shared" ca="1" si="6"/>
        <v>0</v>
      </c>
      <c r="AL14" s="53">
        <f t="shared" ca="1" si="6"/>
        <v>0</v>
      </c>
      <c r="AM14" s="53">
        <f t="shared" ca="1" si="6"/>
        <v>0</v>
      </c>
      <c r="AN14" s="53">
        <f t="shared" ca="1" si="6"/>
        <v>0</v>
      </c>
      <c r="AO14" s="53">
        <f t="shared" ca="1" si="6"/>
        <v>0</v>
      </c>
      <c r="AP14" s="53">
        <f t="shared" ca="1" si="6"/>
        <v>0</v>
      </c>
      <c r="AQ14" s="53">
        <f t="shared" ca="1" si="6"/>
        <v>0</v>
      </c>
      <c r="AR14" s="53">
        <f t="shared" ca="1" si="6"/>
        <v>0</v>
      </c>
      <c r="AS14" s="53">
        <f t="shared" ca="1" si="6"/>
        <v>0</v>
      </c>
      <c r="AT14" s="53">
        <f t="shared" ca="1" si="6"/>
        <v>0</v>
      </c>
      <c r="AU14" s="53">
        <f t="shared" ca="1" si="6"/>
        <v>0</v>
      </c>
      <c r="AV14" s="53">
        <f t="shared" ca="1" si="6"/>
        <v>0</v>
      </c>
      <c r="AW14" s="53">
        <f t="shared" ca="1" si="6"/>
        <v>0</v>
      </c>
      <c r="AX14" s="53">
        <f t="shared" ca="1" si="6"/>
        <v>0</v>
      </c>
      <c r="AY14" s="53">
        <f t="shared" ca="1" si="6"/>
        <v>0</v>
      </c>
      <c r="AZ14" s="53">
        <f t="shared" ca="1" si="6"/>
        <v>0</v>
      </c>
    </row>
    <row r="15" spans="1:52" x14ac:dyDescent="0.2">
      <c r="A15">
        <v>1</v>
      </c>
      <c r="B15" s="46">
        <f t="shared" si="5"/>
        <v>1999</v>
      </c>
      <c r="D15" s="53">
        <f t="shared" ref="D15:AZ20" ca="1" si="7">IFERROR($C46*OFFSET($C$10,0,D$8+$E$7-$A15)/OFFSET($C$11,0,$E$7+1-$A15),0)</f>
        <v>0</v>
      </c>
      <c r="E15" s="53">
        <f t="shared" ca="1" si="7"/>
        <v>0</v>
      </c>
      <c r="F15" s="53">
        <f t="shared" ca="1" si="7"/>
        <v>0</v>
      </c>
      <c r="G15" s="53">
        <f t="shared" ca="1" si="7"/>
        <v>0</v>
      </c>
      <c r="H15" s="53">
        <f t="shared" ca="1" si="7"/>
        <v>0</v>
      </c>
      <c r="I15" s="53">
        <f t="shared" ca="1" si="7"/>
        <v>0</v>
      </c>
      <c r="J15" s="53">
        <f t="shared" ca="1" si="7"/>
        <v>0</v>
      </c>
      <c r="K15" s="53">
        <f t="shared" ca="1" si="7"/>
        <v>0</v>
      </c>
      <c r="L15" s="53">
        <f t="shared" ca="1" si="7"/>
        <v>0</v>
      </c>
      <c r="M15" s="53">
        <f t="shared" ca="1" si="7"/>
        <v>0</v>
      </c>
      <c r="N15" s="53">
        <f t="shared" ca="1" si="7"/>
        <v>0</v>
      </c>
      <c r="O15" s="53">
        <f t="shared" ca="1" si="7"/>
        <v>0</v>
      </c>
      <c r="P15" s="53">
        <f t="shared" ca="1" si="7"/>
        <v>0</v>
      </c>
      <c r="Q15" s="53">
        <f t="shared" ca="1" si="7"/>
        <v>0</v>
      </c>
      <c r="R15" s="53">
        <f t="shared" ca="1" si="7"/>
        <v>0</v>
      </c>
      <c r="S15" s="53">
        <f t="shared" ca="1" si="7"/>
        <v>0</v>
      </c>
      <c r="T15" s="53">
        <f t="shared" ca="1" si="7"/>
        <v>0</v>
      </c>
      <c r="U15" s="53">
        <f t="shared" ca="1" si="7"/>
        <v>0</v>
      </c>
      <c r="V15" s="53">
        <f t="shared" ca="1" si="7"/>
        <v>0</v>
      </c>
      <c r="W15" s="53">
        <f t="shared" ca="1" si="7"/>
        <v>0</v>
      </c>
      <c r="X15" s="53">
        <f t="shared" ca="1" si="7"/>
        <v>0</v>
      </c>
      <c r="Y15" s="53">
        <f t="shared" ca="1" si="7"/>
        <v>0</v>
      </c>
      <c r="Z15" s="53">
        <f t="shared" ca="1" si="7"/>
        <v>0</v>
      </c>
      <c r="AA15" s="53">
        <f t="shared" ca="1" si="7"/>
        <v>0</v>
      </c>
      <c r="AB15" s="53">
        <f t="shared" ca="1" si="7"/>
        <v>0</v>
      </c>
      <c r="AC15" s="53">
        <f t="shared" ca="1" si="7"/>
        <v>0</v>
      </c>
      <c r="AD15" s="53">
        <f t="shared" ca="1" si="7"/>
        <v>0</v>
      </c>
      <c r="AE15" s="53">
        <f t="shared" ca="1" si="7"/>
        <v>0</v>
      </c>
      <c r="AF15" s="53">
        <f t="shared" ca="1" si="7"/>
        <v>0</v>
      </c>
      <c r="AG15" s="53">
        <f t="shared" ca="1" si="7"/>
        <v>0</v>
      </c>
      <c r="AH15" s="53">
        <f t="shared" ca="1" si="7"/>
        <v>0</v>
      </c>
      <c r="AI15" s="53">
        <f t="shared" ca="1" si="7"/>
        <v>0</v>
      </c>
      <c r="AJ15" s="53">
        <f t="shared" ca="1" si="7"/>
        <v>0</v>
      </c>
      <c r="AK15" s="53">
        <f t="shared" ca="1" si="7"/>
        <v>0</v>
      </c>
      <c r="AL15" s="53">
        <f t="shared" ca="1" si="7"/>
        <v>0</v>
      </c>
      <c r="AM15" s="53">
        <f t="shared" ca="1" si="7"/>
        <v>0</v>
      </c>
      <c r="AN15" s="53">
        <f t="shared" ca="1" si="7"/>
        <v>0</v>
      </c>
      <c r="AO15" s="53">
        <f t="shared" ca="1" si="7"/>
        <v>0</v>
      </c>
      <c r="AP15" s="53">
        <f t="shared" ca="1" si="7"/>
        <v>0</v>
      </c>
      <c r="AQ15" s="53">
        <f t="shared" ca="1" si="7"/>
        <v>0</v>
      </c>
      <c r="AR15" s="53">
        <f t="shared" ca="1" si="7"/>
        <v>0</v>
      </c>
      <c r="AS15" s="53">
        <f t="shared" ca="1" si="7"/>
        <v>0</v>
      </c>
      <c r="AT15" s="53">
        <f t="shared" ca="1" si="7"/>
        <v>0</v>
      </c>
      <c r="AU15" s="53">
        <f t="shared" ca="1" si="7"/>
        <v>0</v>
      </c>
      <c r="AV15" s="53">
        <f t="shared" ca="1" si="7"/>
        <v>0</v>
      </c>
      <c r="AW15" s="53">
        <f t="shared" ca="1" si="7"/>
        <v>0</v>
      </c>
      <c r="AX15" s="53">
        <f t="shared" ca="1" si="7"/>
        <v>0</v>
      </c>
      <c r="AY15" s="53">
        <f t="shared" ca="1" si="7"/>
        <v>0</v>
      </c>
      <c r="AZ15" s="53">
        <f t="shared" ca="1" si="7"/>
        <v>0</v>
      </c>
    </row>
    <row r="16" spans="1:52" x14ac:dyDescent="0.2">
      <c r="A16">
        <v>2</v>
      </c>
      <c r="B16" s="46">
        <f t="shared" si="5"/>
        <v>2000</v>
      </c>
      <c r="D16" s="53">
        <f t="shared" ca="1" si="7"/>
        <v>0</v>
      </c>
      <c r="E16" s="53">
        <f t="shared" ca="1" si="7"/>
        <v>0</v>
      </c>
      <c r="F16" s="53">
        <f t="shared" ca="1" si="7"/>
        <v>0</v>
      </c>
      <c r="G16" s="53">
        <f t="shared" ca="1" si="7"/>
        <v>0</v>
      </c>
      <c r="H16" s="53">
        <f t="shared" ca="1" si="7"/>
        <v>0</v>
      </c>
      <c r="I16" s="53">
        <f t="shared" ca="1" si="7"/>
        <v>0</v>
      </c>
      <c r="J16" s="53">
        <f t="shared" ca="1" si="7"/>
        <v>0</v>
      </c>
      <c r="K16" s="53">
        <f t="shared" ca="1" si="7"/>
        <v>0</v>
      </c>
      <c r="L16" s="53">
        <f t="shared" ca="1" si="7"/>
        <v>0</v>
      </c>
      <c r="M16" s="53">
        <f t="shared" ca="1" si="7"/>
        <v>0</v>
      </c>
      <c r="N16" s="53">
        <f t="shared" ca="1" si="7"/>
        <v>0</v>
      </c>
      <c r="O16" s="53">
        <f t="shared" ca="1" si="7"/>
        <v>0</v>
      </c>
      <c r="P16" s="53">
        <f t="shared" ca="1" si="7"/>
        <v>0</v>
      </c>
      <c r="Q16" s="53">
        <f t="shared" ca="1" si="7"/>
        <v>0</v>
      </c>
      <c r="R16" s="53">
        <f t="shared" ca="1" si="7"/>
        <v>0</v>
      </c>
      <c r="S16" s="53">
        <f t="shared" ca="1" si="7"/>
        <v>0</v>
      </c>
      <c r="T16" s="53">
        <f t="shared" ca="1" si="7"/>
        <v>0</v>
      </c>
      <c r="U16" s="53">
        <f t="shared" ca="1" si="7"/>
        <v>0</v>
      </c>
      <c r="V16" s="53">
        <f t="shared" ca="1" si="7"/>
        <v>0</v>
      </c>
      <c r="W16" s="53">
        <f t="shared" ca="1" si="7"/>
        <v>0</v>
      </c>
      <c r="X16" s="53">
        <f t="shared" ca="1" si="7"/>
        <v>0</v>
      </c>
      <c r="Y16" s="53">
        <f t="shared" ca="1" si="7"/>
        <v>0</v>
      </c>
      <c r="Z16" s="53">
        <f t="shared" ca="1" si="7"/>
        <v>0</v>
      </c>
      <c r="AA16" s="53">
        <f t="shared" ca="1" si="7"/>
        <v>0</v>
      </c>
      <c r="AB16" s="53">
        <f t="shared" ca="1" si="7"/>
        <v>0</v>
      </c>
      <c r="AC16" s="53">
        <f t="shared" ca="1" si="7"/>
        <v>0</v>
      </c>
      <c r="AD16" s="53">
        <f t="shared" ca="1" si="7"/>
        <v>0</v>
      </c>
      <c r="AE16" s="53">
        <f t="shared" ca="1" si="7"/>
        <v>0</v>
      </c>
      <c r="AF16" s="53">
        <f t="shared" ca="1" si="7"/>
        <v>0</v>
      </c>
      <c r="AG16" s="53">
        <f t="shared" ca="1" si="7"/>
        <v>0</v>
      </c>
      <c r="AH16" s="53">
        <f t="shared" ca="1" si="7"/>
        <v>0</v>
      </c>
      <c r="AI16" s="53">
        <f t="shared" ca="1" si="7"/>
        <v>0</v>
      </c>
      <c r="AJ16" s="53">
        <f t="shared" ca="1" si="7"/>
        <v>0</v>
      </c>
      <c r="AK16" s="53">
        <f t="shared" ca="1" si="7"/>
        <v>0</v>
      </c>
      <c r="AL16" s="53">
        <f t="shared" ca="1" si="7"/>
        <v>0</v>
      </c>
      <c r="AM16" s="53">
        <f t="shared" ca="1" si="7"/>
        <v>0</v>
      </c>
      <c r="AN16" s="53">
        <f t="shared" ca="1" si="7"/>
        <v>0</v>
      </c>
      <c r="AO16" s="53">
        <f t="shared" ca="1" si="7"/>
        <v>0</v>
      </c>
      <c r="AP16" s="53">
        <f t="shared" ca="1" si="7"/>
        <v>0</v>
      </c>
      <c r="AQ16" s="53">
        <f t="shared" ca="1" si="7"/>
        <v>0</v>
      </c>
      <c r="AR16" s="53">
        <f t="shared" ca="1" si="7"/>
        <v>0</v>
      </c>
      <c r="AS16" s="53">
        <f t="shared" ca="1" si="7"/>
        <v>0</v>
      </c>
      <c r="AT16" s="53">
        <f t="shared" ca="1" si="7"/>
        <v>0</v>
      </c>
      <c r="AU16" s="53">
        <f t="shared" ca="1" si="7"/>
        <v>0</v>
      </c>
      <c r="AV16" s="53">
        <f t="shared" ca="1" si="7"/>
        <v>0</v>
      </c>
      <c r="AW16" s="53">
        <f t="shared" ca="1" si="7"/>
        <v>0</v>
      </c>
      <c r="AX16" s="53">
        <f t="shared" ca="1" si="7"/>
        <v>0</v>
      </c>
      <c r="AY16" s="53">
        <f t="shared" ca="1" si="7"/>
        <v>0</v>
      </c>
      <c r="AZ16" s="53">
        <f t="shared" ca="1" si="7"/>
        <v>0</v>
      </c>
    </row>
    <row r="17" spans="1:52" x14ac:dyDescent="0.2">
      <c r="A17">
        <v>3</v>
      </c>
      <c r="B17" s="46">
        <f t="shared" si="5"/>
        <v>2001</v>
      </c>
      <c r="D17" s="53">
        <f t="shared" ca="1" si="7"/>
        <v>0</v>
      </c>
      <c r="E17" s="53">
        <f t="shared" ca="1" si="7"/>
        <v>0</v>
      </c>
      <c r="F17" s="53">
        <f t="shared" ca="1" si="7"/>
        <v>0</v>
      </c>
      <c r="G17" s="53">
        <f t="shared" ca="1" si="7"/>
        <v>0</v>
      </c>
      <c r="H17" s="53">
        <f t="shared" ca="1" si="7"/>
        <v>0</v>
      </c>
      <c r="I17" s="53">
        <f t="shared" ca="1" si="7"/>
        <v>0</v>
      </c>
      <c r="J17" s="53">
        <f t="shared" ca="1" si="7"/>
        <v>0</v>
      </c>
      <c r="K17" s="53">
        <f t="shared" ca="1" si="7"/>
        <v>0</v>
      </c>
      <c r="L17" s="53">
        <f t="shared" ca="1" si="7"/>
        <v>0</v>
      </c>
      <c r="M17" s="53">
        <f t="shared" ca="1" si="7"/>
        <v>0</v>
      </c>
      <c r="N17" s="53">
        <f t="shared" ca="1" si="7"/>
        <v>0</v>
      </c>
      <c r="O17" s="53">
        <f t="shared" ca="1" si="7"/>
        <v>0</v>
      </c>
      <c r="P17" s="53">
        <f t="shared" ca="1" si="7"/>
        <v>0</v>
      </c>
      <c r="Q17" s="53">
        <f t="shared" ca="1" si="7"/>
        <v>0</v>
      </c>
      <c r="R17" s="53">
        <f t="shared" ca="1" si="7"/>
        <v>0</v>
      </c>
      <c r="S17" s="53">
        <f t="shared" ca="1" si="7"/>
        <v>0</v>
      </c>
      <c r="T17" s="53">
        <f t="shared" ca="1" si="7"/>
        <v>0</v>
      </c>
      <c r="U17" s="53">
        <f t="shared" ca="1" si="7"/>
        <v>0</v>
      </c>
      <c r="V17" s="53">
        <f t="shared" ca="1" si="7"/>
        <v>0</v>
      </c>
      <c r="W17" s="53">
        <f t="shared" ca="1" si="7"/>
        <v>0</v>
      </c>
      <c r="X17" s="53">
        <f t="shared" ca="1" si="7"/>
        <v>0</v>
      </c>
      <c r="Y17" s="53">
        <f t="shared" ca="1" si="7"/>
        <v>0</v>
      </c>
      <c r="Z17" s="53">
        <f t="shared" ca="1" si="7"/>
        <v>0</v>
      </c>
      <c r="AA17" s="53">
        <f t="shared" ca="1" si="7"/>
        <v>0</v>
      </c>
      <c r="AB17" s="53">
        <f t="shared" ca="1" si="7"/>
        <v>0</v>
      </c>
      <c r="AC17" s="53">
        <f t="shared" ca="1" si="7"/>
        <v>0</v>
      </c>
      <c r="AD17" s="53">
        <f t="shared" ca="1" si="7"/>
        <v>0</v>
      </c>
      <c r="AE17" s="53">
        <f t="shared" ca="1" si="7"/>
        <v>0</v>
      </c>
      <c r="AF17" s="53">
        <f t="shared" ca="1" si="7"/>
        <v>0</v>
      </c>
      <c r="AG17" s="53">
        <f t="shared" ca="1" si="7"/>
        <v>0</v>
      </c>
      <c r="AH17" s="53">
        <f t="shared" ca="1" si="7"/>
        <v>0</v>
      </c>
      <c r="AI17" s="53">
        <f t="shared" ca="1" si="7"/>
        <v>0</v>
      </c>
      <c r="AJ17" s="53">
        <f t="shared" ca="1" si="7"/>
        <v>0</v>
      </c>
      <c r="AK17" s="53">
        <f t="shared" ca="1" si="7"/>
        <v>0</v>
      </c>
      <c r="AL17" s="53">
        <f t="shared" ca="1" si="7"/>
        <v>0</v>
      </c>
      <c r="AM17" s="53">
        <f t="shared" ca="1" si="7"/>
        <v>0</v>
      </c>
      <c r="AN17" s="53">
        <f t="shared" ca="1" si="7"/>
        <v>0</v>
      </c>
      <c r="AO17" s="53">
        <f t="shared" ca="1" si="7"/>
        <v>0</v>
      </c>
      <c r="AP17" s="53">
        <f t="shared" ca="1" si="7"/>
        <v>0</v>
      </c>
      <c r="AQ17" s="53">
        <f t="shared" ca="1" si="7"/>
        <v>0</v>
      </c>
      <c r="AR17" s="53">
        <f t="shared" ca="1" si="7"/>
        <v>0</v>
      </c>
      <c r="AS17" s="53">
        <f t="shared" ca="1" si="7"/>
        <v>0</v>
      </c>
      <c r="AT17" s="53">
        <f t="shared" ca="1" si="7"/>
        <v>0</v>
      </c>
      <c r="AU17" s="53">
        <f t="shared" ca="1" si="7"/>
        <v>0</v>
      </c>
      <c r="AV17" s="53">
        <f t="shared" ca="1" si="7"/>
        <v>0</v>
      </c>
      <c r="AW17" s="53">
        <f t="shared" ca="1" si="7"/>
        <v>0</v>
      </c>
      <c r="AX17" s="53">
        <f t="shared" ca="1" si="7"/>
        <v>0</v>
      </c>
      <c r="AY17" s="53">
        <f t="shared" ca="1" si="7"/>
        <v>0</v>
      </c>
      <c r="AZ17" s="53">
        <f t="shared" ca="1" si="7"/>
        <v>0</v>
      </c>
    </row>
    <row r="18" spans="1:52" x14ac:dyDescent="0.2">
      <c r="A18">
        <v>4</v>
      </c>
      <c r="B18" s="46">
        <f t="shared" si="5"/>
        <v>2002</v>
      </c>
      <c r="D18" s="53">
        <f t="shared" ca="1" si="7"/>
        <v>0</v>
      </c>
      <c r="E18" s="53">
        <f t="shared" ca="1" si="7"/>
        <v>0</v>
      </c>
      <c r="F18" s="53">
        <f t="shared" ca="1" si="7"/>
        <v>0</v>
      </c>
      <c r="G18" s="53">
        <f t="shared" ca="1" si="7"/>
        <v>0</v>
      </c>
      <c r="H18" s="53">
        <f t="shared" ca="1" si="7"/>
        <v>0</v>
      </c>
      <c r="I18" s="53">
        <f t="shared" ca="1" si="7"/>
        <v>0</v>
      </c>
      <c r="J18" s="53">
        <f t="shared" ca="1" si="7"/>
        <v>0</v>
      </c>
      <c r="K18" s="53">
        <f t="shared" ca="1" si="7"/>
        <v>0</v>
      </c>
      <c r="L18" s="53">
        <f t="shared" ca="1" si="7"/>
        <v>0</v>
      </c>
      <c r="M18" s="53">
        <f t="shared" ca="1" si="7"/>
        <v>0</v>
      </c>
      <c r="N18" s="53">
        <f t="shared" ca="1" si="7"/>
        <v>0</v>
      </c>
      <c r="O18" s="53">
        <f t="shared" ca="1" si="7"/>
        <v>0</v>
      </c>
      <c r="P18" s="53">
        <f t="shared" ca="1" si="7"/>
        <v>0</v>
      </c>
      <c r="Q18" s="53">
        <f t="shared" ca="1" si="7"/>
        <v>0</v>
      </c>
      <c r="R18" s="53">
        <f t="shared" ca="1" si="7"/>
        <v>0</v>
      </c>
      <c r="S18" s="53">
        <f t="shared" ca="1" si="7"/>
        <v>0</v>
      </c>
      <c r="T18" s="53">
        <f t="shared" ca="1" si="7"/>
        <v>0</v>
      </c>
      <c r="U18" s="53">
        <f t="shared" ca="1" si="7"/>
        <v>0</v>
      </c>
      <c r="V18" s="53">
        <f t="shared" ca="1" si="7"/>
        <v>0</v>
      </c>
      <c r="W18" s="53">
        <f t="shared" ca="1" si="7"/>
        <v>0</v>
      </c>
      <c r="X18" s="53">
        <f t="shared" ca="1" si="7"/>
        <v>0</v>
      </c>
      <c r="Y18" s="53">
        <f t="shared" ca="1" si="7"/>
        <v>0</v>
      </c>
      <c r="Z18" s="53">
        <f t="shared" ca="1" si="7"/>
        <v>0</v>
      </c>
      <c r="AA18" s="53">
        <f t="shared" ca="1" si="7"/>
        <v>0</v>
      </c>
      <c r="AB18" s="53">
        <f t="shared" ca="1" si="7"/>
        <v>0</v>
      </c>
      <c r="AC18" s="53">
        <f t="shared" ca="1" si="7"/>
        <v>0</v>
      </c>
      <c r="AD18" s="53">
        <f t="shared" ca="1" si="7"/>
        <v>0</v>
      </c>
      <c r="AE18" s="53">
        <f t="shared" ca="1" si="7"/>
        <v>0</v>
      </c>
      <c r="AF18" s="53">
        <f t="shared" ca="1" si="7"/>
        <v>0</v>
      </c>
      <c r="AG18" s="53">
        <f t="shared" ca="1" si="7"/>
        <v>0</v>
      </c>
      <c r="AH18" s="53">
        <f t="shared" ca="1" si="7"/>
        <v>0</v>
      </c>
      <c r="AI18" s="53">
        <f t="shared" ca="1" si="7"/>
        <v>0</v>
      </c>
      <c r="AJ18" s="53">
        <f t="shared" ca="1" si="7"/>
        <v>0</v>
      </c>
      <c r="AK18" s="53">
        <f t="shared" ca="1" si="7"/>
        <v>0</v>
      </c>
      <c r="AL18" s="53">
        <f t="shared" ca="1" si="7"/>
        <v>0</v>
      </c>
      <c r="AM18" s="53">
        <f t="shared" ca="1" si="7"/>
        <v>0</v>
      </c>
      <c r="AN18" s="53">
        <f t="shared" ca="1" si="7"/>
        <v>0</v>
      </c>
      <c r="AO18" s="53">
        <f t="shared" ca="1" si="7"/>
        <v>0</v>
      </c>
      <c r="AP18" s="53">
        <f t="shared" ca="1" si="7"/>
        <v>0</v>
      </c>
      <c r="AQ18" s="53">
        <f t="shared" ca="1" si="7"/>
        <v>0</v>
      </c>
      <c r="AR18" s="53">
        <f t="shared" ca="1" si="7"/>
        <v>0</v>
      </c>
      <c r="AS18" s="53">
        <f t="shared" ca="1" si="7"/>
        <v>0</v>
      </c>
      <c r="AT18" s="53">
        <f t="shared" ca="1" si="7"/>
        <v>0</v>
      </c>
      <c r="AU18" s="53">
        <f t="shared" ca="1" si="7"/>
        <v>0</v>
      </c>
      <c r="AV18" s="53">
        <f t="shared" ca="1" si="7"/>
        <v>0</v>
      </c>
      <c r="AW18" s="53">
        <f t="shared" ca="1" si="7"/>
        <v>0</v>
      </c>
      <c r="AX18" s="53">
        <f t="shared" ca="1" si="7"/>
        <v>0</v>
      </c>
      <c r="AY18" s="53">
        <f t="shared" ca="1" si="7"/>
        <v>0</v>
      </c>
      <c r="AZ18" s="53">
        <f t="shared" ca="1" si="7"/>
        <v>0</v>
      </c>
    </row>
    <row r="19" spans="1:52" x14ac:dyDescent="0.2">
      <c r="A19">
        <v>5</v>
      </c>
      <c r="B19" s="46">
        <f t="shared" si="5"/>
        <v>2003</v>
      </c>
      <c r="D19" s="53">
        <f t="shared" ca="1" si="7"/>
        <v>0</v>
      </c>
      <c r="E19" s="53">
        <f t="shared" ca="1" si="7"/>
        <v>0</v>
      </c>
      <c r="F19" s="53">
        <f t="shared" ca="1" si="7"/>
        <v>0</v>
      </c>
      <c r="G19" s="53">
        <f t="shared" ca="1" si="7"/>
        <v>0</v>
      </c>
      <c r="H19" s="53">
        <f t="shared" ca="1" si="7"/>
        <v>0</v>
      </c>
      <c r="I19" s="53">
        <f t="shared" ca="1" si="7"/>
        <v>0</v>
      </c>
      <c r="J19" s="53">
        <f t="shared" ca="1" si="7"/>
        <v>0</v>
      </c>
      <c r="K19" s="53">
        <f t="shared" ca="1" si="7"/>
        <v>0</v>
      </c>
      <c r="L19" s="53">
        <f t="shared" ca="1" si="7"/>
        <v>0</v>
      </c>
      <c r="M19" s="53">
        <f t="shared" ca="1" si="7"/>
        <v>0</v>
      </c>
      <c r="N19" s="53">
        <f t="shared" ca="1" si="7"/>
        <v>0</v>
      </c>
      <c r="O19" s="53">
        <f t="shared" ca="1" si="7"/>
        <v>0</v>
      </c>
      <c r="P19" s="53">
        <f t="shared" ca="1" si="7"/>
        <v>0</v>
      </c>
      <c r="Q19" s="53">
        <f t="shared" ca="1" si="7"/>
        <v>0</v>
      </c>
      <c r="R19" s="53">
        <f t="shared" ca="1" si="7"/>
        <v>0</v>
      </c>
      <c r="S19" s="53">
        <f t="shared" ca="1" si="7"/>
        <v>0</v>
      </c>
      <c r="T19" s="53">
        <f t="shared" ca="1" si="7"/>
        <v>0</v>
      </c>
      <c r="U19" s="53">
        <f t="shared" ca="1" si="7"/>
        <v>0</v>
      </c>
      <c r="V19" s="53">
        <f t="shared" ca="1" si="7"/>
        <v>0</v>
      </c>
      <c r="W19" s="53">
        <f t="shared" ca="1" si="7"/>
        <v>0</v>
      </c>
      <c r="X19" s="53">
        <f t="shared" ca="1" si="7"/>
        <v>0</v>
      </c>
      <c r="Y19" s="53">
        <f t="shared" ca="1" si="7"/>
        <v>0</v>
      </c>
      <c r="Z19" s="53">
        <f t="shared" ca="1" si="7"/>
        <v>0</v>
      </c>
      <c r="AA19" s="53">
        <f t="shared" ca="1" si="7"/>
        <v>0</v>
      </c>
      <c r="AB19" s="53">
        <f t="shared" ca="1" si="7"/>
        <v>0</v>
      </c>
      <c r="AC19" s="53">
        <f t="shared" ca="1" si="7"/>
        <v>0</v>
      </c>
      <c r="AD19" s="53">
        <f t="shared" ca="1" si="7"/>
        <v>0</v>
      </c>
      <c r="AE19" s="53">
        <f t="shared" ca="1" si="7"/>
        <v>0</v>
      </c>
      <c r="AF19" s="53">
        <f t="shared" ca="1" si="7"/>
        <v>0</v>
      </c>
      <c r="AG19" s="53">
        <f t="shared" ca="1" si="7"/>
        <v>0</v>
      </c>
      <c r="AH19" s="53">
        <f t="shared" ca="1" si="7"/>
        <v>0</v>
      </c>
      <c r="AI19" s="53">
        <f t="shared" ca="1" si="7"/>
        <v>0</v>
      </c>
      <c r="AJ19" s="53">
        <f t="shared" ca="1" si="7"/>
        <v>0</v>
      </c>
      <c r="AK19" s="53">
        <f t="shared" ca="1" si="7"/>
        <v>0</v>
      </c>
      <c r="AL19" s="53">
        <f t="shared" ca="1" si="7"/>
        <v>0</v>
      </c>
      <c r="AM19" s="53">
        <f t="shared" ca="1" si="7"/>
        <v>0</v>
      </c>
      <c r="AN19" s="53">
        <f t="shared" ca="1" si="7"/>
        <v>0</v>
      </c>
      <c r="AO19" s="53">
        <f t="shared" ca="1" si="7"/>
        <v>0</v>
      </c>
      <c r="AP19" s="53">
        <f t="shared" ca="1" si="7"/>
        <v>0</v>
      </c>
      <c r="AQ19" s="53">
        <f t="shared" ca="1" si="7"/>
        <v>0</v>
      </c>
      <c r="AR19" s="53">
        <f t="shared" ca="1" si="7"/>
        <v>0</v>
      </c>
      <c r="AS19" s="53">
        <f t="shared" ca="1" si="7"/>
        <v>0</v>
      </c>
      <c r="AT19" s="53">
        <f t="shared" ca="1" si="7"/>
        <v>0</v>
      </c>
      <c r="AU19" s="53">
        <f t="shared" ca="1" si="7"/>
        <v>0</v>
      </c>
      <c r="AV19" s="53">
        <f t="shared" ca="1" si="7"/>
        <v>0</v>
      </c>
      <c r="AW19" s="53">
        <f t="shared" ca="1" si="7"/>
        <v>0</v>
      </c>
      <c r="AX19" s="53">
        <f t="shared" ca="1" si="7"/>
        <v>0</v>
      </c>
      <c r="AY19" s="53">
        <f t="shared" ca="1" si="7"/>
        <v>0</v>
      </c>
      <c r="AZ19" s="53">
        <f t="shared" ca="1" si="7"/>
        <v>0</v>
      </c>
    </row>
    <row r="20" spans="1:52" x14ac:dyDescent="0.2">
      <c r="A20">
        <v>6</v>
      </c>
      <c r="B20" s="46">
        <f t="shared" si="5"/>
        <v>2004</v>
      </c>
      <c r="D20" s="53">
        <f t="shared" ca="1" si="7"/>
        <v>0</v>
      </c>
      <c r="E20" s="53">
        <f t="shared" ca="1" si="7"/>
        <v>0</v>
      </c>
      <c r="F20" s="53">
        <f t="shared" ca="1" si="7"/>
        <v>0</v>
      </c>
      <c r="G20" s="53">
        <f t="shared" ca="1" si="7"/>
        <v>0</v>
      </c>
      <c r="H20" s="53">
        <f t="shared" ca="1" si="7"/>
        <v>0</v>
      </c>
      <c r="I20" s="53">
        <f t="shared" ca="1" si="7"/>
        <v>0</v>
      </c>
      <c r="J20" s="53">
        <f t="shared" ca="1" si="7"/>
        <v>0</v>
      </c>
      <c r="K20" s="53">
        <f t="shared" ca="1" si="7"/>
        <v>0</v>
      </c>
      <c r="L20" s="53">
        <f t="shared" ca="1" si="7"/>
        <v>0</v>
      </c>
      <c r="M20" s="53">
        <f t="shared" ca="1" si="7"/>
        <v>0</v>
      </c>
      <c r="N20" s="53">
        <f t="shared" ref="N20:AZ20" ca="1" si="8">IFERROR($C51*OFFSET($C$10,0,N$8+$E$7-$A20)/OFFSET($C$11,0,$E$7+1-$A20),0)</f>
        <v>0</v>
      </c>
      <c r="O20" s="53">
        <f t="shared" ca="1" si="8"/>
        <v>0</v>
      </c>
      <c r="P20" s="53">
        <f t="shared" ca="1" si="8"/>
        <v>0</v>
      </c>
      <c r="Q20" s="53">
        <f t="shared" ca="1" si="8"/>
        <v>0</v>
      </c>
      <c r="R20" s="53">
        <f t="shared" ca="1" si="8"/>
        <v>0</v>
      </c>
      <c r="S20" s="53">
        <f t="shared" ca="1" si="8"/>
        <v>0</v>
      </c>
      <c r="T20" s="53">
        <f t="shared" ca="1" si="8"/>
        <v>0</v>
      </c>
      <c r="U20" s="53">
        <f t="shared" ca="1" si="8"/>
        <v>0</v>
      </c>
      <c r="V20" s="53">
        <f t="shared" ca="1" si="8"/>
        <v>0</v>
      </c>
      <c r="W20" s="53">
        <f t="shared" ca="1" si="8"/>
        <v>0</v>
      </c>
      <c r="X20" s="53">
        <f t="shared" ca="1" si="8"/>
        <v>0</v>
      </c>
      <c r="Y20" s="53">
        <f t="shared" ca="1" si="8"/>
        <v>0</v>
      </c>
      <c r="Z20" s="53">
        <f t="shared" ca="1" si="8"/>
        <v>0</v>
      </c>
      <c r="AA20" s="53">
        <f t="shared" ca="1" si="8"/>
        <v>0</v>
      </c>
      <c r="AB20" s="53">
        <f t="shared" ca="1" si="8"/>
        <v>0</v>
      </c>
      <c r="AC20" s="53">
        <f t="shared" ca="1" si="8"/>
        <v>0</v>
      </c>
      <c r="AD20" s="53">
        <f t="shared" ca="1" si="8"/>
        <v>0</v>
      </c>
      <c r="AE20" s="53">
        <f t="shared" ca="1" si="8"/>
        <v>0</v>
      </c>
      <c r="AF20" s="53">
        <f t="shared" ca="1" si="8"/>
        <v>0</v>
      </c>
      <c r="AG20" s="53">
        <f t="shared" ca="1" si="8"/>
        <v>0</v>
      </c>
      <c r="AH20" s="53">
        <f t="shared" ca="1" si="8"/>
        <v>0</v>
      </c>
      <c r="AI20" s="53">
        <f t="shared" ca="1" si="8"/>
        <v>0</v>
      </c>
      <c r="AJ20" s="53">
        <f t="shared" ca="1" si="8"/>
        <v>0</v>
      </c>
      <c r="AK20" s="53">
        <f t="shared" ca="1" si="8"/>
        <v>0</v>
      </c>
      <c r="AL20" s="53">
        <f t="shared" ca="1" si="8"/>
        <v>0</v>
      </c>
      <c r="AM20" s="53">
        <f t="shared" ca="1" si="8"/>
        <v>0</v>
      </c>
      <c r="AN20" s="53">
        <f t="shared" ca="1" si="8"/>
        <v>0</v>
      </c>
      <c r="AO20" s="53">
        <f t="shared" ca="1" si="8"/>
        <v>0</v>
      </c>
      <c r="AP20" s="53">
        <f t="shared" ca="1" si="8"/>
        <v>0</v>
      </c>
      <c r="AQ20" s="53">
        <f t="shared" ca="1" si="8"/>
        <v>0</v>
      </c>
      <c r="AR20" s="53">
        <f t="shared" ca="1" si="8"/>
        <v>0</v>
      </c>
      <c r="AS20" s="53">
        <f t="shared" ca="1" si="8"/>
        <v>0</v>
      </c>
      <c r="AT20" s="53">
        <f t="shared" ca="1" si="8"/>
        <v>0</v>
      </c>
      <c r="AU20" s="53">
        <f t="shared" ca="1" si="8"/>
        <v>0</v>
      </c>
      <c r="AV20" s="53">
        <f t="shared" ca="1" si="8"/>
        <v>0</v>
      </c>
      <c r="AW20" s="53">
        <f t="shared" ca="1" si="8"/>
        <v>0</v>
      </c>
      <c r="AX20" s="53">
        <f t="shared" ca="1" si="8"/>
        <v>0</v>
      </c>
      <c r="AY20" s="53">
        <f t="shared" ca="1" si="8"/>
        <v>0</v>
      </c>
      <c r="AZ20" s="53">
        <f t="shared" ca="1" si="8"/>
        <v>0</v>
      </c>
    </row>
    <row r="21" spans="1:52" x14ac:dyDescent="0.2">
      <c r="A21">
        <v>7</v>
      </c>
      <c r="B21" s="46">
        <f t="shared" si="5"/>
        <v>2005</v>
      </c>
      <c r="D21" s="53">
        <f t="shared" ref="D21:AZ26" ca="1" si="9">IFERROR($C52*OFFSET($C$10,0,D$8+$E$7-$A21)/OFFSET($C$11,0,$E$7+1-$A21),0)</f>
        <v>0</v>
      </c>
      <c r="E21" s="53">
        <f t="shared" ca="1" si="9"/>
        <v>0</v>
      </c>
      <c r="F21" s="53">
        <f t="shared" ca="1" si="9"/>
        <v>0</v>
      </c>
      <c r="G21" s="53">
        <f t="shared" ca="1" si="9"/>
        <v>0</v>
      </c>
      <c r="H21" s="53">
        <f t="shared" ca="1" si="9"/>
        <v>0</v>
      </c>
      <c r="I21" s="53">
        <f t="shared" ca="1" si="9"/>
        <v>0</v>
      </c>
      <c r="J21" s="53">
        <f t="shared" ca="1" si="9"/>
        <v>0</v>
      </c>
      <c r="K21" s="53">
        <f t="shared" ca="1" si="9"/>
        <v>0</v>
      </c>
      <c r="L21" s="53">
        <f t="shared" ca="1" si="9"/>
        <v>0</v>
      </c>
      <c r="M21" s="53">
        <f t="shared" ca="1" si="9"/>
        <v>0</v>
      </c>
      <c r="N21" s="53">
        <f t="shared" ca="1" si="9"/>
        <v>0</v>
      </c>
      <c r="O21" s="53">
        <f t="shared" ca="1" si="9"/>
        <v>0</v>
      </c>
      <c r="P21" s="53">
        <f t="shared" ca="1" si="9"/>
        <v>0</v>
      </c>
      <c r="Q21" s="53">
        <f t="shared" ca="1" si="9"/>
        <v>0</v>
      </c>
      <c r="R21" s="53">
        <f t="shared" ca="1" si="9"/>
        <v>0</v>
      </c>
      <c r="S21" s="53">
        <f t="shared" ca="1" si="9"/>
        <v>0</v>
      </c>
      <c r="T21" s="53">
        <f t="shared" ca="1" si="9"/>
        <v>0</v>
      </c>
      <c r="U21" s="53">
        <f t="shared" ca="1" si="9"/>
        <v>0</v>
      </c>
      <c r="V21" s="53">
        <f t="shared" ca="1" si="9"/>
        <v>0</v>
      </c>
      <c r="W21" s="53">
        <f t="shared" ca="1" si="9"/>
        <v>0</v>
      </c>
      <c r="X21" s="53">
        <f t="shared" ca="1" si="9"/>
        <v>0</v>
      </c>
      <c r="Y21" s="53">
        <f t="shared" ca="1" si="9"/>
        <v>0</v>
      </c>
      <c r="Z21" s="53">
        <f t="shared" ca="1" si="9"/>
        <v>0</v>
      </c>
      <c r="AA21" s="53">
        <f t="shared" ca="1" si="9"/>
        <v>0</v>
      </c>
      <c r="AB21" s="53">
        <f t="shared" ca="1" si="9"/>
        <v>0</v>
      </c>
      <c r="AC21" s="53">
        <f t="shared" ca="1" si="9"/>
        <v>0</v>
      </c>
      <c r="AD21" s="53">
        <f t="shared" ca="1" si="9"/>
        <v>0</v>
      </c>
      <c r="AE21" s="53">
        <f t="shared" ca="1" si="9"/>
        <v>0</v>
      </c>
      <c r="AF21" s="53">
        <f t="shared" ca="1" si="9"/>
        <v>0</v>
      </c>
      <c r="AG21" s="53">
        <f t="shared" ca="1" si="9"/>
        <v>0</v>
      </c>
      <c r="AH21" s="53">
        <f t="shared" ca="1" si="9"/>
        <v>0</v>
      </c>
      <c r="AI21" s="53">
        <f t="shared" ca="1" si="9"/>
        <v>0</v>
      </c>
      <c r="AJ21" s="53">
        <f t="shared" ca="1" si="9"/>
        <v>0</v>
      </c>
      <c r="AK21" s="53">
        <f t="shared" ca="1" si="9"/>
        <v>0</v>
      </c>
      <c r="AL21" s="53">
        <f t="shared" ca="1" si="9"/>
        <v>0</v>
      </c>
      <c r="AM21" s="53">
        <f t="shared" ca="1" si="9"/>
        <v>0</v>
      </c>
      <c r="AN21" s="53">
        <f t="shared" ca="1" si="9"/>
        <v>0</v>
      </c>
      <c r="AO21" s="53">
        <f t="shared" ca="1" si="9"/>
        <v>0</v>
      </c>
      <c r="AP21" s="53">
        <f t="shared" ca="1" si="9"/>
        <v>0</v>
      </c>
      <c r="AQ21" s="53">
        <f t="shared" ca="1" si="9"/>
        <v>0</v>
      </c>
      <c r="AR21" s="53">
        <f t="shared" ca="1" si="9"/>
        <v>0</v>
      </c>
      <c r="AS21" s="53">
        <f t="shared" ca="1" si="9"/>
        <v>0</v>
      </c>
      <c r="AT21" s="53">
        <f t="shared" ca="1" si="9"/>
        <v>0</v>
      </c>
      <c r="AU21" s="53">
        <f t="shared" ca="1" si="9"/>
        <v>0</v>
      </c>
      <c r="AV21" s="53">
        <f t="shared" ca="1" si="9"/>
        <v>0</v>
      </c>
      <c r="AW21" s="53">
        <f t="shared" ca="1" si="9"/>
        <v>0</v>
      </c>
      <c r="AX21" s="53">
        <f t="shared" ca="1" si="9"/>
        <v>0</v>
      </c>
      <c r="AY21" s="53">
        <f t="shared" ca="1" si="9"/>
        <v>0</v>
      </c>
      <c r="AZ21" s="53">
        <f t="shared" ca="1" si="9"/>
        <v>0</v>
      </c>
    </row>
    <row r="22" spans="1:52" x14ac:dyDescent="0.2">
      <c r="A22">
        <v>8</v>
      </c>
      <c r="B22" s="46">
        <f t="shared" si="5"/>
        <v>2006</v>
      </c>
      <c r="D22" s="53">
        <f t="shared" ca="1" si="9"/>
        <v>0</v>
      </c>
      <c r="E22" s="53">
        <f t="shared" ca="1" si="9"/>
        <v>0</v>
      </c>
      <c r="F22" s="53">
        <f t="shared" ca="1" si="9"/>
        <v>0</v>
      </c>
      <c r="G22" s="53">
        <f t="shared" ca="1" si="9"/>
        <v>0</v>
      </c>
      <c r="H22" s="53">
        <f t="shared" ca="1" si="9"/>
        <v>0</v>
      </c>
      <c r="I22" s="53">
        <f t="shared" ca="1" si="9"/>
        <v>0</v>
      </c>
      <c r="J22" s="53">
        <f t="shared" ca="1" si="9"/>
        <v>0</v>
      </c>
      <c r="K22" s="53">
        <f t="shared" ca="1" si="9"/>
        <v>0</v>
      </c>
      <c r="L22" s="53">
        <f t="shared" ca="1" si="9"/>
        <v>0</v>
      </c>
      <c r="M22" s="53">
        <f t="shared" ca="1" si="9"/>
        <v>0</v>
      </c>
      <c r="N22" s="53">
        <f t="shared" ca="1" si="9"/>
        <v>0</v>
      </c>
      <c r="O22" s="53">
        <f t="shared" ca="1" si="9"/>
        <v>0</v>
      </c>
      <c r="P22" s="53">
        <f t="shared" ca="1" si="9"/>
        <v>0</v>
      </c>
      <c r="Q22" s="53">
        <f t="shared" ca="1" si="9"/>
        <v>0</v>
      </c>
      <c r="R22" s="53">
        <f t="shared" ca="1" si="9"/>
        <v>0</v>
      </c>
      <c r="S22" s="53">
        <f t="shared" ca="1" si="9"/>
        <v>0</v>
      </c>
      <c r="T22" s="53">
        <f t="shared" ca="1" si="9"/>
        <v>0</v>
      </c>
      <c r="U22" s="53">
        <f t="shared" ca="1" si="9"/>
        <v>0</v>
      </c>
      <c r="V22" s="53">
        <f t="shared" ca="1" si="9"/>
        <v>0</v>
      </c>
      <c r="W22" s="53">
        <f t="shared" ca="1" si="9"/>
        <v>0</v>
      </c>
      <c r="X22" s="53">
        <f t="shared" ca="1" si="9"/>
        <v>0</v>
      </c>
      <c r="Y22" s="53">
        <f t="shared" ca="1" si="9"/>
        <v>0</v>
      </c>
      <c r="Z22" s="53">
        <f t="shared" ca="1" si="9"/>
        <v>0</v>
      </c>
      <c r="AA22" s="53">
        <f t="shared" ca="1" si="9"/>
        <v>0</v>
      </c>
      <c r="AB22" s="53">
        <f t="shared" ca="1" si="9"/>
        <v>0</v>
      </c>
      <c r="AC22" s="53">
        <f t="shared" ca="1" si="9"/>
        <v>0</v>
      </c>
      <c r="AD22" s="53">
        <f t="shared" ca="1" si="9"/>
        <v>0</v>
      </c>
      <c r="AE22" s="53">
        <f t="shared" ca="1" si="9"/>
        <v>0</v>
      </c>
      <c r="AF22" s="53">
        <f t="shared" ca="1" si="9"/>
        <v>0</v>
      </c>
      <c r="AG22" s="53">
        <f t="shared" ca="1" si="9"/>
        <v>0</v>
      </c>
      <c r="AH22" s="53">
        <f t="shared" ca="1" si="9"/>
        <v>0</v>
      </c>
      <c r="AI22" s="53">
        <f t="shared" ca="1" si="9"/>
        <v>0</v>
      </c>
      <c r="AJ22" s="53">
        <f t="shared" ca="1" si="9"/>
        <v>0</v>
      </c>
      <c r="AK22" s="53">
        <f t="shared" ca="1" si="9"/>
        <v>0</v>
      </c>
      <c r="AL22" s="53">
        <f t="shared" ca="1" si="9"/>
        <v>0</v>
      </c>
      <c r="AM22" s="53">
        <f t="shared" ca="1" si="9"/>
        <v>0</v>
      </c>
      <c r="AN22" s="53">
        <f t="shared" ca="1" si="9"/>
        <v>0</v>
      </c>
      <c r="AO22" s="53">
        <f t="shared" ca="1" si="9"/>
        <v>0</v>
      </c>
      <c r="AP22" s="53">
        <f t="shared" ca="1" si="9"/>
        <v>0</v>
      </c>
      <c r="AQ22" s="53">
        <f t="shared" ca="1" si="9"/>
        <v>0</v>
      </c>
      <c r="AR22" s="53">
        <f t="shared" ca="1" si="9"/>
        <v>0</v>
      </c>
      <c r="AS22" s="53">
        <f t="shared" ca="1" si="9"/>
        <v>0</v>
      </c>
      <c r="AT22" s="53">
        <f t="shared" ca="1" si="9"/>
        <v>0</v>
      </c>
      <c r="AU22" s="53">
        <f t="shared" ca="1" si="9"/>
        <v>0</v>
      </c>
      <c r="AV22" s="53">
        <f t="shared" ca="1" si="9"/>
        <v>0</v>
      </c>
      <c r="AW22" s="53">
        <f t="shared" ca="1" si="9"/>
        <v>0</v>
      </c>
      <c r="AX22" s="53">
        <f t="shared" ca="1" si="9"/>
        <v>0</v>
      </c>
      <c r="AY22" s="53">
        <f t="shared" ca="1" si="9"/>
        <v>0</v>
      </c>
      <c r="AZ22" s="53">
        <f t="shared" ca="1" si="9"/>
        <v>0</v>
      </c>
    </row>
    <row r="23" spans="1:52" x14ac:dyDescent="0.2">
      <c r="A23">
        <v>9</v>
      </c>
      <c r="B23" s="46">
        <f t="shared" si="5"/>
        <v>2007</v>
      </c>
      <c r="D23" s="53">
        <f t="shared" ca="1" si="9"/>
        <v>0</v>
      </c>
      <c r="E23" s="53">
        <f t="shared" ca="1" si="9"/>
        <v>0</v>
      </c>
      <c r="F23" s="53">
        <f t="shared" ca="1" si="9"/>
        <v>0</v>
      </c>
      <c r="G23" s="53">
        <f t="shared" ca="1" si="9"/>
        <v>0</v>
      </c>
      <c r="H23" s="53">
        <f t="shared" ca="1" si="9"/>
        <v>0</v>
      </c>
      <c r="I23" s="53">
        <f t="shared" ca="1" si="9"/>
        <v>0</v>
      </c>
      <c r="J23" s="53">
        <f t="shared" ca="1" si="9"/>
        <v>0</v>
      </c>
      <c r="K23" s="53">
        <f t="shared" ca="1" si="9"/>
        <v>0</v>
      </c>
      <c r="L23" s="53">
        <f t="shared" ca="1" si="9"/>
        <v>0</v>
      </c>
      <c r="M23" s="53">
        <f t="shared" ca="1" si="9"/>
        <v>0</v>
      </c>
      <c r="N23" s="53">
        <f t="shared" ca="1" si="9"/>
        <v>0</v>
      </c>
      <c r="O23" s="53">
        <f t="shared" ca="1" si="9"/>
        <v>0</v>
      </c>
      <c r="P23" s="53">
        <f t="shared" ca="1" si="9"/>
        <v>0</v>
      </c>
      <c r="Q23" s="53">
        <f t="shared" ca="1" si="9"/>
        <v>0</v>
      </c>
      <c r="R23" s="53">
        <f t="shared" ca="1" si="9"/>
        <v>0</v>
      </c>
      <c r="S23" s="53">
        <f t="shared" ca="1" si="9"/>
        <v>0</v>
      </c>
      <c r="T23" s="53">
        <f t="shared" ca="1" si="9"/>
        <v>0</v>
      </c>
      <c r="U23" s="53">
        <f t="shared" ca="1" si="9"/>
        <v>0</v>
      </c>
      <c r="V23" s="53">
        <f t="shared" ca="1" si="9"/>
        <v>0</v>
      </c>
      <c r="W23" s="53">
        <f t="shared" ca="1" si="9"/>
        <v>0</v>
      </c>
      <c r="X23" s="53">
        <f t="shared" ca="1" si="9"/>
        <v>0</v>
      </c>
      <c r="Y23" s="53">
        <f t="shared" ca="1" si="9"/>
        <v>0</v>
      </c>
      <c r="Z23" s="53">
        <f t="shared" ca="1" si="9"/>
        <v>0</v>
      </c>
      <c r="AA23" s="53">
        <f t="shared" ca="1" si="9"/>
        <v>0</v>
      </c>
      <c r="AB23" s="53">
        <f t="shared" ca="1" si="9"/>
        <v>0</v>
      </c>
      <c r="AC23" s="53">
        <f t="shared" ca="1" si="9"/>
        <v>0</v>
      </c>
      <c r="AD23" s="53">
        <f t="shared" ca="1" si="9"/>
        <v>0</v>
      </c>
      <c r="AE23" s="53">
        <f t="shared" ca="1" si="9"/>
        <v>0</v>
      </c>
      <c r="AF23" s="53">
        <f t="shared" ca="1" si="9"/>
        <v>0</v>
      </c>
      <c r="AG23" s="53">
        <f t="shared" ca="1" si="9"/>
        <v>0</v>
      </c>
      <c r="AH23" s="53">
        <f t="shared" ca="1" si="9"/>
        <v>0</v>
      </c>
      <c r="AI23" s="53">
        <f t="shared" ca="1" si="9"/>
        <v>0</v>
      </c>
      <c r="AJ23" s="53">
        <f t="shared" ca="1" si="9"/>
        <v>0</v>
      </c>
      <c r="AK23" s="53">
        <f t="shared" ca="1" si="9"/>
        <v>0</v>
      </c>
      <c r="AL23" s="53">
        <f t="shared" ca="1" si="9"/>
        <v>0</v>
      </c>
      <c r="AM23" s="53">
        <f t="shared" ca="1" si="9"/>
        <v>0</v>
      </c>
      <c r="AN23" s="53">
        <f t="shared" ca="1" si="9"/>
        <v>0</v>
      </c>
      <c r="AO23" s="53">
        <f t="shared" ca="1" si="9"/>
        <v>0</v>
      </c>
      <c r="AP23" s="53">
        <f t="shared" ca="1" si="9"/>
        <v>0</v>
      </c>
      <c r="AQ23" s="53">
        <f t="shared" ca="1" si="9"/>
        <v>0</v>
      </c>
      <c r="AR23" s="53">
        <f t="shared" ca="1" si="9"/>
        <v>0</v>
      </c>
      <c r="AS23" s="53">
        <f t="shared" ca="1" si="9"/>
        <v>0</v>
      </c>
      <c r="AT23" s="53">
        <f t="shared" ca="1" si="9"/>
        <v>0</v>
      </c>
      <c r="AU23" s="53">
        <f t="shared" ca="1" si="9"/>
        <v>0</v>
      </c>
      <c r="AV23" s="53">
        <f t="shared" ca="1" si="9"/>
        <v>0</v>
      </c>
      <c r="AW23" s="53">
        <f t="shared" ca="1" si="9"/>
        <v>0</v>
      </c>
      <c r="AX23" s="53">
        <f t="shared" ca="1" si="9"/>
        <v>0</v>
      </c>
      <c r="AY23" s="53">
        <f t="shared" ca="1" si="9"/>
        <v>0</v>
      </c>
      <c r="AZ23" s="53">
        <f t="shared" ca="1" si="9"/>
        <v>0</v>
      </c>
    </row>
    <row r="24" spans="1:52" x14ac:dyDescent="0.2">
      <c r="A24">
        <v>10</v>
      </c>
      <c r="B24" s="46">
        <f t="shared" si="5"/>
        <v>2008</v>
      </c>
      <c r="D24" s="53">
        <f t="shared" ca="1" si="9"/>
        <v>0</v>
      </c>
      <c r="E24" s="53">
        <f t="shared" ca="1" si="9"/>
        <v>0</v>
      </c>
      <c r="F24" s="53">
        <f t="shared" ca="1" si="9"/>
        <v>0</v>
      </c>
      <c r="G24" s="53">
        <f t="shared" ca="1" si="9"/>
        <v>0</v>
      </c>
      <c r="H24" s="53">
        <f t="shared" ca="1" si="9"/>
        <v>0</v>
      </c>
      <c r="I24" s="53">
        <f t="shared" ca="1" si="9"/>
        <v>0</v>
      </c>
      <c r="J24" s="53">
        <f t="shared" ca="1" si="9"/>
        <v>0</v>
      </c>
      <c r="K24" s="53">
        <f t="shared" ca="1" si="9"/>
        <v>0</v>
      </c>
      <c r="L24" s="53">
        <f t="shared" ca="1" si="9"/>
        <v>0</v>
      </c>
      <c r="M24" s="53">
        <f t="shared" ca="1" si="9"/>
        <v>0</v>
      </c>
      <c r="N24" s="53">
        <f t="shared" ca="1" si="9"/>
        <v>0</v>
      </c>
      <c r="O24" s="53">
        <f t="shared" ca="1" si="9"/>
        <v>0</v>
      </c>
      <c r="P24" s="53">
        <f t="shared" ca="1" si="9"/>
        <v>0</v>
      </c>
      <c r="Q24" s="53">
        <f t="shared" ca="1" si="9"/>
        <v>0</v>
      </c>
      <c r="R24" s="53">
        <f t="shared" ca="1" si="9"/>
        <v>0</v>
      </c>
      <c r="S24" s="53">
        <f t="shared" ca="1" si="9"/>
        <v>0</v>
      </c>
      <c r="T24" s="53">
        <f t="shared" ca="1" si="9"/>
        <v>0</v>
      </c>
      <c r="U24" s="53">
        <f t="shared" ca="1" si="9"/>
        <v>0</v>
      </c>
      <c r="V24" s="53">
        <f t="shared" ca="1" si="9"/>
        <v>0</v>
      </c>
      <c r="W24" s="53">
        <f t="shared" ca="1" si="9"/>
        <v>0</v>
      </c>
      <c r="X24" s="53">
        <f t="shared" ca="1" si="9"/>
        <v>0</v>
      </c>
      <c r="Y24" s="53">
        <f t="shared" ca="1" si="9"/>
        <v>0</v>
      </c>
      <c r="Z24" s="53">
        <f t="shared" ca="1" si="9"/>
        <v>0</v>
      </c>
      <c r="AA24" s="53">
        <f t="shared" ca="1" si="9"/>
        <v>0</v>
      </c>
      <c r="AB24" s="53">
        <f t="shared" ca="1" si="9"/>
        <v>0</v>
      </c>
      <c r="AC24" s="53">
        <f t="shared" ca="1" si="9"/>
        <v>0</v>
      </c>
      <c r="AD24" s="53">
        <f t="shared" ca="1" si="9"/>
        <v>0</v>
      </c>
      <c r="AE24" s="53">
        <f t="shared" ca="1" si="9"/>
        <v>0</v>
      </c>
      <c r="AF24" s="53">
        <f t="shared" ca="1" si="9"/>
        <v>0</v>
      </c>
      <c r="AG24" s="53">
        <f t="shared" ca="1" si="9"/>
        <v>0</v>
      </c>
      <c r="AH24" s="53">
        <f t="shared" ca="1" si="9"/>
        <v>0</v>
      </c>
      <c r="AI24" s="53">
        <f t="shared" ca="1" si="9"/>
        <v>0</v>
      </c>
      <c r="AJ24" s="53">
        <f t="shared" ca="1" si="9"/>
        <v>0</v>
      </c>
      <c r="AK24" s="53">
        <f t="shared" ca="1" si="9"/>
        <v>0</v>
      </c>
      <c r="AL24" s="53">
        <f t="shared" ca="1" si="9"/>
        <v>0</v>
      </c>
      <c r="AM24" s="53">
        <f t="shared" ca="1" si="9"/>
        <v>0</v>
      </c>
      <c r="AN24" s="53">
        <f t="shared" ca="1" si="9"/>
        <v>0</v>
      </c>
      <c r="AO24" s="53">
        <f t="shared" ca="1" si="9"/>
        <v>0</v>
      </c>
      <c r="AP24" s="53">
        <f t="shared" ca="1" si="9"/>
        <v>0</v>
      </c>
      <c r="AQ24" s="53">
        <f t="shared" ca="1" si="9"/>
        <v>0</v>
      </c>
      <c r="AR24" s="53">
        <f t="shared" ca="1" si="9"/>
        <v>0</v>
      </c>
      <c r="AS24" s="53">
        <f t="shared" ca="1" si="9"/>
        <v>0</v>
      </c>
      <c r="AT24" s="53">
        <f t="shared" ca="1" si="9"/>
        <v>0</v>
      </c>
      <c r="AU24" s="53">
        <f t="shared" ca="1" si="9"/>
        <v>0</v>
      </c>
      <c r="AV24" s="53">
        <f t="shared" ca="1" si="9"/>
        <v>0</v>
      </c>
      <c r="AW24" s="53">
        <f t="shared" ca="1" si="9"/>
        <v>0</v>
      </c>
      <c r="AX24" s="53">
        <f t="shared" ca="1" si="9"/>
        <v>0</v>
      </c>
      <c r="AY24" s="53">
        <f t="shared" ca="1" si="9"/>
        <v>0</v>
      </c>
      <c r="AZ24" s="53">
        <f t="shared" ca="1" si="9"/>
        <v>0</v>
      </c>
    </row>
    <row r="25" spans="1:52" x14ac:dyDescent="0.2">
      <c r="A25">
        <v>11</v>
      </c>
      <c r="B25" s="46">
        <f t="shared" si="5"/>
        <v>2009</v>
      </c>
      <c r="D25" s="53">
        <f t="shared" ca="1" si="9"/>
        <v>1485250.6265664161</v>
      </c>
      <c r="E25" s="53">
        <f t="shared" ca="1" si="9"/>
        <v>1352243.1077694236</v>
      </c>
      <c r="F25" s="53">
        <f t="shared" ca="1" si="9"/>
        <v>1241403.5087719299</v>
      </c>
      <c r="G25" s="53">
        <f t="shared" ca="1" si="9"/>
        <v>1152731.8295739349</v>
      </c>
      <c r="H25" s="53">
        <f t="shared" ca="1" si="9"/>
        <v>1041892.2305764412</v>
      </c>
      <c r="I25" s="53">
        <f t="shared" ca="1" si="9"/>
        <v>975388.47117794491</v>
      </c>
      <c r="J25" s="53">
        <f t="shared" ca="1" si="9"/>
        <v>886716.79197994992</v>
      </c>
      <c r="K25" s="53">
        <f t="shared" ca="1" si="9"/>
        <v>820213.03258145368</v>
      </c>
      <c r="L25" s="53">
        <f t="shared" ca="1" si="9"/>
        <v>775877.19298245618</v>
      </c>
      <c r="M25" s="53">
        <f t="shared" ca="1" si="9"/>
        <v>709373.43358395994</v>
      </c>
      <c r="N25" s="53">
        <f t="shared" ca="1" si="9"/>
        <v>665037.59398496244</v>
      </c>
      <c r="O25" s="53">
        <f t="shared" ca="1" si="9"/>
        <v>620701.75438596494</v>
      </c>
      <c r="P25" s="53">
        <f t="shared" ca="1" si="9"/>
        <v>576365.91478696745</v>
      </c>
      <c r="Q25" s="53">
        <f t="shared" ca="1" si="9"/>
        <v>554197.9949874687</v>
      </c>
      <c r="R25" s="53">
        <f t="shared" ca="1" si="9"/>
        <v>509862.1553884712</v>
      </c>
      <c r="S25" s="53">
        <f t="shared" ca="1" si="9"/>
        <v>487694.23558897246</v>
      </c>
      <c r="T25" s="53">
        <f t="shared" ca="1" si="9"/>
        <v>465526.31578947371</v>
      </c>
      <c r="U25" s="53">
        <f t="shared" ca="1" si="9"/>
        <v>421190.47619047621</v>
      </c>
      <c r="V25" s="53">
        <f t="shared" ca="1" si="9"/>
        <v>399022.55639097746</v>
      </c>
      <c r="W25" s="53">
        <f t="shared" ca="1" si="9"/>
        <v>376854.63659147872</v>
      </c>
      <c r="X25" s="53">
        <f t="shared" ca="1" si="9"/>
        <v>354686.71679197997</v>
      </c>
      <c r="Y25" s="53">
        <f t="shared" ca="1" si="9"/>
        <v>332518.79699248122</v>
      </c>
      <c r="Z25" s="53">
        <f t="shared" ca="1" si="9"/>
        <v>332518.79699248122</v>
      </c>
      <c r="AA25" s="53">
        <f t="shared" ca="1" si="9"/>
        <v>310350.87719298247</v>
      </c>
      <c r="AB25" s="53">
        <f t="shared" ca="1" si="9"/>
        <v>288182.95739348372</v>
      </c>
      <c r="AC25" s="53">
        <f t="shared" ca="1" si="9"/>
        <v>288182.95739348372</v>
      </c>
      <c r="AD25" s="53">
        <f t="shared" ca="1" si="9"/>
        <v>266015.03759398492</v>
      </c>
      <c r="AE25" s="53">
        <f t="shared" ca="1" si="9"/>
        <v>0</v>
      </c>
      <c r="AF25" s="53">
        <f t="shared" ca="1" si="9"/>
        <v>0</v>
      </c>
      <c r="AG25" s="53">
        <f t="shared" ca="1" si="9"/>
        <v>0</v>
      </c>
      <c r="AH25" s="53">
        <f t="shared" ca="1" si="9"/>
        <v>0</v>
      </c>
      <c r="AI25" s="53">
        <f t="shared" ca="1" si="9"/>
        <v>0</v>
      </c>
      <c r="AJ25" s="53">
        <f t="shared" ca="1" si="9"/>
        <v>0</v>
      </c>
      <c r="AK25" s="53">
        <f t="shared" ca="1" si="9"/>
        <v>0</v>
      </c>
      <c r="AL25" s="53">
        <f t="shared" ca="1" si="9"/>
        <v>0</v>
      </c>
      <c r="AM25" s="53">
        <f t="shared" ca="1" si="9"/>
        <v>0</v>
      </c>
      <c r="AN25" s="53">
        <f t="shared" ca="1" si="9"/>
        <v>0</v>
      </c>
      <c r="AO25" s="53">
        <f t="shared" ca="1" si="9"/>
        <v>0</v>
      </c>
      <c r="AP25" s="53">
        <f t="shared" ca="1" si="9"/>
        <v>0</v>
      </c>
      <c r="AQ25" s="53">
        <f t="shared" ca="1" si="9"/>
        <v>0</v>
      </c>
      <c r="AR25" s="53">
        <f t="shared" ca="1" si="9"/>
        <v>0</v>
      </c>
      <c r="AS25" s="53">
        <f t="shared" ca="1" si="9"/>
        <v>0</v>
      </c>
      <c r="AT25" s="53">
        <f t="shared" ca="1" si="9"/>
        <v>0</v>
      </c>
      <c r="AU25" s="53">
        <f t="shared" ca="1" si="9"/>
        <v>0</v>
      </c>
      <c r="AV25" s="53">
        <f t="shared" ca="1" si="9"/>
        <v>0</v>
      </c>
      <c r="AW25" s="53">
        <f t="shared" ca="1" si="9"/>
        <v>0</v>
      </c>
      <c r="AX25" s="53">
        <f t="shared" ca="1" si="9"/>
        <v>0</v>
      </c>
      <c r="AY25" s="53">
        <f t="shared" ca="1" si="9"/>
        <v>0</v>
      </c>
      <c r="AZ25" s="53">
        <f t="shared" ca="1" si="9"/>
        <v>0</v>
      </c>
    </row>
    <row r="26" spans="1:52" x14ac:dyDescent="0.2">
      <c r="A26">
        <v>12</v>
      </c>
      <c r="B26" s="46">
        <f t="shared" si="5"/>
        <v>2010</v>
      </c>
      <c r="D26" s="53">
        <f t="shared" ca="1" si="9"/>
        <v>1485940.3669724772</v>
      </c>
      <c r="E26" s="53">
        <f t="shared" ca="1" si="9"/>
        <v>1345378.4403669725</v>
      </c>
      <c r="F26" s="53">
        <f t="shared" ca="1" si="9"/>
        <v>1224896.7889908256</v>
      </c>
      <c r="G26" s="53">
        <f t="shared" ca="1" si="9"/>
        <v>1124495.4128440367</v>
      </c>
      <c r="H26" s="53">
        <f t="shared" ca="1" si="9"/>
        <v>1044174.3119266055</v>
      </c>
      <c r="I26" s="53">
        <f t="shared" ca="1" si="9"/>
        <v>943772.93577981647</v>
      </c>
      <c r="J26" s="53">
        <f t="shared" ca="1" si="9"/>
        <v>883532.11009174318</v>
      </c>
      <c r="K26" s="53">
        <f t="shared" ca="1" si="9"/>
        <v>803211.00917431188</v>
      </c>
      <c r="L26" s="53">
        <f t="shared" ca="1" si="9"/>
        <v>742970.18348623859</v>
      </c>
      <c r="M26" s="53">
        <f t="shared" ca="1" si="9"/>
        <v>702809.63302752294</v>
      </c>
      <c r="N26" s="53">
        <f t="shared" ref="N26:AZ26" ca="1" si="10">IFERROR($C57*OFFSET($C$10,0,N$8+$E$7-$A26)/OFFSET($C$11,0,$E$7+1-$A26),0)</f>
        <v>642568.80733944953</v>
      </c>
      <c r="O26" s="53">
        <f t="shared" ca="1" si="10"/>
        <v>602408.256880734</v>
      </c>
      <c r="P26" s="53">
        <f t="shared" ca="1" si="10"/>
        <v>562247.70642201835</v>
      </c>
      <c r="Q26" s="53">
        <f t="shared" ca="1" si="10"/>
        <v>522087.15596330276</v>
      </c>
      <c r="R26" s="53">
        <f t="shared" ca="1" si="10"/>
        <v>502006.88073394494</v>
      </c>
      <c r="S26" s="53">
        <f t="shared" ca="1" si="10"/>
        <v>461846.33027522935</v>
      </c>
      <c r="T26" s="53">
        <f t="shared" ca="1" si="10"/>
        <v>441766.05504587159</v>
      </c>
      <c r="U26" s="53">
        <f t="shared" ca="1" si="10"/>
        <v>421685.77981651376</v>
      </c>
      <c r="V26" s="53">
        <f t="shared" ca="1" si="10"/>
        <v>381525.22935779818</v>
      </c>
      <c r="W26" s="53">
        <f t="shared" ca="1" si="10"/>
        <v>361444.95412844035</v>
      </c>
      <c r="X26" s="53">
        <f t="shared" ca="1" si="10"/>
        <v>341364.67889908259</v>
      </c>
      <c r="Y26" s="53">
        <f t="shared" ca="1" si="10"/>
        <v>321284.40366972476</v>
      </c>
      <c r="Z26" s="53">
        <f t="shared" ca="1" si="10"/>
        <v>301204.128440367</v>
      </c>
      <c r="AA26" s="53">
        <f t="shared" ca="1" si="10"/>
        <v>301204.128440367</v>
      </c>
      <c r="AB26" s="53">
        <f t="shared" ca="1" si="10"/>
        <v>281123.85321100918</v>
      </c>
      <c r="AC26" s="53">
        <f t="shared" ca="1" si="10"/>
        <v>261043.57798165138</v>
      </c>
      <c r="AD26" s="53">
        <f t="shared" ca="1" si="10"/>
        <v>261043.57798165138</v>
      </c>
      <c r="AE26" s="53">
        <f t="shared" ca="1" si="10"/>
        <v>240963.30275229353</v>
      </c>
      <c r="AF26" s="53">
        <f t="shared" ca="1" si="10"/>
        <v>0</v>
      </c>
      <c r="AG26" s="53">
        <f t="shared" ca="1" si="10"/>
        <v>0</v>
      </c>
      <c r="AH26" s="53">
        <f t="shared" ca="1" si="10"/>
        <v>0</v>
      </c>
      <c r="AI26" s="53">
        <f t="shared" ca="1" si="10"/>
        <v>0</v>
      </c>
      <c r="AJ26" s="53">
        <f t="shared" ca="1" si="10"/>
        <v>0</v>
      </c>
      <c r="AK26" s="53">
        <f t="shared" ca="1" si="10"/>
        <v>0</v>
      </c>
      <c r="AL26" s="53">
        <f t="shared" ca="1" si="10"/>
        <v>0</v>
      </c>
      <c r="AM26" s="53">
        <f t="shared" ca="1" si="10"/>
        <v>0</v>
      </c>
      <c r="AN26" s="53">
        <f t="shared" ca="1" si="10"/>
        <v>0</v>
      </c>
      <c r="AO26" s="53">
        <f t="shared" ca="1" si="10"/>
        <v>0</v>
      </c>
      <c r="AP26" s="53">
        <f t="shared" ca="1" si="10"/>
        <v>0</v>
      </c>
      <c r="AQ26" s="53">
        <f t="shared" ca="1" si="10"/>
        <v>0</v>
      </c>
      <c r="AR26" s="53">
        <f t="shared" ca="1" si="10"/>
        <v>0</v>
      </c>
      <c r="AS26" s="53">
        <f t="shared" ca="1" si="10"/>
        <v>0</v>
      </c>
      <c r="AT26" s="53">
        <f t="shared" ca="1" si="10"/>
        <v>0</v>
      </c>
      <c r="AU26" s="53">
        <f t="shared" ca="1" si="10"/>
        <v>0</v>
      </c>
      <c r="AV26" s="53">
        <f t="shared" ca="1" si="10"/>
        <v>0</v>
      </c>
      <c r="AW26" s="53">
        <f t="shared" ca="1" si="10"/>
        <v>0</v>
      </c>
      <c r="AX26" s="53">
        <f t="shared" ca="1" si="10"/>
        <v>0</v>
      </c>
      <c r="AY26" s="53">
        <f t="shared" ca="1" si="10"/>
        <v>0</v>
      </c>
      <c r="AZ26" s="53">
        <f t="shared" ca="1" si="10"/>
        <v>0</v>
      </c>
    </row>
    <row r="27" spans="1:52" x14ac:dyDescent="0.2">
      <c r="A27">
        <v>13</v>
      </c>
      <c r="B27" s="46">
        <f t="shared" si="5"/>
        <v>2011</v>
      </c>
      <c r="D27" s="53">
        <f t="shared" ref="D27:AZ32" ca="1" si="11">IFERROR($C58*OFFSET($C$10,0,D$8+$E$7-$A27)/OFFSET($C$11,0,$E$7+1-$A27),0)</f>
        <v>1340336.1344537814</v>
      </c>
      <c r="E27" s="53">
        <f t="shared" ca="1" si="11"/>
        <v>1239810.9243697478</v>
      </c>
      <c r="F27" s="53">
        <f t="shared" ca="1" si="11"/>
        <v>1122531.512605042</v>
      </c>
      <c r="G27" s="53">
        <f t="shared" ca="1" si="11"/>
        <v>1022006.3025210083</v>
      </c>
      <c r="H27" s="53">
        <f t="shared" ca="1" si="11"/>
        <v>938235.29411764699</v>
      </c>
      <c r="I27" s="53">
        <f t="shared" ca="1" si="11"/>
        <v>871218.48739495792</v>
      </c>
      <c r="J27" s="53">
        <f t="shared" ca="1" si="11"/>
        <v>787447.47899159661</v>
      </c>
      <c r="K27" s="53">
        <f t="shared" ca="1" si="11"/>
        <v>737184.87394957978</v>
      </c>
      <c r="L27" s="53">
        <f t="shared" ca="1" si="11"/>
        <v>670168.06722689071</v>
      </c>
      <c r="M27" s="53">
        <f t="shared" ca="1" si="11"/>
        <v>619905.46218487388</v>
      </c>
      <c r="N27" s="53">
        <f t="shared" ca="1" si="11"/>
        <v>586397.0588235294</v>
      </c>
      <c r="O27" s="53">
        <f t="shared" ca="1" si="11"/>
        <v>536134.45378151257</v>
      </c>
      <c r="P27" s="53">
        <f t="shared" ca="1" si="11"/>
        <v>502626.05042016803</v>
      </c>
      <c r="Q27" s="53">
        <f t="shared" ca="1" si="11"/>
        <v>469117.6470588235</v>
      </c>
      <c r="R27" s="53">
        <f t="shared" ca="1" si="11"/>
        <v>435609.24369747896</v>
      </c>
      <c r="S27" s="53">
        <f t="shared" ca="1" si="11"/>
        <v>418855.04201680672</v>
      </c>
      <c r="T27" s="53">
        <f t="shared" ca="1" si="11"/>
        <v>385346.63865546219</v>
      </c>
      <c r="U27" s="53">
        <f t="shared" ca="1" si="11"/>
        <v>368592.43697478989</v>
      </c>
      <c r="V27" s="53">
        <f t="shared" ca="1" si="11"/>
        <v>351838.23529411765</v>
      </c>
      <c r="W27" s="53">
        <f t="shared" ca="1" si="11"/>
        <v>318329.83193277312</v>
      </c>
      <c r="X27" s="53">
        <f t="shared" ca="1" si="11"/>
        <v>301575.63025210082</v>
      </c>
      <c r="Y27" s="53">
        <f t="shared" ca="1" si="11"/>
        <v>284821.42857142858</v>
      </c>
      <c r="Z27" s="53">
        <f t="shared" ca="1" si="11"/>
        <v>268067.22689075628</v>
      </c>
      <c r="AA27" s="53">
        <f t="shared" ca="1" si="11"/>
        <v>251313.02521008402</v>
      </c>
      <c r="AB27" s="53">
        <f t="shared" ca="1" si="11"/>
        <v>251313.02521008402</v>
      </c>
      <c r="AC27" s="53">
        <f t="shared" ca="1" si="11"/>
        <v>234558.82352941175</v>
      </c>
      <c r="AD27" s="53">
        <f t="shared" ca="1" si="11"/>
        <v>217804.62184873948</v>
      </c>
      <c r="AE27" s="53">
        <f t="shared" ca="1" si="11"/>
        <v>217804.62184873948</v>
      </c>
      <c r="AF27" s="53">
        <f t="shared" ca="1" si="11"/>
        <v>201050.42016806721</v>
      </c>
      <c r="AG27" s="53">
        <f t="shared" ca="1" si="11"/>
        <v>0</v>
      </c>
      <c r="AH27" s="53">
        <f t="shared" ca="1" si="11"/>
        <v>0</v>
      </c>
      <c r="AI27" s="53">
        <f t="shared" ca="1" si="11"/>
        <v>0</v>
      </c>
      <c r="AJ27" s="53">
        <f t="shared" ca="1" si="11"/>
        <v>0</v>
      </c>
      <c r="AK27" s="53">
        <f t="shared" ca="1" si="11"/>
        <v>0</v>
      </c>
      <c r="AL27" s="53">
        <f t="shared" ca="1" si="11"/>
        <v>0</v>
      </c>
      <c r="AM27" s="53">
        <f t="shared" ca="1" si="11"/>
        <v>0</v>
      </c>
      <c r="AN27" s="53">
        <f t="shared" ca="1" si="11"/>
        <v>0</v>
      </c>
      <c r="AO27" s="53">
        <f t="shared" ca="1" si="11"/>
        <v>0</v>
      </c>
      <c r="AP27" s="53">
        <f t="shared" ca="1" si="11"/>
        <v>0</v>
      </c>
      <c r="AQ27" s="53">
        <f t="shared" ca="1" si="11"/>
        <v>0</v>
      </c>
      <c r="AR27" s="53">
        <f t="shared" ca="1" si="11"/>
        <v>0</v>
      </c>
      <c r="AS27" s="53">
        <f t="shared" ca="1" si="11"/>
        <v>0</v>
      </c>
      <c r="AT27" s="53">
        <f t="shared" ca="1" si="11"/>
        <v>0</v>
      </c>
      <c r="AU27" s="53">
        <f t="shared" ca="1" si="11"/>
        <v>0</v>
      </c>
      <c r="AV27" s="53">
        <f t="shared" ca="1" si="11"/>
        <v>0</v>
      </c>
      <c r="AW27" s="53">
        <f t="shared" ca="1" si="11"/>
        <v>0</v>
      </c>
      <c r="AX27" s="53">
        <f t="shared" ca="1" si="11"/>
        <v>0</v>
      </c>
      <c r="AY27" s="53">
        <f t="shared" ca="1" si="11"/>
        <v>0</v>
      </c>
      <c r="AZ27" s="53">
        <f t="shared" ca="1" si="11"/>
        <v>0</v>
      </c>
    </row>
    <row r="28" spans="1:52" x14ac:dyDescent="0.2">
      <c r="A28">
        <v>14</v>
      </c>
      <c r="B28" s="46">
        <f t="shared" si="5"/>
        <v>2012</v>
      </c>
      <c r="D28" s="53">
        <f t="shared" ca="1" si="11"/>
        <v>2059319.7278911564</v>
      </c>
      <c r="E28" s="53">
        <f t="shared" ca="1" si="11"/>
        <v>2139552.96404276</v>
      </c>
      <c r="F28" s="53">
        <f t="shared" ca="1" si="11"/>
        <v>1979086.4917395529</v>
      </c>
      <c r="G28" s="53">
        <f t="shared" ca="1" si="11"/>
        <v>1791875.6073858114</v>
      </c>
      <c r="H28" s="53">
        <f t="shared" ca="1" si="11"/>
        <v>1631409.1350826044</v>
      </c>
      <c r="I28" s="53">
        <f t="shared" ca="1" si="11"/>
        <v>1497687.0748299318</v>
      </c>
      <c r="J28" s="53">
        <f t="shared" ca="1" si="11"/>
        <v>1390709.4266277938</v>
      </c>
      <c r="K28" s="53">
        <f t="shared" ca="1" si="11"/>
        <v>1256987.3663751215</v>
      </c>
      <c r="L28" s="53">
        <f t="shared" ca="1" si="11"/>
        <v>1176754.130223518</v>
      </c>
      <c r="M28" s="53">
        <f t="shared" ca="1" si="11"/>
        <v>1069776.48202138</v>
      </c>
      <c r="N28" s="53">
        <f t="shared" ca="1" si="11"/>
        <v>989543.24586977647</v>
      </c>
      <c r="O28" s="53">
        <f t="shared" ca="1" si="11"/>
        <v>936054.42176870746</v>
      </c>
      <c r="P28" s="53">
        <f t="shared" ca="1" si="11"/>
        <v>855821.18561710394</v>
      </c>
      <c r="Q28" s="53">
        <f t="shared" ca="1" si="11"/>
        <v>802332.36151603493</v>
      </c>
      <c r="R28" s="53">
        <f t="shared" ca="1" si="11"/>
        <v>748843.53741496592</v>
      </c>
      <c r="S28" s="53">
        <f t="shared" ca="1" si="11"/>
        <v>695354.71331389691</v>
      </c>
      <c r="T28" s="53">
        <f t="shared" ca="1" si="11"/>
        <v>668610.3012633624</v>
      </c>
      <c r="U28" s="53">
        <f t="shared" ca="1" si="11"/>
        <v>615121.47716229351</v>
      </c>
      <c r="V28" s="53">
        <f t="shared" ca="1" si="11"/>
        <v>588377.065111759</v>
      </c>
      <c r="W28" s="53">
        <f t="shared" ca="1" si="11"/>
        <v>561632.6530612245</v>
      </c>
      <c r="X28" s="53">
        <f t="shared" ca="1" si="11"/>
        <v>508143.82896015549</v>
      </c>
      <c r="Y28" s="53">
        <f t="shared" ca="1" si="11"/>
        <v>481399.41690962098</v>
      </c>
      <c r="Z28" s="53">
        <f t="shared" ca="1" si="11"/>
        <v>454655.00485908648</v>
      </c>
      <c r="AA28" s="53">
        <f t="shared" ca="1" si="11"/>
        <v>427910.59280855197</v>
      </c>
      <c r="AB28" s="53">
        <f t="shared" ca="1" si="11"/>
        <v>401166.18075801746</v>
      </c>
      <c r="AC28" s="53">
        <f t="shared" ca="1" si="11"/>
        <v>401166.18075801746</v>
      </c>
      <c r="AD28" s="53">
        <f t="shared" ca="1" si="11"/>
        <v>374421.76870748296</v>
      </c>
      <c r="AE28" s="53">
        <f t="shared" ca="1" si="11"/>
        <v>347677.35665694845</v>
      </c>
      <c r="AF28" s="53">
        <f t="shared" ca="1" si="11"/>
        <v>347677.35665694845</v>
      </c>
      <c r="AG28" s="53">
        <f t="shared" ca="1" si="11"/>
        <v>320932.94460641401</v>
      </c>
      <c r="AH28" s="53">
        <f t="shared" ca="1" si="11"/>
        <v>0</v>
      </c>
      <c r="AI28" s="53">
        <f t="shared" ca="1" si="11"/>
        <v>0</v>
      </c>
      <c r="AJ28" s="53">
        <f t="shared" ca="1" si="11"/>
        <v>0</v>
      </c>
      <c r="AK28" s="53">
        <f t="shared" ca="1" si="11"/>
        <v>0</v>
      </c>
      <c r="AL28" s="53">
        <f t="shared" ca="1" si="11"/>
        <v>0</v>
      </c>
      <c r="AM28" s="53">
        <f t="shared" ca="1" si="11"/>
        <v>0</v>
      </c>
      <c r="AN28" s="53">
        <f t="shared" ca="1" si="11"/>
        <v>0</v>
      </c>
      <c r="AO28" s="53">
        <f t="shared" ca="1" si="11"/>
        <v>0</v>
      </c>
      <c r="AP28" s="53">
        <f t="shared" ca="1" si="11"/>
        <v>0</v>
      </c>
      <c r="AQ28" s="53">
        <f t="shared" ca="1" si="11"/>
        <v>0</v>
      </c>
      <c r="AR28" s="53">
        <f t="shared" ca="1" si="11"/>
        <v>0</v>
      </c>
      <c r="AS28" s="53">
        <f t="shared" ca="1" si="11"/>
        <v>0</v>
      </c>
      <c r="AT28" s="53">
        <f t="shared" ca="1" si="11"/>
        <v>0</v>
      </c>
      <c r="AU28" s="53">
        <f t="shared" ca="1" si="11"/>
        <v>0</v>
      </c>
      <c r="AV28" s="53">
        <f t="shared" ca="1" si="11"/>
        <v>0</v>
      </c>
      <c r="AW28" s="53">
        <f t="shared" ca="1" si="11"/>
        <v>0</v>
      </c>
      <c r="AX28" s="53">
        <f t="shared" ca="1" si="11"/>
        <v>0</v>
      </c>
      <c r="AY28" s="53">
        <f t="shared" ca="1" si="11"/>
        <v>0</v>
      </c>
      <c r="AZ28" s="53">
        <f t="shared" ca="1" si="11"/>
        <v>0</v>
      </c>
    </row>
    <row r="29" spans="1:52" x14ac:dyDescent="0.2">
      <c r="A29">
        <v>15</v>
      </c>
      <c r="B29" s="46">
        <f t="shared" si="5"/>
        <v>2013</v>
      </c>
      <c r="D29" s="53">
        <f t="shared" ca="1" si="11"/>
        <v>2318342.1052631577</v>
      </c>
      <c r="E29" s="53">
        <f t="shared" ca="1" si="11"/>
        <v>1608219.2982456139</v>
      </c>
      <c r="F29" s="53">
        <f t="shared" ca="1" si="11"/>
        <v>1670877.1929824562</v>
      </c>
      <c r="G29" s="53">
        <f t="shared" ca="1" si="11"/>
        <v>1545561.4035087719</v>
      </c>
      <c r="H29" s="53">
        <f t="shared" ca="1" si="11"/>
        <v>1399359.649122807</v>
      </c>
      <c r="I29" s="53">
        <f t="shared" ca="1" si="11"/>
        <v>1274043.8596491227</v>
      </c>
      <c r="J29" s="53">
        <f t="shared" ca="1" si="11"/>
        <v>1169614.0350877193</v>
      </c>
      <c r="K29" s="53">
        <f t="shared" ca="1" si="11"/>
        <v>1086070.1754385964</v>
      </c>
      <c r="L29" s="53">
        <f t="shared" ca="1" si="11"/>
        <v>981640.35087719292</v>
      </c>
      <c r="M29" s="53">
        <f t="shared" ca="1" si="11"/>
        <v>918982.4561403509</v>
      </c>
      <c r="N29" s="53">
        <f t="shared" ca="1" si="11"/>
        <v>835438.59649122809</v>
      </c>
      <c r="O29" s="53">
        <f t="shared" ca="1" si="11"/>
        <v>772780.70175438595</v>
      </c>
      <c r="P29" s="53">
        <f t="shared" ca="1" si="11"/>
        <v>731008.77192982449</v>
      </c>
      <c r="Q29" s="53">
        <f t="shared" ca="1" si="11"/>
        <v>668350.87719298247</v>
      </c>
      <c r="R29" s="53">
        <f t="shared" ca="1" si="11"/>
        <v>626578.94736842101</v>
      </c>
      <c r="S29" s="53">
        <f t="shared" ca="1" si="11"/>
        <v>584807.01754385966</v>
      </c>
      <c r="T29" s="53">
        <f t="shared" ca="1" si="11"/>
        <v>543035.0877192982</v>
      </c>
      <c r="U29" s="53">
        <f t="shared" ca="1" si="11"/>
        <v>522149.12280701753</v>
      </c>
      <c r="V29" s="53">
        <f t="shared" ca="1" si="11"/>
        <v>480377.19298245612</v>
      </c>
      <c r="W29" s="53">
        <f t="shared" ca="1" si="11"/>
        <v>459491.22807017545</v>
      </c>
      <c r="X29" s="53">
        <f t="shared" ca="1" si="11"/>
        <v>438605.26315789472</v>
      </c>
      <c r="Y29" s="53">
        <f t="shared" ca="1" si="11"/>
        <v>396833.33333333331</v>
      </c>
      <c r="Z29" s="53">
        <f t="shared" ca="1" si="11"/>
        <v>375947.36842105264</v>
      </c>
      <c r="AA29" s="53">
        <f t="shared" ca="1" si="11"/>
        <v>355061.40350877191</v>
      </c>
      <c r="AB29" s="53">
        <f t="shared" ca="1" si="11"/>
        <v>334175.43859649124</v>
      </c>
      <c r="AC29" s="53">
        <f t="shared" ca="1" si="11"/>
        <v>313289.4736842105</v>
      </c>
      <c r="AD29" s="53">
        <f t="shared" ca="1" si="11"/>
        <v>313289.4736842105</v>
      </c>
      <c r="AE29" s="53">
        <f t="shared" ca="1" si="11"/>
        <v>292403.50877192983</v>
      </c>
      <c r="AF29" s="53">
        <f t="shared" ca="1" si="11"/>
        <v>271517.5438596491</v>
      </c>
      <c r="AG29" s="53">
        <f t="shared" ca="1" si="11"/>
        <v>271517.5438596491</v>
      </c>
      <c r="AH29" s="53">
        <f t="shared" ca="1" si="11"/>
        <v>250631.57894736837</v>
      </c>
      <c r="AI29" s="53">
        <f t="shared" ca="1" si="11"/>
        <v>0</v>
      </c>
      <c r="AJ29" s="53">
        <f t="shared" ca="1" si="11"/>
        <v>0</v>
      </c>
      <c r="AK29" s="53">
        <f t="shared" ca="1" si="11"/>
        <v>0</v>
      </c>
      <c r="AL29" s="53">
        <f t="shared" ca="1" si="11"/>
        <v>0</v>
      </c>
      <c r="AM29" s="53">
        <f t="shared" ca="1" si="11"/>
        <v>0</v>
      </c>
      <c r="AN29" s="53">
        <f t="shared" ca="1" si="11"/>
        <v>0</v>
      </c>
      <c r="AO29" s="53">
        <f t="shared" ca="1" si="11"/>
        <v>0</v>
      </c>
      <c r="AP29" s="53">
        <f t="shared" ca="1" si="11"/>
        <v>0</v>
      </c>
      <c r="AQ29" s="53">
        <f t="shared" ca="1" si="11"/>
        <v>0</v>
      </c>
      <c r="AR29" s="53">
        <f t="shared" ca="1" si="11"/>
        <v>0</v>
      </c>
      <c r="AS29" s="53">
        <f t="shared" ca="1" si="11"/>
        <v>0</v>
      </c>
      <c r="AT29" s="53">
        <f t="shared" ca="1" si="11"/>
        <v>0</v>
      </c>
      <c r="AU29" s="53">
        <f t="shared" ca="1" si="11"/>
        <v>0</v>
      </c>
      <c r="AV29" s="53">
        <f t="shared" ca="1" si="11"/>
        <v>0</v>
      </c>
      <c r="AW29" s="53">
        <f t="shared" ca="1" si="11"/>
        <v>0</v>
      </c>
      <c r="AX29" s="53">
        <f t="shared" ca="1" si="11"/>
        <v>0</v>
      </c>
      <c r="AY29" s="53">
        <f t="shared" ca="1" si="11"/>
        <v>0</v>
      </c>
      <c r="AZ29" s="53">
        <f t="shared" ca="1" si="11"/>
        <v>0</v>
      </c>
    </row>
    <row r="30" spans="1:52" x14ac:dyDescent="0.2">
      <c r="A30">
        <v>16</v>
      </c>
      <c r="B30" s="46">
        <f t="shared" si="5"/>
        <v>2014</v>
      </c>
      <c r="D30" s="53">
        <f t="shared" ca="1" si="11"/>
        <v>3708368.7943262407</v>
      </c>
      <c r="E30" s="53">
        <f t="shared" ca="1" si="11"/>
        <v>3190921.9858156024</v>
      </c>
      <c r="F30" s="53">
        <f t="shared" ca="1" si="11"/>
        <v>2213522.4586288412</v>
      </c>
      <c r="G30" s="53">
        <f t="shared" ca="1" si="11"/>
        <v>2299763.5933806146</v>
      </c>
      <c r="H30" s="53">
        <f t="shared" ca="1" si="11"/>
        <v>2127281.3238770682</v>
      </c>
      <c r="I30" s="53">
        <f t="shared" ca="1" si="11"/>
        <v>1926052.0094562646</v>
      </c>
      <c r="J30" s="53">
        <f t="shared" ca="1" si="11"/>
        <v>1753569.7399527186</v>
      </c>
      <c r="K30" s="53">
        <f t="shared" ca="1" si="11"/>
        <v>1609834.5153664302</v>
      </c>
      <c r="L30" s="53">
        <f t="shared" ca="1" si="11"/>
        <v>1494846.3356973995</v>
      </c>
      <c r="M30" s="53">
        <f t="shared" ca="1" si="11"/>
        <v>1351111.111111111</v>
      </c>
      <c r="N30" s="53">
        <f t="shared" ca="1" si="11"/>
        <v>1264869.976359338</v>
      </c>
      <c r="O30" s="53">
        <f t="shared" ca="1" si="11"/>
        <v>1149881.7966903073</v>
      </c>
      <c r="P30" s="53">
        <f t="shared" ca="1" si="11"/>
        <v>1063640.6619385341</v>
      </c>
      <c r="Q30" s="53">
        <f t="shared" ca="1" si="11"/>
        <v>1006146.5721040188</v>
      </c>
      <c r="R30" s="53">
        <f t="shared" ca="1" si="11"/>
        <v>919905.43735224579</v>
      </c>
      <c r="S30" s="53">
        <f t="shared" ca="1" si="11"/>
        <v>862411.34751773044</v>
      </c>
      <c r="T30" s="53">
        <f t="shared" ca="1" si="11"/>
        <v>804917.25768321508</v>
      </c>
      <c r="U30" s="53">
        <f t="shared" ca="1" si="11"/>
        <v>747423.16784869973</v>
      </c>
      <c r="V30" s="53">
        <f t="shared" ca="1" si="11"/>
        <v>718676.12293144199</v>
      </c>
      <c r="W30" s="53">
        <f t="shared" ca="1" si="11"/>
        <v>661182.03309692664</v>
      </c>
      <c r="X30" s="53">
        <f t="shared" ca="1" si="11"/>
        <v>632434.98817966902</v>
      </c>
      <c r="Y30" s="53">
        <f t="shared" ca="1" si="11"/>
        <v>603687.94326241128</v>
      </c>
      <c r="Z30" s="53">
        <f t="shared" ca="1" si="11"/>
        <v>546193.85342789593</v>
      </c>
      <c r="AA30" s="53">
        <f t="shared" ca="1" si="11"/>
        <v>517446.80851063825</v>
      </c>
      <c r="AB30" s="53">
        <f t="shared" ca="1" si="11"/>
        <v>488699.76359338057</v>
      </c>
      <c r="AC30" s="53">
        <f t="shared" ca="1" si="11"/>
        <v>459952.71867612289</v>
      </c>
      <c r="AD30" s="53">
        <f t="shared" ca="1" si="11"/>
        <v>431205.67375886522</v>
      </c>
      <c r="AE30" s="53">
        <f t="shared" ca="1" si="11"/>
        <v>431205.67375886522</v>
      </c>
      <c r="AF30" s="53">
        <f t="shared" ca="1" si="11"/>
        <v>402458.62884160754</v>
      </c>
      <c r="AG30" s="53">
        <f t="shared" ca="1" si="11"/>
        <v>373711.58392434986</v>
      </c>
      <c r="AH30" s="53">
        <f t="shared" ca="1" si="11"/>
        <v>373711.58392434986</v>
      </c>
      <c r="AI30" s="53">
        <f t="shared" ca="1" si="11"/>
        <v>344964.53900709213</v>
      </c>
      <c r="AJ30" s="53">
        <f t="shared" ca="1" si="11"/>
        <v>0</v>
      </c>
      <c r="AK30" s="53">
        <f t="shared" ca="1" si="11"/>
        <v>0</v>
      </c>
      <c r="AL30" s="53">
        <f t="shared" ca="1" si="11"/>
        <v>0</v>
      </c>
      <c r="AM30" s="53">
        <f t="shared" ca="1" si="11"/>
        <v>0</v>
      </c>
      <c r="AN30" s="53">
        <f t="shared" ca="1" si="11"/>
        <v>0</v>
      </c>
      <c r="AO30" s="53">
        <f t="shared" ca="1" si="11"/>
        <v>0</v>
      </c>
      <c r="AP30" s="53">
        <f t="shared" ca="1" si="11"/>
        <v>0</v>
      </c>
      <c r="AQ30" s="53">
        <f t="shared" ca="1" si="11"/>
        <v>0</v>
      </c>
      <c r="AR30" s="53">
        <f t="shared" ca="1" si="11"/>
        <v>0</v>
      </c>
      <c r="AS30" s="53">
        <f t="shared" ca="1" si="11"/>
        <v>0</v>
      </c>
      <c r="AT30" s="53">
        <f t="shared" ca="1" si="11"/>
        <v>0</v>
      </c>
      <c r="AU30" s="53">
        <f t="shared" ca="1" si="11"/>
        <v>0</v>
      </c>
      <c r="AV30" s="53">
        <f t="shared" ca="1" si="11"/>
        <v>0</v>
      </c>
      <c r="AW30" s="53">
        <f t="shared" ca="1" si="11"/>
        <v>0</v>
      </c>
      <c r="AX30" s="53">
        <f t="shared" ca="1" si="11"/>
        <v>0</v>
      </c>
      <c r="AY30" s="53">
        <f t="shared" ca="1" si="11"/>
        <v>0</v>
      </c>
      <c r="AZ30" s="53">
        <f t="shared" ca="1" si="11"/>
        <v>0</v>
      </c>
    </row>
    <row r="31" spans="1:52" x14ac:dyDescent="0.2">
      <c r="A31">
        <v>17</v>
      </c>
      <c r="B31" s="46">
        <f t="shared" si="5"/>
        <v>2015</v>
      </c>
      <c r="D31" s="53">
        <f t="shared" ca="1" si="11"/>
        <v>2641027.1041369471</v>
      </c>
      <c r="E31" s="53">
        <f t="shared" ca="1" si="11"/>
        <v>2561597.717546362</v>
      </c>
      <c r="F31" s="53">
        <f t="shared" ca="1" si="11"/>
        <v>2204165.4778887299</v>
      </c>
      <c r="G31" s="53">
        <f t="shared" ca="1" si="11"/>
        <v>1529015.6918687588</v>
      </c>
      <c r="H31" s="53">
        <f t="shared" ca="1" si="11"/>
        <v>1588587.7318116974</v>
      </c>
      <c r="I31" s="53">
        <f t="shared" ca="1" si="11"/>
        <v>1469443.6519258202</v>
      </c>
      <c r="J31" s="53">
        <f t="shared" ca="1" si="11"/>
        <v>1330442.2253922964</v>
      </c>
      <c r="K31" s="53">
        <f t="shared" ca="1" si="11"/>
        <v>1211298.1455064192</v>
      </c>
      <c r="L31" s="53">
        <f t="shared" ca="1" si="11"/>
        <v>1112011.4122681881</v>
      </c>
      <c r="M31" s="53">
        <f t="shared" ca="1" si="11"/>
        <v>1032582.0256776033</v>
      </c>
      <c r="N31" s="53">
        <f t="shared" ca="1" si="11"/>
        <v>933295.29243937216</v>
      </c>
      <c r="O31" s="53">
        <f t="shared" ca="1" si="11"/>
        <v>873723.25249643368</v>
      </c>
      <c r="P31" s="53">
        <f t="shared" ca="1" si="11"/>
        <v>794293.86590584868</v>
      </c>
      <c r="Q31" s="53">
        <f t="shared" ca="1" si="11"/>
        <v>734721.82596291008</v>
      </c>
      <c r="R31" s="53">
        <f t="shared" ca="1" si="11"/>
        <v>695007.13266761764</v>
      </c>
      <c r="S31" s="53">
        <f t="shared" ca="1" si="11"/>
        <v>635435.09272467892</v>
      </c>
      <c r="T31" s="53">
        <f t="shared" ca="1" si="11"/>
        <v>595720.39942938648</v>
      </c>
      <c r="U31" s="53">
        <f t="shared" ca="1" si="11"/>
        <v>556005.70613409404</v>
      </c>
      <c r="V31" s="53">
        <f t="shared" ca="1" si="11"/>
        <v>516291.01283880166</v>
      </c>
      <c r="W31" s="53">
        <f t="shared" ca="1" si="11"/>
        <v>496433.66619115544</v>
      </c>
      <c r="X31" s="53">
        <f t="shared" ca="1" si="11"/>
        <v>456718.972895863</v>
      </c>
      <c r="Y31" s="53">
        <f t="shared" ca="1" si="11"/>
        <v>436861.62624821684</v>
      </c>
      <c r="Z31" s="53">
        <f t="shared" ca="1" si="11"/>
        <v>417004.27960057056</v>
      </c>
      <c r="AA31" s="53">
        <f t="shared" ca="1" si="11"/>
        <v>377289.58630527812</v>
      </c>
      <c r="AB31" s="53">
        <f t="shared" ca="1" si="11"/>
        <v>357432.2396576319</v>
      </c>
      <c r="AC31" s="53">
        <f t="shared" ca="1" si="11"/>
        <v>337574.89300998568</v>
      </c>
      <c r="AD31" s="53">
        <f t="shared" ca="1" si="11"/>
        <v>317717.54636233946</v>
      </c>
      <c r="AE31" s="53">
        <f t="shared" ca="1" si="11"/>
        <v>297860.19971469324</v>
      </c>
      <c r="AF31" s="53">
        <f t="shared" ca="1" si="11"/>
        <v>297860.19971469324</v>
      </c>
      <c r="AG31" s="53">
        <f t="shared" ca="1" si="11"/>
        <v>278002.85306704702</v>
      </c>
      <c r="AH31" s="53">
        <f t="shared" ca="1" si="11"/>
        <v>258145.50641940083</v>
      </c>
      <c r="AI31" s="53">
        <f t="shared" ca="1" si="11"/>
        <v>258145.50641940083</v>
      </c>
      <c r="AJ31" s="53">
        <f t="shared" ca="1" si="11"/>
        <v>238288.15977175461</v>
      </c>
      <c r="AK31" s="53">
        <f t="shared" ca="1" si="11"/>
        <v>0</v>
      </c>
      <c r="AL31" s="53">
        <f t="shared" ca="1" si="11"/>
        <v>0</v>
      </c>
      <c r="AM31" s="53">
        <f t="shared" ca="1" si="11"/>
        <v>0</v>
      </c>
      <c r="AN31" s="53">
        <f t="shared" ca="1" si="11"/>
        <v>0</v>
      </c>
      <c r="AO31" s="53">
        <f t="shared" ca="1" si="11"/>
        <v>0</v>
      </c>
      <c r="AP31" s="53">
        <f t="shared" ca="1" si="11"/>
        <v>0</v>
      </c>
      <c r="AQ31" s="53">
        <f t="shared" ca="1" si="11"/>
        <v>0</v>
      </c>
      <c r="AR31" s="53">
        <f t="shared" ca="1" si="11"/>
        <v>0</v>
      </c>
      <c r="AS31" s="53">
        <f t="shared" ca="1" si="11"/>
        <v>0</v>
      </c>
      <c r="AT31" s="53">
        <f t="shared" ca="1" si="11"/>
        <v>0</v>
      </c>
      <c r="AU31" s="53">
        <f t="shared" ca="1" si="11"/>
        <v>0</v>
      </c>
      <c r="AV31" s="53">
        <f t="shared" ca="1" si="11"/>
        <v>0</v>
      </c>
      <c r="AW31" s="53">
        <f t="shared" ca="1" si="11"/>
        <v>0</v>
      </c>
      <c r="AX31" s="53">
        <f t="shared" ca="1" si="11"/>
        <v>0</v>
      </c>
      <c r="AY31" s="53">
        <f t="shared" ca="1" si="11"/>
        <v>0</v>
      </c>
      <c r="AZ31" s="53">
        <f t="shared" ca="1" si="11"/>
        <v>0</v>
      </c>
    </row>
    <row r="32" spans="1:52" x14ac:dyDescent="0.2">
      <c r="A32">
        <v>18</v>
      </c>
      <c r="B32" s="46">
        <f t="shared" si="5"/>
        <v>2016</v>
      </c>
      <c r="D32" s="53">
        <f t="shared" ca="1" si="11"/>
        <v>4659993.5938500958</v>
      </c>
      <c r="E32" s="53">
        <f t="shared" ca="1" si="11"/>
        <v>3897982.0627802685</v>
      </c>
      <c r="F32" s="53">
        <f t="shared" ca="1" si="11"/>
        <v>3780749.5195387569</v>
      </c>
      <c r="G32" s="53">
        <f t="shared" ca="1" si="11"/>
        <v>3253203.0749519537</v>
      </c>
      <c r="H32" s="53">
        <f t="shared" ca="1" si="11"/>
        <v>2256726.4573991029</v>
      </c>
      <c r="I32" s="53">
        <f t="shared" ca="1" si="11"/>
        <v>2344650.8648302369</v>
      </c>
      <c r="J32" s="53">
        <f t="shared" ca="1" si="11"/>
        <v>2168802.0499679688</v>
      </c>
      <c r="K32" s="53">
        <f t="shared" ca="1" si="11"/>
        <v>1963645.0992953232</v>
      </c>
      <c r="L32" s="53">
        <f t="shared" ca="1" si="11"/>
        <v>1787796.2844330554</v>
      </c>
      <c r="M32" s="53">
        <f t="shared" ca="1" si="11"/>
        <v>1641255.6053811656</v>
      </c>
      <c r="N32" s="53">
        <f t="shared" ref="N32:AZ32" ca="1" si="12">IFERROR($C63*OFFSET($C$10,0,N$8+$E$7-$A32)/OFFSET($C$11,0,$E$7+1-$A32),0)</f>
        <v>1524023.0621396538</v>
      </c>
      <c r="O32" s="53">
        <f t="shared" ca="1" si="12"/>
        <v>1377482.383087764</v>
      </c>
      <c r="P32" s="53">
        <f t="shared" ca="1" si="12"/>
        <v>1289557.9756566302</v>
      </c>
      <c r="Q32" s="53">
        <f t="shared" ca="1" si="12"/>
        <v>1172325.4324151184</v>
      </c>
      <c r="R32" s="53">
        <f t="shared" ca="1" si="12"/>
        <v>1084401.0249839844</v>
      </c>
      <c r="S32" s="53">
        <f t="shared" ca="1" si="12"/>
        <v>1025784.7533632286</v>
      </c>
      <c r="T32" s="53">
        <f t="shared" ca="1" si="12"/>
        <v>937860.34593209473</v>
      </c>
      <c r="U32" s="53">
        <f t="shared" ca="1" si="12"/>
        <v>879244.07431133883</v>
      </c>
      <c r="V32" s="53">
        <f t="shared" ca="1" si="12"/>
        <v>820627.80269058282</v>
      </c>
      <c r="W32" s="53">
        <f t="shared" ca="1" si="12"/>
        <v>762011.53106982692</v>
      </c>
      <c r="X32" s="53">
        <f t="shared" ca="1" si="12"/>
        <v>732703.39525944903</v>
      </c>
      <c r="Y32" s="53">
        <f t="shared" ca="1" si="12"/>
        <v>674087.12363869313</v>
      </c>
      <c r="Z32" s="53">
        <f t="shared" ca="1" si="12"/>
        <v>644778.98782831512</v>
      </c>
      <c r="AA32" s="53">
        <f t="shared" ca="1" si="12"/>
        <v>615470.85201793711</v>
      </c>
      <c r="AB32" s="53">
        <f t="shared" ca="1" si="12"/>
        <v>556854.58039718121</v>
      </c>
      <c r="AC32" s="53">
        <f t="shared" ca="1" si="12"/>
        <v>527546.44458680332</v>
      </c>
      <c r="AD32" s="53">
        <f t="shared" ca="1" si="12"/>
        <v>498238.30877642531</v>
      </c>
      <c r="AE32" s="53">
        <f t="shared" ca="1" si="12"/>
        <v>468930.17296604736</v>
      </c>
      <c r="AF32" s="53">
        <f t="shared" ca="1" si="12"/>
        <v>439622.03715566942</v>
      </c>
      <c r="AG32" s="53">
        <f t="shared" ca="1" si="12"/>
        <v>439622.03715566942</v>
      </c>
      <c r="AH32" s="53">
        <f t="shared" ca="1" si="12"/>
        <v>410313.90134529141</v>
      </c>
      <c r="AI32" s="53">
        <f t="shared" ca="1" si="12"/>
        <v>381005.76553491346</v>
      </c>
      <c r="AJ32" s="53">
        <f t="shared" ca="1" si="12"/>
        <v>381005.76553491346</v>
      </c>
      <c r="AK32" s="53">
        <f t="shared" ca="1" si="12"/>
        <v>351697.62972453545</v>
      </c>
      <c r="AL32" s="53">
        <f t="shared" ca="1" si="12"/>
        <v>0</v>
      </c>
      <c r="AM32" s="53">
        <f t="shared" ca="1" si="12"/>
        <v>0</v>
      </c>
      <c r="AN32" s="53">
        <f t="shared" ca="1" si="12"/>
        <v>0</v>
      </c>
      <c r="AO32" s="53">
        <f t="shared" ca="1" si="12"/>
        <v>0</v>
      </c>
      <c r="AP32" s="53">
        <f t="shared" ca="1" si="12"/>
        <v>0</v>
      </c>
      <c r="AQ32" s="53">
        <f t="shared" ca="1" si="12"/>
        <v>0</v>
      </c>
      <c r="AR32" s="53">
        <f t="shared" ca="1" si="12"/>
        <v>0</v>
      </c>
      <c r="AS32" s="53">
        <f t="shared" ca="1" si="12"/>
        <v>0</v>
      </c>
      <c r="AT32" s="53">
        <f t="shared" ca="1" si="12"/>
        <v>0</v>
      </c>
      <c r="AU32" s="53">
        <f t="shared" ca="1" si="12"/>
        <v>0</v>
      </c>
      <c r="AV32" s="53">
        <f t="shared" ca="1" si="12"/>
        <v>0</v>
      </c>
      <c r="AW32" s="53">
        <f t="shared" ca="1" si="12"/>
        <v>0</v>
      </c>
      <c r="AX32" s="53">
        <f t="shared" ca="1" si="12"/>
        <v>0</v>
      </c>
      <c r="AY32" s="53">
        <f t="shared" ca="1" si="12"/>
        <v>0</v>
      </c>
      <c r="AZ32" s="53">
        <f t="shared" ca="1" si="12"/>
        <v>0</v>
      </c>
    </row>
    <row r="33" spans="1:52" x14ac:dyDescent="0.2">
      <c r="A33">
        <v>19</v>
      </c>
      <c r="B33" s="46">
        <f t="shared" si="5"/>
        <v>2017</v>
      </c>
      <c r="D33" s="53">
        <f t="shared" ref="D33:AZ38" ca="1" si="13">IFERROR($C64*OFFSET($C$10,0,D$8+$E$7-$A33)/OFFSET($C$11,0,$E$7+1-$A33),0)</f>
        <v>4355772.5445146468</v>
      </c>
      <c r="E33" s="53">
        <f t="shared" ca="1" si="13"/>
        <v>3847599.0809879377</v>
      </c>
      <c r="F33" s="53">
        <f t="shared" ca="1" si="13"/>
        <v>3218431.9356691558</v>
      </c>
      <c r="G33" s="53">
        <f t="shared" ca="1" si="13"/>
        <v>3121636.9902354968</v>
      </c>
      <c r="H33" s="53">
        <f t="shared" ca="1" si="13"/>
        <v>2686059.7357840319</v>
      </c>
      <c r="I33" s="53">
        <f t="shared" ca="1" si="13"/>
        <v>1863302.6995979322</v>
      </c>
      <c r="J33" s="53">
        <f t="shared" ca="1" si="13"/>
        <v>1935898.9086731763</v>
      </c>
      <c r="K33" s="53">
        <f t="shared" ca="1" si="13"/>
        <v>1790706.490522688</v>
      </c>
      <c r="L33" s="53">
        <f t="shared" ca="1" si="13"/>
        <v>1621315.3360137851</v>
      </c>
      <c r="M33" s="53">
        <f t="shared" ca="1" si="13"/>
        <v>1476122.917863297</v>
      </c>
      <c r="N33" s="53">
        <f t="shared" ca="1" si="13"/>
        <v>1355129.2360712234</v>
      </c>
      <c r="O33" s="53">
        <f t="shared" ca="1" si="13"/>
        <v>1258334.2906375646</v>
      </c>
      <c r="P33" s="53">
        <f t="shared" ca="1" si="13"/>
        <v>1137340.608845491</v>
      </c>
      <c r="Q33" s="53">
        <f t="shared" ca="1" si="13"/>
        <v>1064744.3997702471</v>
      </c>
      <c r="R33" s="53">
        <f t="shared" ca="1" si="13"/>
        <v>967949.45433658815</v>
      </c>
      <c r="S33" s="53">
        <f t="shared" ca="1" si="13"/>
        <v>895353.24526134401</v>
      </c>
      <c r="T33" s="53">
        <f t="shared" ca="1" si="13"/>
        <v>846955.77254451462</v>
      </c>
      <c r="U33" s="53">
        <f t="shared" ca="1" si="13"/>
        <v>774359.56346927048</v>
      </c>
      <c r="V33" s="53">
        <f t="shared" ca="1" si="13"/>
        <v>725962.09075244109</v>
      </c>
      <c r="W33" s="53">
        <f t="shared" ca="1" si="13"/>
        <v>677564.6180356117</v>
      </c>
      <c r="X33" s="53">
        <f t="shared" ca="1" si="13"/>
        <v>629167.14531878231</v>
      </c>
      <c r="Y33" s="53">
        <f t="shared" ca="1" si="13"/>
        <v>604968.40896036755</v>
      </c>
      <c r="Z33" s="53">
        <f t="shared" ca="1" si="13"/>
        <v>556570.93624353816</v>
      </c>
      <c r="AA33" s="53">
        <f t="shared" ca="1" si="13"/>
        <v>532372.19988512353</v>
      </c>
      <c r="AB33" s="53">
        <f t="shared" ca="1" si="13"/>
        <v>508173.46352670877</v>
      </c>
      <c r="AC33" s="53">
        <f t="shared" ca="1" si="13"/>
        <v>459775.99080987938</v>
      </c>
      <c r="AD33" s="53">
        <f t="shared" ca="1" si="13"/>
        <v>435577.25445146469</v>
      </c>
      <c r="AE33" s="53">
        <f t="shared" ca="1" si="13"/>
        <v>411378.51809304993</v>
      </c>
      <c r="AF33" s="53">
        <f t="shared" ca="1" si="13"/>
        <v>387179.78173463524</v>
      </c>
      <c r="AG33" s="53">
        <f t="shared" ca="1" si="13"/>
        <v>362981.04537622054</v>
      </c>
      <c r="AH33" s="53">
        <f t="shared" ca="1" si="13"/>
        <v>362981.04537622054</v>
      </c>
      <c r="AI33" s="53">
        <f t="shared" ca="1" si="13"/>
        <v>338782.30901780585</v>
      </c>
      <c r="AJ33" s="53">
        <f t="shared" ca="1" si="13"/>
        <v>314583.57265939115</v>
      </c>
      <c r="AK33" s="53">
        <f t="shared" ca="1" si="13"/>
        <v>314583.57265939115</v>
      </c>
      <c r="AL33" s="53">
        <f t="shared" ca="1" si="13"/>
        <v>290384.8363009764</v>
      </c>
      <c r="AM33" s="53">
        <f t="shared" ca="1" si="13"/>
        <v>0</v>
      </c>
      <c r="AN33" s="53">
        <f t="shared" ca="1" si="13"/>
        <v>0</v>
      </c>
      <c r="AO33" s="53">
        <f t="shared" ca="1" si="13"/>
        <v>0</v>
      </c>
      <c r="AP33" s="53">
        <f t="shared" ca="1" si="13"/>
        <v>0</v>
      </c>
      <c r="AQ33" s="53">
        <f t="shared" ca="1" si="13"/>
        <v>0</v>
      </c>
      <c r="AR33" s="53">
        <f t="shared" ca="1" si="13"/>
        <v>0</v>
      </c>
      <c r="AS33" s="53">
        <f t="shared" ca="1" si="13"/>
        <v>0</v>
      </c>
      <c r="AT33" s="53">
        <f t="shared" ca="1" si="13"/>
        <v>0</v>
      </c>
      <c r="AU33" s="53">
        <f t="shared" ca="1" si="13"/>
        <v>0</v>
      </c>
      <c r="AV33" s="53">
        <f t="shared" ca="1" si="13"/>
        <v>0</v>
      </c>
      <c r="AW33" s="53">
        <f t="shared" ca="1" si="13"/>
        <v>0</v>
      </c>
      <c r="AX33" s="53">
        <f t="shared" ca="1" si="13"/>
        <v>0</v>
      </c>
      <c r="AY33" s="53">
        <f t="shared" ca="1" si="13"/>
        <v>0</v>
      </c>
      <c r="AZ33" s="53">
        <f t="shared" ca="1" si="13"/>
        <v>0</v>
      </c>
    </row>
    <row r="34" spans="1:52" x14ac:dyDescent="0.2">
      <c r="A34">
        <v>20</v>
      </c>
      <c r="B34" s="46">
        <f t="shared" si="5"/>
        <v>2018</v>
      </c>
      <c r="D34" s="53">
        <f t="shared" ca="1" si="13"/>
        <v>4697182.2358346088</v>
      </c>
      <c r="E34" s="53">
        <f t="shared" ca="1" si="13"/>
        <v>3878407.3506891266</v>
      </c>
      <c r="F34" s="53">
        <f t="shared" ca="1" si="13"/>
        <v>3425926.4931087284</v>
      </c>
      <c r="G34" s="53">
        <f t="shared" ca="1" si="13"/>
        <v>2865712.0980091882</v>
      </c>
      <c r="H34" s="53">
        <f t="shared" ca="1" si="13"/>
        <v>2779525.2679938744</v>
      </c>
      <c r="I34" s="53">
        <f t="shared" ca="1" si="13"/>
        <v>2391684.5329249613</v>
      </c>
      <c r="J34" s="53">
        <f t="shared" ca="1" si="13"/>
        <v>1659096.4777947932</v>
      </c>
      <c r="K34" s="53">
        <f t="shared" ca="1" si="13"/>
        <v>1723736.6003062786</v>
      </c>
      <c r="L34" s="53">
        <f t="shared" ca="1" si="13"/>
        <v>1594456.3552833076</v>
      </c>
      <c r="M34" s="53">
        <f t="shared" ca="1" si="13"/>
        <v>1443629.4027565082</v>
      </c>
      <c r="N34" s="53">
        <f t="shared" ca="1" si="13"/>
        <v>1314349.1577335375</v>
      </c>
      <c r="O34" s="53">
        <f t="shared" ca="1" si="13"/>
        <v>1206615.620214395</v>
      </c>
      <c r="P34" s="53">
        <f t="shared" ca="1" si="13"/>
        <v>1120428.7901990809</v>
      </c>
      <c r="Q34" s="53">
        <f t="shared" ca="1" si="13"/>
        <v>1012695.2526799387</v>
      </c>
      <c r="R34" s="53">
        <f t="shared" ca="1" si="13"/>
        <v>948055.13016845321</v>
      </c>
      <c r="S34" s="53">
        <f t="shared" ca="1" si="13"/>
        <v>861868.30015313928</v>
      </c>
      <c r="T34" s="53">
        <f t="shared" ca="1" si="13"/>
        <v>797228.17764165381</v>
      </c>
      <c r="U34" s="53">
        <f t="shared" ca="1" si="13"/>
        <v>754134.7626339969</v>
      </c>
      <c r="V34" s="53">
        <f t="shared" ca="1" si="13"/>
        <v>689494.64012251142</v>
      </c>
      <c r="W34" s="53">
        <f t="shared" ca="1" si="13"/>
        <v>646401.2251148544</v>
      </c>
      <c r="X34" s="53">
        <f t="shared" ca="1" si="13"/>
        <v>603307.8101071975</v>
      </c>
      <c r="Y34" s="53">
        <f t="shared" ca="1" si="13"/>
        <v>560214.39509954047</v>
      </c>
      <c r="Z34" s="53">
        <f t="shared" ca="1" si="13"/>
        <v>538667.68759571202</v>
      </c>
      <c r="AA34" s="53">
        <f t="shared" ca="1" si="13"/>
        <v>495574.27258805506</v>
      </c>
      <c r="AB34" s="53">
        <f t="shared" ca="1" si="13"/>
        <v>474027.5650842266</v>
      </c>
      <c r="AC34" s="53">
        <f t="shared" ca="1" si="13"/>
        <v>452480.85758039809</v>
      </c>
      <c r="AD34" s="53">
        <f t="shared" ca="1" si="13"/>
        <v>409387.44257274113</v>
      </c>
      <c r="AE34" s="53">
        <f t="shared" ca="1" si="13"/>
        <v>387840.73506891268</v>
      </c>
      <c r="AF34" s="53">
        <f t="shared" ca="1" si="13"/>
        <v>366294.02756508416</v>
      </c>
      <c r="AG34" s="53">
        <f t="shared" ca="1" si="13"/>
        <v>344747.32006125571</v>
      </c>
      <c r="AH34" s="53">
        <f t="shared" ca="1" si="13"/>
        <v>323200.6125574272</v>
      </c>
      <c r="AI34" s="53">
        <f t="shared" ca="1" si="13"/>
        <v>323200.6125574272</v>
      </c>
      <c r="AJ34" s="53">
        <f t="shared" ca="1" si="13"/>
        <v>301653.90505359875</v>
      </c>
      <c r="AK34" s="53">
        <f t="shared" ca="1" si="13"/>
        <v>280107.19754977024</v>
      </c>
      <c r="AL34" s="53">
        <f t="shared" ca="1" si="13"/>
        <v>280107.19754977024</v>
      </c>
      <c r="AM34" s="53">
        <f t="shared" ca="1" si="13"/>
        <v>258560.49004594175</v>
      </c>
      <c r="AN34" s="53">
        <f t="shared" ca="1" si="13"/>
        <v>0</v>
      </c>
      <c r="AO34" s="53">
        <f t="shared" ca="1" si="13"/>
        <v>0</v>
      </c>
      <c r="AP34" s="53">
        <f t="shared" ca="1" si="13"/>
        <v>0</v>
      </c>
      <c r="AQ34" s="53">
        <f t="shared" ca="1" si="13"/>
        <v>0</v>
      </c>
      <c r="AR34" s="53">
        <f t="shared" ca="1" si="13"/>
        <v>0</v>
      </c>
      <c r="AS34" s="53">
        <f t="shared" ca="1" si="13"/>
        <v>0</v>
      </c>
      <c r="AT34" s="53">
        <f t="shared" ca="1" si="13"/>
        <v>0</v>
      </c>
      <c r="AU34" s="53">
        <f t="shared" ca="1" si="13"/>
        <v>0</v>
      </c>
      <c r="AV34" s="53">
        <f t="shared" ca="1" si="13"/>
        <v>0</v>
      </c>
      <c r="AW34" s="53">
        <f t="shared" ca="1" si="13"/>
        <v>0</v>
      </c>
      <c r="AX34" s="53">
        <f t="shared" ca="1" si="13"/>
        <v>0</v>
      </c>
      <c r="AY34" s="53">
        <f t="shared" ca="1" si="13"/>
        <v>0</v>
      </c>
      <c r="AZ34" s="53">
        <f t="shared" ca="1" si="13"/>
        <v>0</v>
      </c>
    </row>
    <row r="35" spans="1:52" x14ac:dyDescent="0.2">
      <c r="A35">
        <v>21</v>
      </c>
      <c r="B35" s="46">
        <f t="shared" si="5"/>
        <v>2019</v>
      </c>
      <c r="D35" s="53">
        <f t="shared" ca="1" si="13"/>
        <v>5534506.8493150678</v>
      </c>
      <c r="E35" s="53">
        <f t="shared" ca="1" si="13"/>
        <v>5223041.0958904102</v>
      </c>
      <c r="F35" s="53">
        <f t="shared" ca="1" si="13"/>
        <v>4312602.7397260265</v>
      </c>
      <c r="G35" s="53">
        <f t="shared" ca="1" si="13"/>
        <v>3809465.753424657</v>
      </c>
      <c r="H35" s="53">
        <f t="shared" ca="1" si="13"/>
        <v>3186534.246575342</v>
      </c>
      <c r="I35" s="53">
        <f t="shared" ca="1" si="13"/>
        <v>3090698.6301369858</v>
      </c>
      <c r="J35" s="53">
        <f t="shared" ca="1" si="13"/>
        <v>2659438.3561643832</v>
      </c>
      <c r="K35" s="53">
        <f t="shared" ca="1" si="13"/>
        <v>1844835.616438356</v>
      </c>
      <c r="L35" s="53">
        <f t="shared" ca="1" si="13"/>
        <v>1916712.3287671229</v>
      </c>
      <c r="M35" s="53">
        <f t="shared" ca="1" si="13"/>
        <v>1772958.9041095888</v>
      </c>
      <c r="N35" s="53">
        <f t="shared" ca="1" si="13"/>
        <v>1605246.5753424657</v>
      </c>
      <c r="O35" s="53">
        <f t="shared" ca="1" si="13"/>
        <v>1461493.1506849313</v>
      </c>
      <c r="P35" s="53">
        <f t="shared" ca="1" si="13"/>
        <v>1341698.630136986</v>
      </c>
      <c r="Q35" s="53">
        <f t="shared" ca="1" si="13"/>
        <v>1245863.01369863</v>
      </c>
      <c r="R35" s="53">
        <f t="shared" ca="1" si="13"/>
        <v>1126068.4931506847</v>
      </c>
      <c r="S35" s="53">
        <f t="shared" ca="1" si="13"/>
        <v>1054191.7808219176</v>
      </c>
      <c r="T35" s="53">
        <f t="shared" ca="1" si="13"/>
        <v>958356.16438356147</v>
      </c>
      <c r="U35" s="53">
        <f t="shared" ca="1" si="13"/>
        <v>886479.45205479441</v>
      </c>
      <c r="V35" s="53">
        <f t="shared" ca="1" si="13"/>
        <v>838561.6438356163</v>
      </c>
      <c r="W35" s="53">
        <f t="shared" ca="1" si="13"/>
        <v>766684.93150684924</v>
      </c>
      <c r="X35" s="53">
        <f t="shared" ca="1" si="13"/>
        <v>718767.12328767113</v>
      </c>
      <c r="Y35" s="53">
        <f t="shared" ca="1" si="13"/>
        <v>670849.31506849302</v>
      </c>
      <c r="Z35" s="53">
        <f t="shared" ca="1" si="13"/>
        <v>622931.50684931502</v>
      </c>
      <c r="AA35" s="53">
        <f t="shared" ca="1" si="13"/>
        <v>598972.60273972596</v>
      </c>
      <c r="AB35" s="53">
        <f t="shared" ca="1" si="13"/>
        <v>551054.79452054785</v>
      </c>
      <c r="AC35" s="53">
        <f t="shared" ca="1" si="13"/>
        <v>527095.89041095879</v>
      </c>
      <c r="AD35" s="53">
        <f t="shared" ca="1" si="13"/>
        <v>503136.98630136979</v>
      </c>
      <c r="AE35" s="53">
        <f t="shared" ca="1" si="13"/>
        <v>455219.17808219173</v>
      </c>
      <c r="AF35" s="53">
        <f t="shared" ca="1" si="13"/>
        <v>431260.27397260268</v>
      </c>
      <c r="AG35" s="53">
        <f t="shared" ca="1" si="13"/>
        <v>407301.36986301362</v>
      </c>
      <c r="AH35" s="53">
        <f t="shared" ca="1" si="13"/>
        <v>383342.46575342462</v>
      </c>
      <c r="AI35" s="53">
        <f t="shared" ca="1" si="13"/>
        <v>359383.56164383556</v>
      </c>
      <c r="AJ35" s="53">
        <f t="shared" ca="1" si="13"/>
        <v>359383.56164383556</v>
      </c>
      <c r="AK35" s="53">
        <f t="shared" ca="1" si="13"/>
        <v>335424.65753424651</v>
      </c>
      <c r="AL35" s="53">
        <f t="shared" ca="1" si="13"/>
        <v>311465.75342465751</v>
      </c>
      <c r="AM35" s="53">
        <f t="shared" ca="1" si="13"/>
        <v>311465.75342465751</v>
      </c>
      <c r="AN35" s="53">
        <f t="shared" ca="1" si="13"/>
        <v>287506.84931506845</v>
      </c>
      <c r="AO35" s="53">
        <f t="shared" ca="1" si="13"/>
        <v>0</v>
      </c>
      <c r="AP35" s="53">
        <f t="shared" ca="1" si="13"/>
        <v>0</v>
      </c>
      <c r="AQ35" s="53">
        <f t="shared" ca="1" si="13"/>
        <v>0</v>
      </c>
      <c r="AR35" s="53">
        <f t="shared" ca="1" si="13"/>
        <v>0</v>
      </c>
      <c r="AS35" s="53">
        <f t="shared" ca="1" si="13"/>
        <v>0</v>
      </c>
      <c r="AT35" s="53">
        <f t="shared" ca="1" si="13"/>
        <v>0</v>
      </c>
      <c r="AU35" s="53">
        <f t="shared" ca="1" si="13"/>
        <v>0</v>
      </c>
      <c r="AV35" s="53">
        <f t="shared" ca="1" si="13"/>
        <v>0</v>
      </c>
      <c r="AW35" s="53">
        <f t="shared" ca="1" si="13"/>
        <v>0</v>
      </c>
      <c r="AX35" s="53">
        <f t="shared" ca="1" si="13"/>
        <v>0</v>
      </c>
      <c r="AY35" s="53">
        <f t="shared" ca="1" si="13"/>
        <v>0</v>
      </c>
      <c r="AZ35" s="53">
        <f t="shared" ca="1" si="13"/>
        <v>0</v>
      </c>
    </row>
    <row r="36" spans="1:52" x14ac:dyDescent="0.2">
      <c r="A36">
        <v>22</v>
      </c>
      <c r="B36" s="46">
        <f t="shared" si="5"/>
        <v>2020</v>
      </c>
      <c r="D36" s="53">
        <f t="shared" ca="1" si="13"/>
        <v>6913184.0390879465</v>
      </c>
      <c r="E36" s="53">
        <f t="shared" ca="1" si="13"/>
        <v>6003554.5602605855</v>
      </c>
      <c r="F36" s="53">
        <f t="shared" ca="1" si="13"/>
        <v>5665692.1824104227</v>
      </c>
      <c r="G36" s="53">
        <f t="shared" ca="1" si="13"/>
        <v>4678094.4625407159</v>
      </c>
      <c r="H36" s="53">
        <f t="shared" ca="1" si="13"/>
        <v>4132316.7752442993</v>
      </c>
      <c r="I36" s="53">
        <f t="shared" ca="1" si="13"/>
        <v>3456592.0195439733</v>
      </c>
      <c r="J36" s="53">
        <f t="shared" ca="1" si="13"/>
        <v>3352634.3648208464</v>
      </c>
      <c r="K36" s="53">
        <f t="shared" ca="1" si="13"/>
        <v>2884824.9185667746</v>
      </c>
      <c r="L36" s="53">
        <f t="shared" ca="1" si="13"/>
        <v>2001184.8534201952</v>
      </c>
      <c r="M36" s="53">
        <f t="shared" ca="1" si="13"/>
        <v>2079153.0944625405</v>
      </c>
      <c r="N36" s="53">
        <f t="shared" ca="1" si="13"/>
        <v>1923216.6123778499</v>
      </c>
      <c r="O36" s="53">
        <f t="shared" ca="1" si="13"/>
        <v>1741290.7166123777</v>
      </c>
      <c r="P36" s="53">
        <f t="shared" ca="1" si="13"/>
        <v>1585354.2345276871</v>
      </c>
      <c r="Q36" s="53">
        <f t="shared" ca="1" si="13"/>
        <v>1455407.1661237783</v>
      </c>
      <c r="R36" s="53">
        <f t="shared" ca="1" si="13"/>
        <v>1351449.5114006512</v>
      </c>
      <c r="S36" s="53">
        <f t="shared" ca="1" si="13"/>
        <v>1221502.4429967424</v>
      </c>
      <c r="T36" s="53">
        <f t="shared" ca="1" si="13"/>
        <v>1143534.2019543971</v>
      </c>
      <c r="U36" s="53">
        <f t="shared" ca="1" si="13"/>
        <v>1039576.5472312702</v>
      </c>
      <c r="V36" s="53">
        <f t="shared" ca="1" si="13"/>
        <v>961608.30618892494</v>
      </c>
      <c r="W36" s="53">
        <f t="shared" ca="1" si="13"/>
        <v>909629.47882736137</v>
      </c>
      <c r="X36" s="53">
        <f t="shared" ca="1" si="13"/>
        <v>831661.23778501619</v>
      </c>
      <c r="Y36" s="53">
        <f t="shared" ca="1" si="13"/>
        <v>779682.41042345262</v>
      </c>
      <c r="Z36" s="53">
        <f t="shared" ca="1" si="13"/>
        <v>727703.58306188916</v>
      </c>
      <c r="AA36" s="53">
        <f t="shared" ca="1" si="13"/>
        <v>675724.75570032559</v>
      </c>
      <c r="AB36" s="53">
        <f t="shared" ca="1" si="13"/>
        <v>649735.34201954387</v>
      </c>
      <c r="AC36" s="53">
        <f t="shared" ca="1" si="13"/>
        <v>597756.51465798041</v>
      </c>
      <c r="AD36" s="53">
        <f t="shared" ca="1" si="13"/>
        <v>571767.10097719857</v>
      </c>
      <c r="AE36" s="53">
        <f t="shared" ca="1" si="13"/>
        <v>545777.68729641684</v>
      </c>
      <c r="AF36" s="53">
        <f t="shared" ca="1" si="13"/>
        <v>493798.85993485333</v>
      </c>
      <c r="AG36" s="53">
        <f t="shared" ca="1" si="13"/>
        <v>467809.4462540716</v>
      </c>
      <c r="AH36" s="53">
        <f t="shared" ca="1" si="13"/>
        <v>441820.03257328982</v>
      </c>
      <c r="AI36" s="53">
        <f t="shared" ca="1" si="13"/>
        <v>415830.61889250809</v>
      </c>
      <c r="AJ36" s="53">
        <f t="shared" ca="1" si="13"/>
        <v>389841.20521172631</v>
      </c>
      <c r="AK36" s="53">
        <f t="shared" ca="1" si="13"/>
        <v>389841.20521172631</v>
      </c>
      <c r="AL36" s="53">
        <f t="shared" ca="1" si="13"/>
        <v>363851.79153094458</v>
      </c>
      <c r="AM36" s="53">
        <f t="shared" ca="1" si="13"/>
        <v>337862.3778501628</v>
      </c>
      <c r="AN36" s="53">
        <f t="shared" ca="1" si="13"/>
        <v>337862.3778501628</v>
      </c>
      <c r="AO36" s="53">
        <f t="shared" ca="1" si="13"/>
        <v>311872.96416938107</v>
      </c>
      <c r="AP36" s="53">
        <f t="shared" ca="1" si="13"/>
        <v>0</v>
      </c>
      <c r="AQ36" s="53">
        <f t="shared" ca="1" si="13"/>
        <v>0</v>
      </c>
      <c r="AR36" s="53">
        <f t="shared" ca="1" si="13"/>
        <v>0</v>
      </c>
      <c r="AS36" s="53">
        <f t="shared" ca="1" si="13"/>
        <v>0</v>
      </c>
      <c r="AT36" s="53">
        <f t="shared" ca="1" si="13"/>
        <v>0</v>
      </c>
      <c r="AU36" s="53">
        <f t="shared" ca="1" si="13"/>
        <v>0</v>
      </c>
      <c r="AV36" s="53">
        <f t="shared" ca="1" si="13"/>
        <v>0</v>
      </c>
      <c r="AW36" s="53">
        <f t="shared" ca="1" si="13"/>
        <v>0</v>
      </c>
      <c r="AX36" s="53">
        <f t="shared" ca="1" si="13"/>
        <v>0</v>
      </c>
      <c r="AY36" s="53">
        <f t="shared" ca="1" si="13"/>
        <v>0</v>
      </c>
      <c r="AZ36" s="53">
        <f t="shared" ca="1" si="13"/>
        <v>0</v>
      </c>
    </row>
    <row r="37" spans="1:52" x14ac:dyDescent="0.2">
      <c r="A37">
        <v>23</v>
      </c>
      <c r="B37" s="46">
        <f t="shared" si="5"/>
        <v>2021</v>
      </c>
      <c r="D37" s="53">
        <f t="shared" ca="1" si="13"/>
        <v>11403155.080213903</v>
      </c>
      <c r="E37" s="53">
        <f t="shared" ca="1" si="13"/>
        <v>8691229.9465240631</v>
      </c>
      <c r="F37" s="53">
        <f t="shared" ca="1" si="13"/>
        <v>7547647.0588235287</v>
      </c>
      <c r="G37" s="53">
        <f t="shared" ca="1" si="13"/>
        <v>7122887.7005347591</v>
      </c>
      <c r="H37" s="53">
        <f t="shared" ca="1" si="13"/>
        <v>5881283.422459892</v>
      </c>
      <c r="I37" s="53">
        <f t="shared" ca="1" si="13"/>
        <v>5195133.6898395717</v>
      </c>
      <c r="J37" s="53">
        <f t="shared" ca="1" si="13"/>
        <v>4345614.9732620316</v>
      </c>
      <c r="K37" s="53">
        <f t="shared" ca="1" si="13"/>
        <v>4214919.7860962562</v>
      </c>
      <c r="L37" s="53">
        <f t="shared" ca="1" si="13"/>
        <v>3626791.4438502672</v>
      </c>
      <c r="M37" s="53">
        <f t="shared" ca="1" si="13"/>
        <v>2515882.3529411764</v>
      </c>
      <c r="N37" s="53">
        <f t="shared" ca="1" si="13"/>
        <v>2613903.7433155077</v>
      </c>
      <c r="O37" s="53">
        <f t="shared" ca="1" si="13"/>
        <v>2417860.9625668447</v>
      </c>
      <c r="P37" s="53">
        <f t="shared" ca="1" si="13"/>
        <v>2189144.3850267376</v>
      </c>
      <c r="Q37" s="53">
        <f t="shared" ca="1" si="13"/>
        <v>1993101.6042780746</v>
      </c>
      <c r="R37" s="53">
        <f t="shared" ca="1" si="13"/>
        <v>1829732.6203208554</v>
      </c>
      <c r="S37" s="53">
        <f t="shared" ca="1" si="13"/>
        <v>1699037.4331550801</v>
      </c>
      <c r="T37" s="53">
        <f t="shared" ca="1" si="13"/>
        <v>1535668.4491978609</v>
      </c>
      <c r="U37" s="53">
        <f t="shared" ca="1" si="13"/>
        <v>1437647.0588235292</v>
      </c>
      <c r="V37" s="53">
        <f t="shared" ca="1" si="13"/>
        <v>1306951.8716577538</v>
      </c>
      <c r="W37" s="53">
        <f t="shared" ca="1" si="13"/>
        <v>1208930.4812834223</v>
      </c>
      <c r="X37" s="53">
        <f t="shared" ca="1" si="13"/>
        <v>1143582.8877005347</v>
      </c>
      <c r="Y37" s="53">
        <f t="shared" ca="1" si="13"/>
        <v>1045561.4973262032</v>
      </c>
      <c r="Z37" s="53">
        <f t="shared" ca="1" si="13"/>
        <v>980213.90374331537</v>
      </c>
      <c r="AA37" s="53">
        <f t="shared" ca="1" si="13"/>
        <v>914866.3101604277</v>
      </c>
      <c r="AB37" s="53">
        <f t="shared" ca="1" si="13"/>
        <v>849518.71657754004</v>
      </c>
      <c r="AC37" s="53">
        <f t="shared" ca="1" si="13"/>
        <v>816844.9197860962</v>
      </c>
      <c r="AD37" s="53">
        <f t="shared" ca="1" si="13"/>
        <v>751497.32620320853</v>
      </c>
      <c r="AE37" s="53">
        <f t="shared" ca="1" si="13"/>
        <v>718823.52941176458</v>
      </c>
      <c r="AF37" s="53">
        <f t="shared" ca="1" si="13"/>
        <v>686149.73262032075</v>
      </c>
      <c r="AG37" s="53">
        <f t="shared" ca="1" si="13"/>
        <v>620802.13903743308</v>
      </c>
      <c r="AH37" s="53">
        <f t="shared" ca="1" si="13"/>
        <v>588128.34224598925</v>
      </c>
      <c r="AI37" s="53">
        <f t="shared" ca="1" si="13"/>
        <v>555454.54545454541</v>
      </c>
      <c r="AJ37" s="53">
        <f t="shared" ca="1" si="13"/>
        <v>522780.74866310158</v>
      </c>
      <c r="AK37" s="53">
        <f t="shared" ca="1" si="13"/>
        <v>490106.95187165769</v>
      </c>
      <c r="AL37" s="53">
        <f t="shared" ca="1" si="13"/>
        <v>490106.95187165769</v>
      </c>
      <c r="AM37" s="53">
        <f t="shared" ca="1" si="13"/>
        <v>457433.15508021385</v>
      </c>
      <c r="AN37" s="53">
        <f t="shared" ca="1" si="13"/>
        <v>424759.35828877002</v>
      </c>
      <c r="AO37" s="53">
        <f t="shared" ca="1" si="13"/>
        <v>424759.35828877002</v>
      </c>
      <c r="AP37" s="53">
        <f t="shared" ca="1" si="13"/>
        <v>392085.56149732613</v>
      </c>
      <c r="AQ37" s="53">
        <f t="shared" ca="1" si="13"/>
        <v>0</v>
      </c>
      <c r="AR37" s="53">
        <f t="shared" ca="1" si="13"/>
        <v>0</v>
      </c>
      <c r="AS37" s="53">
        <f t="shared" ca="1" si="13"/>
        <v>0</v>
      </c>
      <c r="AT37" s="53">
        <f t="shared" ca="1" si="13"/>
        <v>0</v>
      </c>
      <c r="AU37" s="53">
        <f t="shared" ca="1" si="13"/>
        <v>0</v>
      </c>
      <c r="AV37" s="53">
        <f t="shared" ca="1" si="13"/>
        <v>0</v>
      </c>
      <c r="AW37" s="53">
        <f t="shared" ca="1" si="13"/>
        <v>0</v>
      </c>
      <c r="AX37" s="53">
        <f t="shared" ca="1" si="13"/>
        <v>0</v>
      </c>
      <c r="AY37" s="53">
        <f t="shared" ca="1" si="13"/>
        <v>0</v>
      </c>
      <c r="AZ37" s="53">
        <f t="shared" ca="1" si="13"/>
        <v>0</v>
      </c>
    </row>
    <row r="38" spans="1:52" x14ac:dyDescent="0.2">
      <c r="A38">
        <v>24</v>
      </c>
      <c r="B38" s="46">
        <f>B39-1</f>
        <v>2022</v>
      </c>
      <c r="D38" s="53">
        <f t="shared" ca="1" si="13"/>
        <v>16152552.623777051</v>
      </c>
      <c r="E38" s="53">
        <f t="shared" ca="1" si="13"/>
        <v>9924719.8339756876</v>
      </c>
      <c r="F38" s="53">
        <f t="shared" ca="1" si="13"/>
        <v>7564399.6442336189</v>
      </c>
      <c r="G38" s="53">
        <f t="shared" ca="1" si="13"/>
        <v>6569083.9015713008</v>
      </c>
      <c r="H38" s="53">
        <f t="shared" ca="1" si="13"/>
        <v>6199395.1971538682</v>
      </c>
      <c r="I38" s="53">
        <f t="shared" ca="1" si="13"/>
        <v>5118766.6765490649</v>
      </c>
      <c r="J38" s="53">
        <f t="shared" ca="1" si="13"/>
        <v>4521577.2309516743</v>
      </c>
      <c r="K38" s="53">
        <f t="shared" ca="1" si="13"/>
        <v>3782199.8221168094</v>
      </c>
      <c r="L38" s="53">
        <f t="shared" ca="1" si="13"/>
        <v>3668449.4515268304</v>
      </c>
      <c r="M38" s="53">
        <f t="shared" ca="1" si="13"/>
        <v>3156572.7838719236</v>
      </c>
      <c r="N38" s="53">
        <f t="shared" ref="N38:AZ38" ca="1" si="14">IFERROR($C69*OFFSET($C$10,0,N$8+$E$7-$A38)/OFFSET($C$11,0,$E$7+1-$A38),0)</f>
        <v>2189694.6338571003</v>
      </c>
      <c r="O38" s="53">
        <f t="shared" ca="1" si="14"/>
        <v>2275007.4117995845</v>
      </c>
      <c r="P38" s="53">
        <f t="shared" ca="1" si="14"/>
        <v>2104381.8559146156</v>
      </c>
      <c r="Q38" s="53">
        <f t="shared" ca="1" si="14"/>
        <v>1905318.7073821521</v>
      </c>
      <c r="R38" s="53">
        <f t="shared" ca="1" si="14"/>
        <v>1734693.1514971834</v>
      </c>
      <c r="S38" s="53">
        <f t="shared" ca="1" si="14"/>
        <v>1592505.1882597092</v>
      </c>
      <c r="T38" s="53">
        <f t="shared" ca="1" si="14"/>
        <v>1478754.8176697299</v>
      </c>
      <c r="U38" s="53">
        <f t="shared" ca="1" si="14"/>
        <v>1336566.854432256</v>
      </c>
      <c r="V38" s="53">
        <f t="shared" ca="1" si="14"/>
        <v>1251254.0764897715</v>
      </c>
      <c r="W38" s="53">
        <f t="shared" ca="1" si="14"/>
        <v>1137503.7058997923</v>
      </c>
      <c r="X38" s="53">
        <f t="shared" ca="1" si="14"/>
        <v>1052190.9279573078</v>
      </c>
      <c r="Y38" s="53">
        <f t="shared" ca="1" si="14"/>
        <v>995315.74266231828</v>
      </c>
      <c r="Z38" s="53">
        <f t="shared" ca="1" si="14"/>
        <v>910002.96471983381</v>
      </c>
      <c r="AA38" s="53">
        <f t="shared" ca="1" si="14"/>
        <v>853127.77942484419</v>
      </c>
      <c r="AB38" s="53">
        <f t="shared" ca="1" si="14"/>
        <v>796252.59412985458</v>
      </c>
      <c r="AC38" s="53">
        <f t="shared" ca="1" si="14"/>
        <v>739377.40883486497</v>
      </c>
      <c r="AD38" s="53">
        <f t="shared" ca="1" si="14"/>
        <v>710939.81618737022</v>
      </c>
      <c r="AE38" s="53">
        <f t="shared" ca="1" si="14"/>
        <v>654064.63089238061</v>
      </c>
      <c r="AF38" s="53">
        <f t="shared" ca="1" si="14"/>
        <v>625627.03824488574</v>
      </c>
      <c r="AG38" s="53">
        <f t="shared" ca="1" si="14"/>
        <v>597189.44559739099</v>
      </c>
      <c r="AH38" s="53">
        <f t="shared" ca="1" si="14"/>
        <v>540314.26030240138</v>
      </c>
      <c r="AI38" s="53">
        <f t="shared" ca="1" si="14"/>
        <v>511876.66765490652</v>
      </c>
      <c r="AJ38" s="53">
        <f t="shared" ca="1" si="14"/>
        <v>483439.07500741171</v>
      </c>
      <c r="AK38" s="53">
        <f t="shared" ca="1" si="14"/>
        <v>455001.4823599169</v>
      </c>
      <c r="AL38" s="53">
        <f t="shared" ca="1" si="14"/>
        <v>426563.8897124221</v>
      </c>
      <c r="AM38" s="53">
        <f t="shared" ca="1" si="14"/>
        <v>426563.8897124221</v>
      </c>
      <c r="AN38" s="53">
        <f t="shared" ca="1" si="14"/>
        <v>398126.29706492729</v>
      </c>
      <c r="AO38" s="53">
        <f t="shared" ca="1" si="14"/>
        <v>369688.70441743248</v>
      </c>
      <c r="AP38" s="53">
        <f t="shared" ca="1" si="14"/>
        <v>369688.70441743248</v>
      </c>
      <c r="AQ38" s="53">
        <f t="shared" ca="1" si="14"/>
        <v>341251.11176993768</v>
      </c>
      <c r="AR38" s="53">
        <f t="shared" ca="1" si="14"/>
        <v>0</v>
      </c>
      <c r="AS38" s="53">
        <f t="shared" ca="1" si="14"/>
        <v>0</v>
      </c>
      <c r="AT38" s="53">
        <f t="shared" ca="1" si="14"/>
        <v>0</v>
      </c>
      <c r="AU38" s="53">
        <f t="shared" ca="1" si="14"/>
        <v>0</v>
      </c>
      <c r="AV38" s="53">
        <f t="shared" ca="1" si="14"/>
        <v>0</v>
      </c>
      <c r="AW38" s="53">
        <f t="shared" ca="1" si="14"/>
        <v>0</v>
      </c>
      <c r="AX38" s="53">
        <f t="shared" ca="1" si="14"/>
        <v>0</v>
      </c>
      <c r="AY38" s="53">
        <f t="shared" ca="1" si="14"/>
        <v>0</v>
      </c>
      <c r="AZ38" s="53">
        <f t="shared" ca="1" si="14"/>
        <v>0</v>
      </c>
    </row>
    <row r="39" spans="1:52" x14ac:dyDescent="0.2">
      <c r="A39">
        <v>25</v>
      </c>
      <c r="B39" s="46">
        <f>current_year-1</f>
        <v>2023</v>
      </c>
      <c r="D39" s="53">
        <f t="shared" ref="D39:AZ39" ca="1" si="15">IFERROR($C70*OFFSET($C$10,0,D$8+$E$7-$A39)/OFFSET($C$11,0,$E$7+1-$A39),0)</f>
        <v>65412801.463860936</v>
      </c>
      <c r="E39" s="53">
        <f t="shared" ca="1" si="15"/>
        <v>17760263.494967978</v>
      </c>
      <c r="F39" s="53">
        <f t="shared" ca="1" si="15"/>
        <v>10912556.267154621</v>
      </c>
      <c r="G39" s="53">
        <f t="shared" ca="1" si="15"/>
        <v>8317306.4958828911</v>
      </c>
      <c r="H39" s="53">
        <f t="shared" ca="1" si="15"/>
        <v>7222924.0622140896</v>
      </c>
      <c r="I39" s="53">
        <f t="shared" ca="1" si="15"/>
        <v>6816439.1582799638</v>
      </c>
      <c r="J39" s="53">
        <f t="shared" ca="1" si="15"/>
        <v>5628252.5160109792</v>
      </c>
      <c r="K39" s="53">
        <f t="shared" ca="1" si="15"/>
        <v>4971623.0558096981</v>
      </c>
      <c r="L39" s="53">
        <f t="shared" ca="1" si="15"/>
        <v>4158653.2479414456</v>
      </c>
      <c r="M39" s="53">
        <f t="shared" ca="1" si="15"/>
        <v>4033580.9698078684</v>
      </c>
      <c r="N39" s="53">
        <f t="shared" ca="1" si="15"/>
        <v>3470755.7182067703</v>
      </c>
      <c r="O39" s="53">
        <f t="shared" ca="1" si="15"/>
        <v>2407641.3540713633</v>
      </c>
      <c r="P39" s="53">
        <f t="shared" ca="1" si="15"/>
        <v>2501445.5626715464</v>
      </c>
      <c r="Q39" s="53">
        <f t="shared" ca="1" si="15"/>
        <v>2313837.1454711803</v>
      </c>
      <c r="R39" s="53">
        <f t="shared" ca="1" si="15"/>
        <v>2094960.6587374201</v>
      </c>
      <c r="S39" s="53">
        <f t="shared" ca="1" si="15"/>
        <v>1907352.2415370543</v>
      </c>
      <c r="T39" s="53">
        <f t="shared" ca="1" si="15"/>
        <v>1751011.8938700825</v>
      </c>
      <c r="U39" s="53">
        <f t="shared" ca="1" si="15"/>
        <v>1625939.615736505</v>
      </c>
      <c r="V39" s="53">
        <f t="shared" ca="1" si="15"/>
        <v>1469599.2680695334</v>
      </c>
      <c r="W39" s="53">
        <f t="shared" ca="1" si="15"/>
        <v>1375795.0594693504</v>
      </c>
      <c r="X39" s="53">
        <f t="shared" ca="1" si="15"/>
        <v>1250722.7813357732</v>
      </c>
      <c r="Y39" s="53">
        <f t="shared" ca="1" si="15"/>
        <v>1156918.5727355902</v>
      </c>
      <c r="Z39" s="53">
        <f t="shared" ca="1" si="15"/>
        <v>1094382.4336688016</v>
      </c>
      <c r="AA39" s="53">
        <f t="shared" ca="1" si="15"/>
        <v>1000578.2250686185</v>
      </c>
      <c r="AB39" s="53">
        <f t="shared" ca="1" si="15"/>
        <v>938042.08600182983</v>
      </c>
      <c r="AC39" s="53">
        <f t="shared" ca="1" si="15"/>
        <v>875505.94693504123</v>
      </c>
      <c r="AD39" s="53">
        <f t="shared" ca="1" si="15"/>
        <v>812969.80786825251</v>
      </c>
      <c r="AE39" s="53">
        <f t="shared" ca="1" si="15"/>
        <v>781701.73833485821</v>
      </c>
      <c r="AF39" s="53">
        <f t="shared" ca="1" si="15"/>
        <v>719165.59926806961</v>
      </c>
      <c r="AG39" s="53">
        <f t="shared" ca="1" si="15"/>
        <v>687897.52973467519</v>
      </c>
      <c r="AH39" s="53">
        <f t="shared" ca="1" si="15"/>
        <v>656629.46020128089</v>
      </c>
      <c r="AI39" s="53">
        <f t="shared" ca="1" si="15"/>
        <v>594093.32113449229</v>
      </c>
      <c r="AJ39" s="53">
        <f t="shared" ca="1" si="15"/>
        <v>562825.25160109787</v>
      </c>
      <c r="AK39" s="53">
        <f t="shared" ca="1" si="15"/>
        <v>531557.18206770357</v>
      </c>
      <c r="AL39" s="53">
        <f t="shared" ca="1" si="15"/>
        <v>500289.11253430927</v>
      </c>
      <c r="AM39" s="53">
        <f t="shared" ca="1" si="15"/>
        <v>469021.04300091491</v>
      </c>
      <c r="AN39" s="53">
        <f t="shared" ca="1" si="15"/>
        <v>469021.04300091491</v>
      </c>
      <c r="AO39" s="53">
        <f t="shared" ca="1" si="15"/>
        <v>437752.97346752061</v>
      </c>
      <c r="AP39" s="53">
        <f t="shared" ca="1" si="15"/>
        <v>406484.90393412625</v>
      </c>
      <c r="AQ39" s="53">
        <f t="shared" ca="1" si="15"/>
        <v>406484.90393412625</v>
      </c>
      <c r="AR39" s="53">
        <f t="shared" ca="1" si="15"/>
        <v>375216.8344007319</v>
      </c>
      <c r="AS39" s="53">
        <f t="shared" ca="1" si="15"/>
        <v>0</v>
      </c>
      <c r="AT39" s="53">
        <f t="shared" ca="1" si="15"/>
        <v>0</v>
      </c>
      <c r="AU39" s="53">
        <f t="shared" ca="1" si="15"/>
        <v>0</v>
      </c>
      <c r="AV39" s="53">
        <f t="shared" ca="1" si="15"/>
        <v>0</v>
      </c>
      <c r="AW39" s="53">
        <f t="shared" ca="1" si="15"/>
        <v>0</v>
      </c>
      <c r="AX39" s="53">
        <f t="shared" ca="1" si="15"/>
        <v>0</v>
      </c>
      <c r="AY39" s="53">
        <f t="shared" ca="1" si="15"/>
        <v>0</v>
      </c>
      <c r="AZ39" s="53">
        <f t="shared" ca="1" si="15"/>
        <v>0</v>
      </c>
    </row>
    <row r="40" spans="1:52" x14ac:dyDescent="0.2">
      <c r="B40" s="46" t="s">
        <v>18</v>
      </c>
      <c r="D40" s="54">
        <f t="shared" ref="D40" ca="1" si="16">SUM(D14:D39)</f>
        <v>134167733.29006442</v>
      </c>
      <c r="E40" s="54">
        <f t="shared" ref="E40:AZ40" ca="1" si="17">SUM(E14:E39)</f>
        <v>72664521.86423254</v>
      </c>
      <c r="F40" s="54">
        <f t="shared" ca="1" si="17"/>
        <v>58084489.272272229</v>
      </c>
      <c r="G40" s="54">
        <f t="shared" ca="1" si="17"/>
        <v>50202840.3182339</v>
      </c>
      <c r="H40" s="54">
        <f t="shared" ca="1" si="17"/>
        <v>44115704.841339372</v>
      </c>
      <c r="I40" s="54">
        <f t="shared" ca="1" si="17"/>
        <v>39234874.761916548</v>
      </c>
      <c r="J40" s="54">
        <f t="shared" ca="1" si="17"/>
        <v>34473346.68576967</v>
      </c>
      <c r="K40" s="54">
        <f t="shared" ca="1" si="17"/>
        <v>30701290.5075441</v>
      </c>
      <c r="L40" s="54">
        <f t="shared" ca="1" si="17"/>
        <v>27329626.973997895</v>
      </c>
      <c r="M40" s="54">
        <f t="shared" ca="1" si="17"/>
        <v>24523696.63494087</v>
      </c>
      <c r="N40" s="54">
        <f t="shared" ca="1" si="17"/>
        <v>21913469.310351767</v>
      </c>
      <c r="O40" s="54">
        <f t="shared" ca="1" si="17"/>
        <v>19637410.527432874</v>
      </c>
      <c r="P40" s="54">
        <f t="shared" ca="1" si="17"/>
        <v>18355356.199999239</v>
      </c>
      <c r="Q40" s="54">
        <f t="shared" ca="1" si="17"/>
        <v>16920247.156604659</v>
      </c>
      <c r="R40" s="54">
        <f t="shared" ca="1" si="17"/>
        <v>15575123.379218966</v>
      </c>
      <c r="S40" s="54">
        <f t="shared" ca="1" si="17"/>
        <v>14403999.164529391</v>
      </c>
      <c r="T40" s="54">
        <f t="shared" ca="1" si="17"/>
        <v>13354291.878779963</v>
      </c>
      <c r="U40" s="54">
        <f t="shared" ca="1" si="17"/>
        <v>12386116.095626844</v>
      </c>
      <c r="V40" s="54">
        <f t="shared" ca="1" si="17"/>
        <v>11500167.114714488</v>
      </c>
      <c r="W40" s="54">
        <f t="shared" ca="1" si="17"/>
        <v>10719890.034279242</v>
      </c>
      <c r="X40" s="54">
        <f t="shared" ca="1" si="17"/>
        <v>9995633.3878884763</v>
      </c>
      <c r="Y40" s="54">
        <f t="shared" ca="1" si="17"/>
        <v>9345004.4149018768</v>
      </c>
      <c r="Z40" s="54">
        <f t="shared" ca="1" si="17"/>
        <v>8770842.6623429302</v>
      </c>
      <c r="AA40" s="54">
        <f t="shared" ca="1" si="17"/>
        <v>8227263.4195617307</v>
      </c>
      <c r="AB40" s="54">
        <f t="shared" ca="1" si="17"/>
        <v>7725752.6006775312</v>
      </c>
      <c r="AC40" s="54">
        <f t="shared" ca="1" si="17"/>
        <v>7292152.5986349061</v>
      </c>
      <c r="AD40" s="54">
        <f t="shared" ca="1" si="17"/>
        <v>6875011.7432753053</v>
      </c>
      <c r="AE40" s="54">
        <f t="shared" ca="1" si="17"/>
        <v>6251650.8536490919</v>
      </c>
      <c r="AF40" s="54">
        <f t="shared" ca="1" si="17"/>
        <v>5669661.4997370867</v>
      </c>
      <c r="AG40" s="54">
        <f t="shared" ca="1" si="17"/>
        <v>5172515.25853719</v>
      </c>
      <c r="AH40" s="54">
        <f t="shared" ca="1" si="17"/>
        <v>4589218.7896464439</v>
      </c>
      <c r="AI40" s="54">
        <f t="shared" ca="1" si="17"/>
        <v>4082737.4473169274</v>
      </c>
      <c r="AJ40" s="54">
        <f t="shared" ca="1" si="17"/>
        <v>3553801.2451468315</v>
      </c>
      <c r="AK40" s="54">
        <f t="shared" ca="1" si="17"/>
        <v>3148319.8789789476</v>
      </c>
      <c r="AL40" s="54">
        <f t="shared" ca="1" si="17"/>
        <v>2662769.5329247378</v>
      </c>
      <c r="AM40" s="54">
        <f t="shared" ca="1" si="17"/>
        <v>2260906.7091143131</v>
      </c>
      <c r="AN40" s="54">
        <f t="shared" ca="1" si="17"/>
        <v>1917275.9255198434</v>
      </c>
      <c r="AO40" s="54">
        <f t="shared" ca="1" si="17"/>
        <v>1544074.0003431041</v>
      </c>
      <c r="AP40" s="54">
        <f t="shared" ca="1" si="17"/>
        <v>1168259.1698488849</v>
      </c>
      <c r="AQ40" s="54">
        <f t="shared" ca="1" si="17"/>
        <v>747736.01570406393</v>
      </c>
      <c r="AR40" s="54">
        <f t="shared" ca="1" si="17"/>
        <v>375216.8344007319</v>
      </c>
      <c r="AS40" s="54">
        <f t="shared" ca="1" si="17"/>
        <v>0</v>
      </c>
      <c r="AT40" s="54">
        <f t="shared" ca="1" si="17"/>
        <v>0</v>
      </c>
      <c r="AU40" s="54">
        <f t="shared" ca="1" si="17"/>
        <v>0</v>
      </c>
      <c r="AV40" s="54">
        <f t="shared" ca="1" si="17"/>
        <v>0</v>
      </c>
      <c r="AW40" s="54">
        <f t="shared" ca="1" si="17"/>
        <v>0</v>
      </c>
      <c r="AX40" s="54">
        <f t="shared" ca="1" si="17"/>
        <v>0</v>
      </c>
      <c r="AY40" s="54">
        <f t="shared" ca="1" si="17"/>
        <v>0</v>
      </c>
      <c r="AZ40" s="54">
        <f t="shared" ca="1" si="17"/>
        <v>0</v>
      </c>
    </row>
    <row r="41" spans="1:52" ht="25.5" x14ac:dyDescent="0.2">
      <c r="B41" s="77" t="s">
        <v>47</v>
      </c>
      <c r="C41" s="55"/>
      <c r="D41" s="56">
        <f ca="1">IFERROR(D40/SUM($D40:$AZ40),0)</f>
        <v>0.17387348153292267</v>
      </c>
      <c r="E41" s="56">
        <f t="shared" ref="E41:AZ41" ca="1" si="18">IFERROR(E40/SUM($D40:$AZ40),0)</f>
        <v>9.4168941299352743E-2</v>
      </c>
      <c r="F41" s="56">
        <f t="shared" ca="1" si="18"/>
        <v>7.5274077642776729E-2</v>
      </c>
      <c r="G41" s="56">
        <f t="shared" ca="1" si="18"/>
        <v>6.5059924729451435E-2</v>
      </c>
      <c r="H41" s="56">
        <f t="shared" ca="1" si="18"/>
        <v>5.7171355607977009E-2</v>
      </c>
      <c r="I41" s="56">
        <f t="shared" ca="1" si="18"/>
        <v>5.0846087245239431E-2</v>
      </c>
      <c r="J41" s="56">
        <f t="shared" ca="1" si="18"/>
        <v>4.4675427253343107E-2</v>
      </c>
      <c r="K41" s="56">
        <f t="shared" ca="1" si="18"/>
        <v>3.9787064573562937E-2</v>
      </c>
      <c r="L41" s="56">
        <f t="shared" ca="1" si="18"/>
        <v>3.5417587183139677E-2</v>
      </c>
      <c r="M41" s="56">
        <f t="shared" ca="1" si="18"/>
        <v>3.1781266698124609E-2</v>
      </c>
      <c r="N41" s="56">
        <f t="shared" ca="1" si="18"/>
        <v>2.839856579538615E-2</v>
      </c>
      <c r="O41" s="56">
        <f t="shared" ca="1" si="18"/>
        <v>2.5448927644280854E-2</v>
      </c>
      <c r="P41" s="56">
        <f t="shared" ca="1" si="18"/>
        <v>2.3787460732983309E-2</v>
      </c>
      <c r="Q41" s="56">
        <f t="shared" ca="1" si="18"/>
        <v>2.1927643922819789E-2</v>
      </c>
      <c r="R41" s="56">
        <f t="shared" ca="1" si="18"/>
        <v>2.018444271839066E-2</v>
      </c>
      <c r="S41" s="56">
        <f t="shared" ca="1" si="18"/>
        <v>1.866673470080529E-2</v>
      </c>
      <c r="T41" s="56">
        <f t="shared" ca="1" si="18"/>
        <v>1.7306375873179156E-2</v>
      </c>
      <c r="U41" s="56">
        <f t="shared" ca="1" si="18"/>
        <v>1.6051677071726254E-2</v>
      </c>
      <c r="V41" s="56">
        <f t="shared" ca="1" si="18"/>
        <v>1.4903539363841286E-2</v>
      </c>
      <c r="W41" s="56">
        <f t="shared" ca="1" si="18"/>
        <v>1.3892346216213835E-2</v>
      </c>
      <c r="X41" s="56">
        <f t="shared" ca="1" si="18"/>
        <v>1.2953752252201127E-2</v>
      </c>
      <c r="Y41" s="56">
        <f t="shared" ca="1" si="18"/>
        <v>1.2110575417165878E-2</v>
      </c>
      <c r="Z41" s="56">
        <f t="shared" ca="1" si="18"/>
        <v>1.1366495596836518E-2</v>
      </c>
      <c r="AA41" s="56">
        <f t="shared" ca="1" si="18"/>
        <v>1.0662048908249613E-2</v>
      </c>
      <c r="AB41" s="56">
        <f t="shared" ca="1" si="18"/>
        <v>1.001212041972621E-2</v>
      </c>
      <c r="AC41" s="56">
        <f t="shared" ca="1" si="18"/>
        <v>9.450200350726903E-3</v>
      </c>
      <c r="AD41" s="56">
        <f t="shared" ca="1" si="18"/>
        <v>8.9096103665897396E-3</v>
      </c>
      <c r="AE41" s="56">
        <f t="shared" ca="1" si="18"/>
        <v>8.1017713618385424E-3</v>
      </c>
      <c r="AF41" s="56">
        <f t="shared" ca="1" si="18"/>
        <v>7.3475474311039965E-3</v>
      </c>
      <c r="AG41" s="56">
        <f t="shared" ca="1" si="18"/>
        <v>6.7032751782401005E-3</v>
      </c>
      <c r="AH41" s="56">
        <f t="shared" ca="1" si="18"/>
        <v>5.9473573034659229E-3</v>
      </c>
      <c r="AI41" s="56">
        <f t="shared" ca="1" si="18"/>
        <v>5.2909873092594059E-3</v>
      </c>
      <c r="AJ41" s="56">
        <f t="shared" ca="1" si="18"/>
        <v>4.6055171390114976E-3</v>
      </c>
      <c r="AK41" s="56">
        <f t="shared" ca="1" si="18"/>
        <v>4.0800371662678813E-3</v>
      </c>
      <c r="AL41" s="56">
        <f t="shared" ca="1" si="18"/>
        <v>3.4507925106587764E-3</v>
      </c>
      <c r="AM41" s="56">
        <f t="shared" ca="1" si="18"/>
        <v>2.930001955723282E-3</v>
      </c>
      <c r="AN41" s="56">
        <f t="shared" ca="1" si="18"/>
        <v>2.4846766957646619E-3</v>
      </c>
      <c r="AO41" s="56">
        <f t="shared" ca="1" si="18"/>
        <v>2.0010289776879169E-3</v>
      </c>
      <c r="AP41" s="56">
        <f t="shared" ca="1" si="18"/>
        <v>1.5139950881873478E-3</v>
      </c>
      <c r="AQ41" s="56">
        <f t="shared" ca="1" si="18"/>
        <v>9.6902184399987566E-4</v>
      </c>
      <c r="AR41" s="56">
        <f t="shared" ca="1" si="18"/>
        <v>4.8625892177794303E-4</v>
      </c>
      <c r="AS41" s="56">
        <f t="shared" ca="1" si="18"/>
        <v>0</v>
      </c>
      <c r="AT41" s="56">
        <f t="shared" ca="1" si="18"/>
        <v>0</v>
      </c>
      <c r="AU41" s="56">
        <f t="shared" ca="1" si="18"/>
        <v>0</v>
      </c>
      <c r="AV41" s="56">
        <f t="shared" ca="1" si="18"/>
        <v>0</v>
      </c>
      <c r="AW41" s="56">
        <f t="shared" ca="1" si="18"/>
        <v>0</v>
      </c>
      <c r="AX41" s="56">
        <f t="shared" ca="1" si="18"/>
        <v>0</v>
      </c>
      <c r="AY41" s="56">
        <f t="shared" ca="1" si="18"/>
        <v>0</v>
      </c>
      <c r="AZ41" s="56">
        <f t="shared" ca="1" si="18"/>
        <v>0</v>
      </c>
    </row>
    <row r="42" spans="1:52" x14ac:dyDescent="0.2">
      <c r="D42" s="57"/>
    </row>
    <row r="43" spans="1:52" x14ac:dyDescent="0.2">
      <c r="B43" s="43" t="s">
        <v>29</v>
      </c>
      <c r="C43" s="41" t="s">
        <v>17</v>
      </c>
      <c r="D43" s="4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x14ac:dyDescent="0.2">
      <c r="B44" s="45" t="s">
        <v>28</v>
      </c>
      <c r="C44" s="52">
        <f>current_year-1</f>
        <v>2023</v>
      </c>
      <c r="D44" s="52">
        <f t="shared" ref="D44:AZ44" si="19">C44+1</f>
        <v>2024</v>
      </c>
      <c r="E44" s="52">
        <f t="shared" si="19"/>
        <v>2025</v>
      </c>
      <c r="F44" s="52">
        <f t="shared" si="19"/>
        <v>2026</v>
      </c>
      <c r="G44" s="52">
        <f t="shared" si="19"/>
        <v>2027</v>
      </c>
      <c r="H44" s="52">
        <f t="shared" si="19"/>
        <v>2028</v>
      </c>
      <c r="I44" s="52">
        <f t="shared" si="19"/>
        <v>2029</v>
      </c>
      <c r="J44" s="52">
        <f t="shared" si="19"/>
        <v>2030</v>
      </c>
      <c r="K44" s="52">
        <f t="shared" si="19"/>
        <v>2031</v>
      </c>
      <c r="L44" s="52">
        <f t="shared" si="19"/>
        <v>2032</v>
      </c>
      <c r="M44" s="52">
        <f t="shared" si="19"/>
        <v>2033</v>
      </c>
      <c r="N44" s="52">
        <f t="shared" si="19"/>
        <v>2034</v>
      </c>
      <c r="O44" s="52">
        <f t="shared" si="19"/>
        <v>2035</v>
      </c>
      <c r="P44" s="52">
        <f t="shared" si="19"/>
        <v>2036</v>
      </c>
      <c r="Q44" s="52">
        <f t="shared" si="19"/>
        <v>2037</v>
      </c>
      <c r="R44" s="52">
        <f t="shared" si="19"/>
        <v>2038</v>
      </c>
      <c r="S44" s="52">
        <f t="shared" si="19"/>
        <v>2039</v>
      </c>
      <c r="T44" s="52">
        <f t="shared" si="19"/>
        <v>2040</v>
      </c>
      <c r="U44" s="52">
        <f t="shared" si="19"/>
        <v>2041</v>
      </c>
      <c r="V44" s="52">
        <f t="shared" si="19"/>
        <v>2042</v>
      </c>
      <c r="W44" s="52">
        <f t="shared" si="19"/>
        <v>2043</v>
      </c>
      <c r="X44" s="52">
        <f t="shared" si="19"/>
        <v>2044</v>
      </c>
      <c r="Y44" s="52">
        <f t="shared" si="19"/>
        <v>2045</v>
      </c>
      <c r="Z44" s="52">
        <f t="shared" si="19"/>
        <v>2046</v>
      </c>
      <c r="AA44" s="52">
        <f t="shared" si="19"/>
        <v>2047</v>
      </c>
      <c r="AB44" s="52">
        <f t="shared" si="19"/>
        <v>2048</v>
      </c>
      <c r="AC44" s="52">
        <f t="shared" si="19"/>
        <v>2049</v>
      </c>
      <c r="AD44" s="52">
        <f t="shared" si="19"/>
        <v>2050</v>
      </c>
      <c r="AE44" s="52">
        <f t="shared" si="19"/>
        <v>2051</v>
      </c>
      <c r="AF44" s="52">
        <f t="shared" si="19"/>
        <v>2052</v>
      </c>
      <c r="AG44" s="52">
        <f t="shared" si="19"/>
        <v>2053</v>
      </c>
      <c r="AH44" s="52">
        <f t="shared" si="19"/>
        <v>2054</v>
      </c>
      <c r="AI44" s="52">
        <f t="shared" si="19"/>
        <v>2055</v>
      </c>
      <c r="AJ44" s="52">
        <f t="shared" si="19"/>
        <v>2056</v>
      </c>
      <c r="AK44" s="52">
        <f t="shared" si="19"/>
        <v>2057</v>
      </c>
      <c r="AL44" s="52">
        <f t="shared" si="19"/>
        <v>2058</v>
      </c>
      <c r="AM44" s="52">
        <f t="shared" si="19"/>
        <v>2059</v>
      </c>
      <c r="AN44" s="52">
        <f t="shared" si="19"/>
        <v>2060</v>
      </c>
      <c r="AO44" s="52">
        <f t="shared" si="19"/>
        <v>2061</v>
      </c>
      <c r="AP44" s="52">
        <f t="shared" si="19"/>
        <v>2062</v>
      </c>
      <c r="AQ44" s="52">
        <f t="shared" si="19"/>
        <v>2063</v>
      </c>
      <c r="AR44" s="52">
        <f t="shared" si="19"/>
        <v>2064</v>
      </c>
      <c r="AS44" s="52">
        <f t="shared" si="19"/>
        <v>2065</v>
      </c>
      <c r="AT44" s="52">
        <f t="shared" si="19"/>
        <v>2066</v>
      </c>
      <c r="AU44" s="52">
        <f t="shared" si="19"/>
        <v>2067</v>
      </c>
      <c r="AV44" s="52">
        <f t="shared" si="19"/>
        <v>2068</v>
      </c>
      <c r="AW44" s="52">
        <f t="shared" si="19"/>
        <v>2069</v>
      </c>
      <c r="AX44" s="52">
        <f t="shared" si="19"/>
        <v>2070</v>
      </c>
      <c r="AY44" s="52">
        <f t="shared" si="19"/>
        <v>2071</v>
      </c>
      <c r="AZ44" s="52">
        <f t="shared" si="19"/>
        <v>2072</v>
      </c>
    </row>
    <row r="45" spans="1:52" x14ac:dyDescent="0.2">
      <c r="B45" s="46">
        <f t="shared" ref="B45:B68" si="20">B46-1</f>
        <v>1998</v>
      </c>
      <c r="C45" s="65"/>
      <c r="D45" s="53">
        <f ca="1">SUM(E14:$AZ14)</f>
        <v>0</v>
      </c>
      <c r="E45" s="53">
        <f ca="1">SUM(F14:$AZ14)</f>
        <v>0</v>
      </c>
      <c r="F45" s="53">
        <f ca="1">SUM(G14:$AZ14)</f>
        <v>0</v>
      </c>
      <c r="G45" s="53">
        <f ca="1">SUM(H14:$AZ14)</f>
        <v>0</v>
      </c>
      <c r="H45" s="53">
        <f ca="1">SUM(I14:$AZ14)</f>
        <v>0</v>
      </c>
      <c r="I45" s="53">
        <f ca="1">SUM(J14:$AZ14)</f>
        <v>0</v>
      </c>
      <c r="J45" s="53">
        <f ca="1">SUM(K14:$AZ14)</f>
        <v>0</v>
      </c>
      <c r="K45" s="53">
        <f ca="1">SUM(L14:$AZ14)</f>
        <v>0</v>
      </c>
      <c r="L45" s="53">
        <f ca="1">SUM(M14:$AZ14)</f>
        <v>0</v>
      </c>
      <c r="M45" s="53">
        <f ca="1">SUM(N14:$AZ14)</f>
        <v>0</v>
      </c>
      <c r="N45" s="53">
        <f ca="1">SUM(O14:$AZ14)</f>
        <v>0</v>
      </c>
      <c r="O45" s="53">
        <f ca="1">SUM(P14:$AZ14)</f>
        <v>0</v>
      </c>
      <c r="P45" s="53">
        <f ca="1">SUM(Q14:$AZ14)</f>
        <v>0</v>
      </c>
      <c r="Q45" s="53">
        <f ca="1">SUM(R14:$AZ14)</f>
        <v>0</v>
      </c>
      <c r="R45" s="53">
        <f ca="1">SUM(S14:$AZ14)</f>
        <v>0</v>
      </c>
      <c r="S45" s="53">
        <f ca="1">SUM(T14:$AZ14)</f>
        <v>0</v>
      </c>
      <c r="T45" s="53">
        <f ca="1">SUM(U14:$AZ14)</f>
        <v>0</v>
      </c>
      <c r="U45" s="53">
        <f ca="1">SUM(V14:$AZ14)</f>
        <v>0</v>
      </c>
      <c r="V45" s="53">
        <f ca="1">SUM(W14:$AZ14)</f>
        <v>0</v>
      </c>
      <c r="W45" s="53">
        <f ca="1">SUM(X14:$AZ14)</f>
        <v>0</v>
      </c>
      <c r="X45" s="53">
        <f ca="1">SUM(Y14:$AZ14)</f>
        <v>0</v>
      </c>
      <c r="Y45" s="53">
        <f ca="1">SUM(Z14:$AZ14)</f>
        <v>0</v>
      </c>
      <c r="Z45" s="53">
        <f ca="1">SUM(AA14:$AZ14)</f>
        <v>0</v>
      </c>
      <c r="AA45" s="53">
        <f ca="1">SUM(AB14:$AZ14)</f>
        <v>0</v>
      </c>
      <c r="AB45" s="53">
        <f ca="1">SUM(AC14:$AZ14)</f>
        <v>0</v>
      </c>
      <c r="AC45" s="53">
        <f ca="1">SUM(AD14:$AZ14)</f>
        <v>0</v>
      </c>
      <c r="AD45" s="53">
        <f ca="1">SUM(AE14:$AZ14)</f>
        <v>0</v>
      </c>
      <c r="AE45" s="53">
        <f ca="1">SUM(AF14:$AZ14)</f>
        <v>0</v>
      </c>
      <c r="AF45" s="53">
        <f ca="1">SUM(AG14:$AZ14)</f>
        <v>0</v>
      </c>
      <c r="AG45" s="53">
        <f ca="1">SUM(AH14:$AZ14)</f>
        <v>0</v>
      </c>
      <c r="AH45" s="53">
        <f ca="1">SUM(AI14:$AZ14)</f>
        <v>0</v>
      </c>
      <c r="AI45" s="53">
        <f ca="1">SUM(AJ14:$AZ14)</f>
        <v>0</v>
      </c>
      <c r="AJ45" s="53">
        <f ca="1">SUM(AK14:$AZ14)</f>
        <v>0</v>
      </c>
      <c r="AK45" s="53">
        <f ca="1">SUM(AL14:$AZ14)</f>
        <v>0</v>
      </c>
      <c r="AL45" s="53">
        <f ca="1">SUM(AM14:$AZ14)</f>
        <v>0</v>
      </c>
      <c r="AM45" s="53">
        <f ca="1">SUM(AN14:$AZ14)</f>
        <v>0</v>
      </c>
      <c r="AN45" s="53">
        <f ca="1">SUM(AO14:$AZ14)</f>
        <v>0</v>
      </c>
      <c r="AO45" s="53">
        <f ca="1">SUM(AP14:$AZ14)</f>
        <v>0</v>
      </c>
      <c r="AP45" s="53">
        <f ca="1">SUM(AQ14:$AZ14)</f>
        <v>0</v>
      </c>
      <c r="AQ45" s="53">
        <f ca="1">SUM(AR14:$AZ14)</f>
        <v>0</v>
      </c>
      <c r="AR45" s="53">
        <f ca="1">SUM(AS14:$AZ14)</f>
        <v>0</v>
      </c>
      <c r="AS45" s="53">
        <f ca="1">SUM(AT14:$AZ14)</f>
        <v>0</v>
      </c>
      <c r="AT45" s="53">
        <f ca="1">SUM(AU14:$AZ14)</f>
        <v>0</v>
      </c>
      <c r="AU45" s="53">
        <f ca="1">SUM(AV14:$AZ14)</f>
        <v>0</v>
      </c>
      <c r="AV45" s="53">
        <f ca="1">SUM(AW14:$AZ14)</f>
        <v>0</v>
      </c>
      <c r="AW45" s="53">
        <f ca="1">SUM(AX14:$AZ14)</f>
        <v>0</v>
      </c>
      <c r="AX45" s="53">
        <f ca="1">SUM(AY14:$AZ14)</f>
        <v>0</v>
      </c>
      <c r="AY45" s="53">
        <f ca="1">SUM(AZ14:$AZ14)</f>
        <v>0</v>
      </c>
      <c r="AZ45" s="53">
        <f ca="1">SUM($AZ14:BA14)</f>
        <v>0</v>
      </c>
    </row>
    <row r="46" spans="1:52" x14ac:dyDescent="0.2">
      <c r="B46" s="46">
        <f t="shared" si="20"/>
        <v>1999</v>
      </c>
      <c r="C46" s="65"/>
      <c r="D46" s="53">
        <f ca="1">SUM(E15:$AZ15)</f>
        <v>0</v>
      </c>
      <c r="E46" s="53">
        <f ca="1">SUM(F15:$AZ15)</f>
        <v>0</v>
      </c>
      <c r="F46" s="53">
        <f ca="1">SUM(G15:$AZ15)</f>
        <v>0</v>
      </c>
      <c r="G46" s="53">
        <f ca="1">SUM(H15:$AZ15)</f>
        <v>0</v>
      </c>
      <c r="H46" s="53">
        <f ca="1">SUM(I15:$AZ15)</f>
        <v>0</v>
      </c>
      <c r="I46" s="53">
        <f ca="1">SUM(J15:$AZ15)</f>
        <v>0</v>
      </c>
      <c r="J46" s="53">
        <f ca="1">SUM(K15:$AZ15)</f>
        <v>0</v>
      </c>
      <c r="K46" s="53">
        <f ca="1">SUM(L15:$AZ15)</f>
        <v>0</v>
      </c>
      <c r="L46" s="53">
        <f ca="1">SUM(M15:$AZ15)</f>
        <v>0</v>
      </c>
      <c r="M46" s="53">
        <f ca="1">SUM(N15:$AZ15)</f>
        <v>0</v>
      </c>
      <c r="N46" s="53">
        <f ca="1">SUM(O15:$AZ15)</f>
        <v>0</v>
      </c>
      <c r="O46" s="53">
        <f ca="1">SUM(P15:$AZ15)</f>
        <v>0</v>
      </c>
      <c r="P46" s="53">
        <f ca="1">SUM(Q15:$AZ15)</f>
        <v>0</v>
      </c>
      <c r="Q46" s="53">
        <f ca="1">SUM(R15:$AZ15)</f>
        <v>0</v>
      </c>
      <c r="R46" s="53">
        <f ca="1">SUM(S15:$AZ15)</f>
        <v>0</v>
      </c>
      <c r="S46" s="53">
        <f ca="1">SUM(T15:$AZ15)</f>
        <v>0</v>
      </c>
      <c r="T46" s="53">
        <f ca="1">SUM(U15:$AZ15)</f>
        <v>0</v>
      </c>
      <c r="U46" s="53">
        <f ca="1">SUM(V15:$AZ15)</f>
        <v>0</v>
      </c>
      <c r="V46" s="53">
        <f ca="1">SUM(W15:$AZ15)</f>
        <v>0</v>
      </c>
      <c r="W46" s="53">
        <f ca="1">SUM(X15:$AZ15)</f>
        <v>0</v>
      </c>
      <c r="X46" s="53">
        <f ca="1">SUM(Y15:$AZ15)</f>
        <v>0</v>
      </c>
      <c r="Y46" s="53">
        <f ca="1">SUM(Z15:$AZ15)</f>
        <v>0</v>
      </c>
      <c r="Z46" s="53">
        <f ca="1">SUM(AA15:$AZ15)</f>
        <v>0</v>
      </c>
      <c r="AA46" s="53">
        <f ca="1">SUM(AB15:$AZ15)</f>
        <v>0</v>
      </c>
      <c r="AB46" s="53">
        <f ca="1">SUM(AC15:$AZ15)</f>
        <v>0</v>
      </c>
      <c r="AC46" s="53">
        <f ca="1">SUM(AD15:$AZ15)</f>
        <v>0</v>
      </c>
      <c r="AD46" s="53">
        <f ca="1">SUM(AE15:$AZ15)</f>
        <v>0</v>
      </c>
      <c r="AE46" s="53">
        <f ca="1">SUM(AF15:$AZ15)</f>
        <v>0</v>
      </c>
      <c r="AF46" s="53">
        <f ca="1">SUM(AG15:$AZ15)</f>
        <v>0</v>
      </c>
      <c r="AG46" s="53">
        <f ca="1">SUM(AH15:$AZ15)</f>
        <v>0</v>
      </c>
      <c r="AH46" s="53">
        <f ca="1">SUM(AI15:$AZ15)</f>
        <v>0</v>
      </c>
      <c r="AI46" s="53">
        <f ca="1">SUM(AJ15:$AZ15)</f>
        <v>0</v>
      </c>
      <c r="AJ46" s="53">
        <f ca="1">SUM(AK15:$AZ15)</f>
        <v>0</v>
      </c>
      <c r="AK46" s="53">
        <f ca="1">SUM(AL15:$AZ15)</f>
        <v>0</v>
      </c>
      <c r="AL46" s="53">
        <f ca="1">SUM(AM15:$AZ15)</f>
        <v>0</v>
      </c>
      <c r="AM46" s="53">
        <f ca="1">SUM(AN15:$AZ15)</f>
        <v>0</v>
      </c>
      <c r="AN46" s="53">
        <f ca="1">SUM(AO15:$AZ15)</f>
        <v>0</v>
      </c>
      <c r="AO46" s="53">
        <f ca="1">SUM(AP15:$AZ15)</f>
        <v>0</v>
      </c>
      <c r="AP46" s="53">
        <f ca="1">SUM(AQ15:$AZ15)</f>
        <v>0</v>
      </c>
      <c r="AQ46" s="53">
        <f ca="1">SUM(AR15:$AZ15)</f>
        <v>0</v>
      </c>
      <c r="AR46" s="53">
        <f ca="1">SUM(AS15:$AZ15)</f>
        <v>0</v>
      </c>
      <c r="AS46" s="53">
        <f ca="1">SUM(AT15:$AZ15)</f>
        <v>0</v>
      </c>
      <c r="AT46" s="53">
        <f ca="1">SUM(AU15:$AZ15)</f>
        <v>0</v>
      </c>
      <c r="AU46" s="53">
        <f ca="1">SUM(AV15:$AZ15)</f>
        <v>0</v>
      </c>
      <c r="AV46" s="53">
        <f ca="1">SUM(AW15:$AZ15)</f>
        <v>0</v>
      </c>
      <c r="AW46" s="53">
        <f ca="1">SUM(AX15:$AZ15)</f>
        <v>0</v>
      </c>
      <c r="AX46" s="53">
        <f ca="1">SUM(AY15:$AZ15)</f>
        <v>0</v>
      </c>
      <c r="AY46" s="53">
        <f ca="1">SUM(AZ15:$AZ15)</f>
        <v>0</v>
      </c>
      <c r="AZ46" s="53">
        <f ca="1">SUM($AZ15:BA15)</f>
        <v>0</v>
      </c>
    </row>
    <row r="47" spans="1:52" x14ac:dyDescent="0.2">
      <c r="B47" s="46">
        <f t="shared" si="20"/>
        <v>2000</v>
      </c>
      <c r="C47" s="65"/>
      <c r="D47" s="53">
        <f ca="1">SUM(E16:$AZ16)</f>
        <v>0</v>
      </c>
      <c r="E47" s="53">
        <f ca="1">SUM(F16:$AZ16)</f>
        <v>0</v>
      </c>
      <c r="F47" s="53">
        <f ca="1">SUM(G16:$AZ16)</f>
        <v>0</v>
      </c>
      <c r="G47" s="53">
        <f ca="1">SUM(H16:$AZ16)</f>
        <v>0</v>
      </c>
      <c r="H47" s="53">
        <f ca="1">SUM(I16:$AZ16)</f>
        <v>0</v>
      </c>
      <c r="I47" s="53">
        <f ca="1">SUM(J16:$AZ16)</f>
        <v>0</v>
      </c>
      <c r="J47" s="53">
        <f ca="1">SUM(K16:$AZ16)</f>
        <v>0</v>
      </c>
      <c r="K47" s="53">
        <f ca="1">SUM(L16:$AZ16)</f>
        <v>0</v>
      </c>
      <c r="L47" s="53">
        <f ca="1">SUM(M16:$AZ16)</f>
        <v>0</v>
      </c>
      <c r="M47" s="53">
        <f ca="1">SUM(N16:$AZ16)</f>
        <v>0</v>
      </c>
      <c r="N47" s="53">
        <f ca="1">SUM(O16:$AZ16)</f>
        <v>0</v>
      </c>
      <c r="O47" s="53">
        <f ca="1">SUM(P16:$AZ16)</f>
        <v>0</v>
      </c>
      <c r="P47" s="53">
        <f ca="1">SUM(Q16:$AZ16)</f>
        <v>0</v>
      </c>
      <c r="Q47" s="53">
        <f ca="1">SUM(R16:$AZ16)</f>
        <v>0</v>
      </c>
      <c r="R47" s="53">
        <f ca="1">SUM(S16:$AZ16)</f>
        <v>0</v>
      </c>
      <c r="S47" s="53">
        <f ca="1">SUM(T16:$AZ16)</f>
        <v>0</v>
      </c>
      <c r="T47" s="53">
        <f ca="1">SUM(U16:$AZ16)</f>
        <v>0</v>
      </c>
      <c r="U47" s="53">
        <f ca="1">SUM(V16:$AZ16)</f>
        <v>0</v>
      </c>
      <c r="V47" s="53">
        <f ca="1">SUM(W16:$AZ16)</f>
        <v>0</v>
      </c>
      <c r="W47" s="53">
        <f ca="1">SUM(X16:$AZ16)</f>
        <v>0</v>
      </c>
      <c r="X47" s="53">
        <f ca="1">SUM(Y16:$AZ16)</f>
        <v>0</v>
      </c>
      <c r="Y47" s="53">
        <f ca="1">SUM(Z16:$AZ16)</f>
        <v>0</v>
      </c>
      <c r="Z47" s="53">
        <f ca="1">SUM(AA16:$AZ16)</f>
        <v>0</v>
      </c>
      <c r="AA47" s="53">
        <f ca="1">SUM(AB16:$AZ16)</f>
        <v>0</v>
      </c>
      <c r="AB47" s="53">
        <f ca="1">SUM(AC16:$AZ16)</f>
        <v>0</v>
      </c>
      <c r="AC47" s="53">
        <f ca="1">SUM(AD16:$AZ16)</f>
        <v>0</v>
      </c>
      <c r="AD47" s="53">
        <f ca="1">SUM(AE16:$AZ16)</f>
        <v>0</v>
      </c>
      <c r="AE47" s="53">
        <f ca="1">SUM(AF16:$AZ16)</f>
        <v>0</v>
      </c>
      <c r="AF47" s="53">
        <f ca="1">SUM(AG16:$AZ16)</f>
        <v>0</v>
      </c>
      <c r="AG47" s="53">
        <f ca="1">SUM(AH16:$AZ16)</f>
        <v>0</v>
      </c>
      <c r="AH47" s="53">
        <f ca="1">SUM(AI16:$AZ16)</f>
        <v>0</v>
      </c>
      <c r="AI47" s="53">
        <f ca="1">SUM(AJ16:$AZ16)</f>
        <v>0</v>
      </c>
      <c r="AJ47" s="53">
        <f ca="1">SUM(AK16:$AZ16)</f>
        <v>0</v>
      </c>
      <c r="AK47" s="53">
        <f ca="1">SUM(AL16:$AZ16)</f>
        <v>0</v>
      </c>
      <c r="AL47" s="53">
        <f ca="1">SUM(AM16:$AZ16)</f>
        <v>0</v>
      </c>
      <c r="AM47" s="53">
        <f ca="1">SUM(AN16:$AZ16)</f>
        <v>0</v>
      </c>
      <c r="AN47" s="53">
        <f ca="1">SUM(AO16:$AZ16)</f>
        <v>0</v>
      </c>
      <c r="AO47" s="53">
        <f ca="1">SUM(AP16:$AZ16)</f>
        <v>0</v>
      </c>
      <c r="AP47" s="53">
        <f ca="1">SUM(AQ16:$AZ16)</f>
        <v>0</v>
      </c>
      <c r="AQ47" s="53">
        <f ca="1">SUM(AR16:$AZ16)</f>
        <v>0</v>
      </c>
      <c r="AR47" s="53">
        <f ca="1">SUM(AS16:$AZ16)</f>
        <v>0</v>
      </c>
      <c r="AS47" s="53">
        <f ca="1">SUM(AT16:$AZ16)</f>
        <v>0</v>
      </c>
      <c r="AT47" s="53">
        <f ca="1">SUM(AU16:$AZ16)</f>
        <v>0</v>
      </c>
      <c r="AU47" s="53">
        <f ca="1">SUM(AV16:$AZ16)</f>
        <v>0</v>
      </c>
      <c r="AV47" s="53">
        <f ca="1">SUM(AW16:$AZ16)</f>
        <v>0</v>
      </c>
      <c r="AW47" s="53">
        <f ca="1">SUM(AX16:$AZ16)</f>
        <v>0</v>
      </c>
      <c r="AX47" s="53">
        <f ca="1">SUM(AY16:$AZ16)</f>
        <v>0</v>
      </c>
      <c r="AY47" s="53">
        <f ca="1">SUM(AZ16:$AZ16)</f>
        <v>0</v>
      </c>
      <c r="AZ47" s="53">
        <f ca="1">SUM($AZ16:BA16)</f>
        <v>0</v>
      </c>
    </row>
    <row r="48" spans="1:52" x14ac:dyDescent="0.2">
      <c r="B48" s="46">
        <f t="shared" si="20"/>
        <v>2001</v>
      </c>
      <c r="C48" s="65"/>
      <c r="D48" s="53">
        <f ca="1">SUM(E17:$AZ17)</f>
        <v>0</v>
      </c>
      <c r="E48" s="53">
        <f ca="1">SUM(F17:$AZ17)</f>
        <v>0</v>
      </c>
      <c r="F48" s="53">
        <f ca="1">SUM(G17:$AZ17)</f>
        <v>0</v>
      </c>
      <c r="G48" s="53">
        <f ca="1">SUM(H17:$AZ17)</f>
        <v>0</v>
      </c>
      <c r="H48" s="53">
        <f ca="1">SUM(I17:$AZ17)</f>
        <v>0</v>
      </c>
      <c r="I48" s="53">
        <f ca="1">SUM(J17:$AZ17)</f>
        <v>0</v>
      </c>
      <c r="J48" s="53">
        <f ca="1">SUM(K17:$AZ17)</f>
        <v>0</v>
      </c>
      <c r="K48" s="53">
        <f ca="1">SUM(L17:$AZ17)</f>
        <v>0</v>
      </c>
      <c r="L48" s="53">
        <f ca="1">SUM(M17:$AZ17)</f>
        <v>0</v>
      </c>
      <c r="M48" s="53">
        <f ca="1">SUM(N17:$AZ17)</f>
        <v>0</v>
      </c>
      <c r="N48" s="53">
        <f ca="1">SUM(O17:$AZ17)</f>
        <v>0</v>
      </c>
      <c r="O48" s="53">
        <f ca="1">SUM(P17:$AZ17)</f>
        <v>0</v>
      </c>
      <c r="P48" s="53">
        <f ca="1">SUM(Q17:$AZ17)</f>
        <v>0</v>
      </c>
      <c r="Q48" s="53">
        <f ca="1">SUM(R17:$AZ17)</f>
        <v>0</v>
      </c>
      <c r="R48" s="53">
        <f ca="1">SUM(S17:$AZ17)</f>
        <v>0</v>
      </c>
      <c r="S48" s="53">
        <f ca="1">SUM(T17:$AZ17)</f>
        <v>0</v>
      </c>
      <c r="T48" s="53">
        <f ca="1">SUM(U17:$AZ17)</f>
        <v>0</v>
      </c>
      <c r="U48" s="53">
        <f ca="1">SUM(V17:$AZ17)</f>
        <v>0</v>
      </c>
      <c r="V48" s="53">
        <f ca="1">SUM(W17:$AZ17)</f>
        <v>0</v>
      </c>
      <c r="W48" s="53">
        <f ca="1">SUM(X17:$AZ17)</f>
        <v>0</v>
      </c>
      <c r="X48" s="53">
        <f ca="1">SUM(Y17:$AZ17)</f>
        <v>0</v>
      </c>
      <c r="Y48" s="53">
        <f ca="1">SUM(Z17:$AZ17)</f>
        <v>0</v>
      </c>
      <c r="Z48" s="53">
        <f ca="1">SUM(AA17:$AZ17)</f>
        <v>0</v>
      </c>
      <c r="AA48" s="53">
        <f ca="1">SUM(AB17:$AZ17)</f>
        <v>0</v>
      </c>
      <c r="AB48" s="53">
        <f ca="1">SUM(AC17:$AZ17)</f>
        <v>0</v>
      </c>
      <c r="AC48" s="53">
        <f ca="1">SUM(AD17:$AZ17)</f>
        <v>0</v>
      </c>
      <c r="AD48" s="53">
        <f ca="1">SUM(AE17:$AZ17)</f>
        <v>0</v>
      </c>
      <c r="AE48" s="53">
        <f ca="1">SUM(AF17:$AZ17)</f>
        <v>0</v>
      </c>
      <c r="AF48" s="53">
        <f ca="1">SUM(AG17:$AZ17)</f>
        <v>0</v>
      </c>
      <c r="AG48" s="53">
        <f ca="1">SUM(AH17:$AZ17)</f>
        <v>0</v>
      </c>
      <c r="AH48" s="53">
        <f ca="1">SUM(AI17:$AZ17)</f>
        <v>0</v>
      </c>
      <c r="AI48" s="53">
        <f ca="1">SUM(AJ17:$AZ17)</f>
        <v>0</v>
      </c>
      <c r="AJ48" s="53">
        <f ca="1">SUM(AK17:$AZ17)</f>
        <v>0</v>
      </c>
      <c r="AK48" s="53">
        <f ca="1">SUM(AL17:$AZ17)</f>
        <v>0</v>
      </c>
      <c r="AL48" s="53">
        <f ca="1">SUM(AM17:$AZ17)</f>
        <v>0</v>
      </c>
      <c r="AM48" s="53">
        <f ca="1">SUM(AN17:$AZ17)</f>
        <v>0</v>
      </c>
      <c r="AN48" s="53">
        <f ca="1">SUM(AO17:$AZ17)</f>
        <v>0</v>
      </c>
      <c r="AO48" s="53">
        <f ca="1">SUM(AP17:$AZ17)</f>
        <v>0</v>
      </c>
      <c r="AP48" s="53">
        <f ca="1">SUM(AQ17:$AZ17)</f>
        <v>0</v>
      </c>
      <c r="AQ48" s="53">
        <f ca="1">SUM(AR17:$AZ17)</f>
        <v>0</v>
      </c>
      <c r="AR48" s="53">
        <f ca="1">SUM(AS17:$AZ17)</f>
        <v>0</v>
      </c>
      <c r="AS48" s="53">
        <f ca="1">SUM(AT17:$AZ17)</f>
        <v>0</v>
      </c>
      <c r="AT48" s="53">
        <f ca="1">SUM(AU17:$AZ17)</f>
        <v>0</v>
      </c>
      <c r="AU48" s="53">
        <f ca="1">SUM(AV17:$AZ17)</f>
        <v>0</v>
      </c>
      <c r="AV48" s="53">
        <f ca="1">SUM(AW17:$AZ17)</f>
        <v>0</v>
      </c>
      <c r="AW48" s="53">
        <f ca="1">SUM(AX17:$AZ17)</f>
        <v>0</v>
      </c>
      <c r="AX48" s="53">
        <f ca="1">SUM(AY17:$AZ17)</f>
        <v>0</v>
      </c>
      <c r="AY48" s="53">
        <f ca="1">SUM(AZ17:$AZ17)</f>
        <v>0</v>
      </c>
      <c r="AZ48" s="53">
        <f ca="1">SUM($AZ17:BA17)</f>
        <v>0</v>
      </c>
    </row>
    <row r="49" spans="2:52" x14ac:dyDescent="0.2">
      <c r="B49" s="46">
        <f t="shared" si="20"/>
        <v>2002</v>
      </c>
      <c r="C49" s="65"/>
      <c r="D49" s="53">
        <f ca="1">SUM(E18:$AZ18)</f>
        <v>0</v>
      </c>
      <c r="E49" s="53">
        <f ca="1">SUM(F18:$AZ18)</f>
        <v>0</v>
      </c>
      <c r="F49" s="53">
        <f ca="1">SUM(G18:$AZ18)</f>
        <v>0</v>
      </c>
      <c r="G49" s="53">
        <f ca="1">SUM(H18:$AZ18)</f>
        <v>0</v>
      </c>
      <c r="H49" s="53">
        <f ca="1">SUM(I18:$AZ18)</f>
        <v>0</v>
      </c>
      <c r="I49" s="53">
        <f ca="1">SUM(J18:$AZ18)</f>
        <v>0</v>
      </c>
      <c r="J49" s="53">
        <f ca="1">SUM(K18:$AZ18)</f>
        <v>0</v>
      </c>
      <c r="K49" s="53">
        <f ca="1">SUM(L18:$AZ18)</f>
        <v>0</v>
      </c>
      <c r="L49" s="53">
        <f ca="1">SUM(M18:$AZ18)</f>
        <v>0</v>
      </c>
      <c r="M49" s="53">
        <f ca="1">SUM(N18:$AZ18)</f>
        <v>0</v>
      </c>
      <c r="N49" s="53">
        <f ca="1">SUM(O18:$AZ18)</f>
        <v>0</v>
      </c>
      <c r="O49" s="53">
        <f ca="1">SUM(P18:$AZ18)</f>
        <v>0</v>
      </c>
      <c r="P49" s="53">
        <f ca="1">SUM(Q18:$AZ18)</f>
        <v>0</v>
      </c>
      <c r="Q49" s="53">
        <f ca="1">SUM(R18:$AZ18)</f>
        <v>0</v>
      </c>
      <c r="R49" s="53">
        <f ca="1">SUM(S18:$AZ18)</f>
        <v>0</v>
      </c>
      <c r="S49" s="53">
        <f ca="1">SUM(T18:$AZ18)</f>
        <v>0</v>
      </c>
      <c r="T49" s="53">
        <f ca="1">SUM(U18:$AZ18)</f>
        <v>0</v>
      </c>
      <c r="U49" s="53">
        <f ca="1">SUM(V18:$AZ18)</f>
        <v>0</v>
      </c>
      <c r="V49" s="53">
        <f ca="1">SUM(W18:$AZ18)</f>
        <v>0</v>
      </c>
      <c r="W49" s="53">
        <f ca="1">SUM(X18:$AZ18)</f>
        <v>0</v>
      </c>
      <c r="X49" s="53">
        <f ca="1">SUM(Y18:$AZ18)</f>
        <v>0</v>
      </c>
      <c r="Y49" s="53">
        <f ca="1">SUM(Z18:$AZ18)</f>
        <v>0</v>
      </c>
      <c r="Z49" s="53">
        <f ca="1">SUM(AA18:$AZ18)</f>
        <v>0</v>
      </c>
      <c r="AA49" s="53">
        <f ca="1">SUM(AB18:$AZ18)</f>
        <v>0</v>
      </c>
      <c r="AB49" s="53">
        <f ca="1">SUM(AC18:$AZ18)</f>
        <v>0</v>
      </c>
      <c r="AC49" s="53">
        <f ca="1">SUM(AD18:$AZ18)</f>
        <v>0</v>
      </c>
      <c r="AD49" s="53">
        <f ca="1">SUM(AE18:$AZ18)</f>
        <v>0</v>
      </c>
      <c r="AE49" s="53">
        <f ca="1">SUM(AF18:$AZ18)</f>
        <v>0</v>
      </c>
      <c r="AF49" s="53">
        <f ca="1">SUM(AG18:$AZ18)</f>
        <v>0</v>
      </c>
      <c r="AG49" s="53">
        <f ca="1">SUM(AH18:$AZ18)</f>
        <v>0</v>
      </c>
      <c r="AH49" s="53">
        <f ca="1">SUM(AI18:$AZ18)</f>
        <v>0</v>
      </c>
      <c r="AI49" s="53">
        <f ca="1">SUM(AJ18:$AZ18)</f>
        <v>0</v>
      </c>
      <c r="AJ49" s="53">
        <f ca="1">SUM(AK18:$AZ18)</f>
        <v>0</v>
      </c>
      <c r="AK49" s="53">
        <f ca="1">SUM(AL18:$AZ18)</f>
        <v>0</v>
      </c>
      <c r="AL49" s="53">
        <f ca="1">SUM(AM18:$AZ18)</f>
        <v>0</v>
      </c>
      <c r="AM49" s="53">
        <f ca="1">SUM(AN18:$AZ18)</f>
        <v>0</v>
      </c>
      <c r="AN49" s="53">
        <f ca="1">SUM(AO18:$AZ18)</f>
        <v>0</v>
      </c>
      <c r="AO49" s="53">
        <f ca="1">SUM(AP18:$AZ18)</f>
        <v>0</v>
      </c>
      <c r="AP49" s="53">
        <f ca="1">SUM(AQ18:$AZ18)</f>
        <v>0</v>
      </c>
      <c r="AQ49" s="53">
        <f ca="1">SUM(AR18:$AZ18)</f>
        <v>0</v>
      </c>
      <c r="AR49" s="53">
        <f ca="1">SUM(AS18:$AZ18)</f>
        <v>0</v>
      </c>
      <c r="AS49" s="53">
        <f ca="1">SUM(AT18:$AZ18)</f>
        <v>0</v>
      </c>
      <c r="AT49" s="53">
        <f ca="1">SUM(AU18:$AZ18)</f>
        <v>0</v>
      </c>
      <c r="AU49" s="53">
        <f ca="1">SUM(AV18:$AZ18)</f>
        <v>0</v>
      </c>
      <c r="AV49" s="53">
        <f ca="1">SUM(AW18:$AZ18)</f>
        <v>0</v>
      </c>
      <c r="AW49" s="53">
        <f ca="1">SUM(AX18:$AZ18)</f>
        <v>0</v>
      </c>
      <c r="AX49" s="53">
        <f ca="1">SUM(AY18:$AZ18)</f>
        <v>0</v>
      </c>
      <c r="AY49" s="53">
        <f ca="1">SUM(AZ18:$AZ18)</f>
        <v>0</v>
      </c>
      <c r="AZ49" s="53">
        <f ca="1">SUM($AZ18:BA18)</f>
        <v>0</v>
      </c>
    </row>
    <row r="50" spans="2:52" x14ac:dyDescent="0.2">
      <c r="B50" s="46">
        <f t="shared" si="20"/>
        <v>2003</v>
      </c>
      <c r="C50" s="65"/>
      <c r="D50" s="53">
        <f ca="1">SUM(E19:$AZ19)</f>
        <v>0</v>
      </c>
      <c r="E50" s="53">
        <f ca="1">SUM(F19:$AZ19)</f>
        <v>0</v>
      </c>
      <c r="F50" s="53">
        <f ca="1">SUM(G19:$AZ19)</f>
        <v>0</v>
      </c>
      <c r="G50" s="53">
        <f ca="1">SUM(H19:$AZ19)</f>
        <v>0</v>
      </c>
      <c r="H50" s="53">
        <f ca="1">SUM(I19:$AZ19)</f>
        <v>0</v>
      </c>
      <c r="I50" s="53">
        <f ca="1">SUM(J19:$AZ19)</f>
        <v>0</v>
      </c>
      <c r="J50" s="53">
        <f ca="1">SUM(K19:$AZ19)</f>
        <v>0</v>
      </c>
      <c r="K50" s="53">
        <f ca="1">SUM(L19:$AZ19)</f>
        <v>0</v>
      </c>
      <c r="L50" s="53">
        <f ca="1">SUM(M19:$AZ19)</f>
        <v>0</v>
      </c>
      <c r="M50" s="53">
        <f ca="1">SUM(N19:$AZ19)</f>
        <v>0</v>
      </c>
      <c r="N50" s="53">
        <f ca="1">SUM(O19:$AZ19)</f>
        <v>0</v>
      </c>
      <c r="O50" s="53">
        <f ca="1">SUM(P19:$AZ19)</f>
        <v>0</v>
      </c>
      <c r="P50" s="53">
        <f ca="1">SUM(Q19:$AZ19)</f>
        <v>0</v>
      </c>
      <c r="Q50" s="53">
        <f ca="1">SUM(R19:$AZ19)</f>
        <v>0</v>
      </c>
      <c r="R50" s="53">
        <f ca="1">SUM(S19:$AZ19)</f>
        <v>0</v>
      </c>
      <c r="S50" s="53">
        <f ca="1">SUM(T19:$AZ19)</f>
        <v>0</v>
      </c>
      <c r="T50" s="53">
        <f ca="1">SUM(U19:$AZ19)</f>
        <v>0</v>
      </c>
      <c r="U50" s="53">
        <f ca="1">SUM(V19:$AZ19)</f>
        <v>0</v>
      </c>
      <c r="V50" s="53">
        <f ca="1">SUM(W19:$AZ19)</f>
        <v>0</v>
      </c>
      <c r="W50" s="53">
        <f ca="1">SUM(X19:$AZ19)</f>
        <v>0</v>
      </c>
      <c r="X50" s="53">
        <f ca="1">SUM(Y19:$AZ19)</f>
        <v>0</v>
      </c>
      <c r="Y50" s="53">
        <f ca="1">SUM(Z19:$AZ19)</f>
        <v>0</v>
      </c>
      <c r="Z50" s="53">
        <f ca="1">SUM(AA19:$AZ19)</f>
        <v>0</v>
      </c>
      <c r="AA50" s="53">
        <f ca="1">SUM(AB19:$AZ19)</f>
        <v>0</v>
      </c>
      <c r="AB50" s="53">
        <f ca="1">SUM(AC19:$AZ19)</f>
        <v>0</v>
      </c>
      <c r="AC50" s="53">
        <f ca="1">SUM(AD19:$AZ19)</f>
        <v>0</v>
      </c>
      <c r="AD50" s="53">
        <f ca="1">SUM(AE19:$AZ19)</f>
        <v>0</v>
      </c>
      <c r="AE50" s="53">
        <f ca="1">SUM(AF19:$AZ19)</f>
        <v>0</v>
      </c>
      <c r="AF50" s="53">
        <f ca="1">SUM(AG19:$AZ19)</f>
        <v>0</v>
      </c>
      <c r="AG50" s="53">
        <f ca="1">SUM(AH19:$AZ19)</f>
        <v>0</v>
      </c>
      <c r="AH50" s="53">
        <f ca="1">SUM(AI19:$AZ19)</f>
        <v>0</v>
      </c>
      <c r="AI50" s="53">
        <f ca="1">SUM(AJ19:$AZ19)</f>
        <v>0</v>
      </c>
      <c r="AJ50" s="53">
        <f ca="1">SUM(AK19:$AZ19)</f>
        <v>0</v>
      </c>
      <c r="AK50" s="53">
        <f ca="1">SUM(AL19:$AZ19)</f>
        <v>0</v>
      </c>
      <c r="AL50" s="53">
        <f ca="1">SUM(AM19:$AZ19)</f>
        <v>0</v>
      </c>
      <c r="AM50" s="53">
        <f ca="1">SUM(AN19:$AZ19)</f>
        <v>0</v>
      </c>
      <c r="AN50" s="53">
        <f ca="1">SUM(AO19:$AZ19)</f>
        <v>0</v>
      </c>
      <c r="AO50" s="53">
        <f ca="1">SUM(AP19:$AZ19)</f>
        <v>0</v>
      </c>
      <c r="AP50" s="53">
        <f ca="1">SUM(AQ19:$AZ19)</f>
        <v>0</v>
      </c>
      <c r="AQ50" s="53">
        <f ca="1">SUM(AR19:$AZ19)</f>
        <v>0</v>
      </c>
      <c r="AR50" s="53">
        <f ca="1">SUM(AS19:$AZ19)</f>
        <v>0</v>
      </c>
      <c r="AS50" s="53">
        <f ca="1">SUM(AT19:$AZ19)</f>
        <v>0</v>
      </c>
      <c r="AT50" s="53">
        <f ca="1">SUM(AU19:$AZ19)</f>
        <v>0</v>
      </c>
      <c r="AU50" s="53">
        <f ca="1">SUM(AV19:$AZ19)</f>
        <v>0</v>
      </c>
      <c r="AV50" s="53">
        <f ca="1">SUM(AW19:$AZ19)</f>
        <v>0</v>
      </c>
      <c r="AW50" s="53">
        <f ca="1">SUM(AX19:$AZ19)</f>
        <v>0</v>
      </c>
      <c r="AX50" s="53">
        <f ca="1">SUM(AY19:$AZ19)</f>
        <v>0</v>
      </c>
      <c r="AY50" s="53">
        <f ca="1">SUM(AZ19:$AZ19)</f>
        <v>0</v>
      </c>
      <c r="AZ50" s="53">
        <f ca="1">SUM($AZ19:BA19)</f>
        <v>0</v>
      </c>
    </row>
    <row r="51" spans="2:52" x14ac:dyDescent="0.2">
      <c r="B51" s="46">
        <f t="shared" si="20"/>
        <v>2004</v>
      </c>
      <c r="C51" s="65"/>
      <c r="D51" s="53">
        <f ca="1">SUM(E20:$AZ20)</f>
        <v>0</v>
      </c>
      <c r="E51" s="53">
        <f ca="1">SUM(F20:$AZ20)</f>
        <v>0</v>
      </c>
      <c r="F51" s="53">
        <f ca="1">SUM(G20:$AZ20)</f>
        <v>0</v>
      </c>
      <c r="G51" s="53">
        <f ca="1">SUM(H20:$AZ20)</f>
        <v>0</v>
      </c>
      <c r="H51" s="53">
        <f ca="1">SUM(I20:$AZ20)</f>
        <v>0</v>
      </c>
      <c r="I51" s="53">
        <f ca="1">SUM(J20:$AZ20)</f>
        <v>0</v>
      </c>
      <c r="J51" s="53">
        <f ca="1">SUM(K20:$AZ20)</f>
        <v>0</v>
      </c>
      <c r="K51" s="53">
        <f ca="1">SUM(L20:$AZ20)</f>
        <v>0</v>
      </c>
      <c r="L51" s="53">
        <f ca="1">SUM(M20:$AZ20)</f>
        <v>0</v>
      </c>
      <c r="M51" s="53">
        <f ca="1">SUM(N20:$AZ20)</f>
        <v>0</v>
      </c>
      <c r="N51" s="53">
        <f ca="1">SUM(O20:$AZ20)</f>
        <v>0</v>
      </c>
      <c r="O51" s="53">
        <f ca="1">SUM(P20:$AZ20)</f>
        <v>0</v>
      </c>
      <c r="P51" s="53">
        <f ca="1">SUM(Q20:$AZ20)</f>
        <v>0</v>
      </c>
      <c r="Q51" s="53">
        <f ca="1">SUM(R20:$AZ20)</f>
        <v>0</v>
      </c>
      <c r="R51" s="53">
        <f ca="1">SUM(S20:$AZ20)</f>
        <v>0</v>
      </c>
      <c r="S51" s="53">
        <f ca="1">SUM(T20:$AZ20)</f>
        <v>0</v>
      </c>
      <c r="T51" s="53">
        <f ca="1">SUM(U20:$AZ20)</f>
        <v>0</v>
      </c>
      <c r="U51" s="53">
        <f ca="1">SUM(V20:$AZ20)</f>
        <v>0</v>
      </c>
      <c r="V51" s="53">
        <f ca="1">SUM(W20:$AZ20)</f>
        <v>0</v>
      </c>
      <c r="W51" s="53">
        <f ca="1">SUM(X20:$AZ20)</f>
        <v>0</v>
      </c>
      <c r="X51" s="53">
        <f ca="1">SUM(Y20:$AZ20)</f>
        <v>0</v>
      </c>
      <c r="Y51" s="53">
        <f ca="1">SUM(Z20:$AZ20)</f>
        <v>0</v>
      </c>
      <c r="Z51" s="53">
        <f ca="1">SUM(AA20:$AZ20)</f>
        <v>0</v>
      </c>
      <c r="AA51" s="53">
        <f ca="1">SUM(AB20:$AZ20)</f>
        <v>0</v>
      </c>
      <c r="AB51" s="53">
        <f ca="1">SUM(AC20:$AZ20)</f>
        <v>0</v>
      </c>
      <c r="AC51" s="53">
        <f ca="1">SUM(AD20:$AZ20)</f>
        <v>0</v>
      </c>
      <c r="AD51" s="53">
        <f ca="1">SUM(AE20:$AZ20)</f>
        <v>0</v>
      </c>
      <c r="AE51" s="53">
        <f ca="1">SUM(AF20:$AZ20)</f>
        <v>0</v>
      </c>
      <c r="AF51" s="53">
        <f ca="1">SUM(AG20:$AZ20)</f>
        <v>0</v>
      </c>
      <c r="AG51" s="53">
        <f ca="1">SUM(AH20:$AZ20)</f>
        <v>0</v>
      </c>
      <c r="AH51" s="53">
        <f ca="1">SUM(AI20:$AZ20)</f>
        <v>0</v>
      </c>
      <c r="AI51" s="53">
        <f ca="1">SUM(AJ20:$AZ20)</f>
        <v>0</v>
      </c>
      <c r="AJ51" s="53">
        <f ca="1">SUM(AK20:$AZ20)</f>
        <v>0</v>
      </c>
      <c r="AK51" s="53">
        <f ca="1">SUM(AL20:$AZ20)</f>
        <v>0</v>
      </c>
      <c r="AL51" s="53">
        <f ca="1">SUM(AM20:$AZ20)</f>
        <v>0</v>
      </c>
      <c r="AM51" s="53">
        <f ca="1">SUM(AN20:$AZ20)</f>
        <v>0</v>
      </c>
      <c r="AN51" s="53">
        <f ca="1">SUM(AO20:$AZ20)</f>
        <v>0</v>
      </c>
      <c r="AO51" s="53">
        <f ca="1">SUM(AP20:$AZ20)</f>
        <v>0</v>
      </c>
      <c r="AP51" s="53">
        <f ca="1">SUM(AQ20:$AZ20)</f>
        <v>0</v>
      </c>
      <c r="AQ51" s="53">
        <f ca="1">SUM(AR20:$AZ20)</f>
        <v>0</v>
      </c>
      <c r="AR51" s="53">
        <f ca="1">SUM(AS20:$AZ20)</f>
        <v>0</v>
      </c>
      <c r="AS51" s="53">
        <f ca="1">SUM(AT20:$AZ20)</f>
        <v>0</v>
      </c>
      <c r="AT51" s="53">
        <f ca="1">SUM(AU20:$AZ20)</f>
        <v>0</v>
      </c>
      <c r="AU51" s="53">
        <f ca="1">SUM(AV20:$AZ20)</f>
        <v>0</v>
      </c>
      <c r="AV51" s="53">
        <f ca="1">SUM(AW20:$AZ20)</f>
        <v>0</v>
      </c>
      <c r="AW51" s="53">
        <f ca="1">SUM(AX20:$AZ20)</f>
        <v>0</v>
      </c>
      <c r="AX51" s="53">
        <f ca="1">SUM(AY20:$AZ20)</f>
        <v>0</v>
      </c>
      <c r="AY51" s="53">
        <f ca="1">SUM(AZ20:$AZ20)</f>
        <v>0</v>
      </c>
      <c r="AZ51" s="53">
        <f ca="1">SUM($AZ20:BA20)</f>
        <v>0</v>
      </c>
    </row>
    <row r="52" spans="2:52" x14ac:dyDescent="0.2">
      <c r="B52" s="46">
        <f t="shared" si="20"/>
        <v>2005</v>
      </c>
      <c r="C52" s="65"/>
      <c r="D52" s="53">
        <f ca="1">SUM(E21:$AZ21)</f>
        <v>0</v>
      </c>
      <c r="E52" s="53">
        <f ca="1">SUM(F21:$AZ21)</f>
        <v>0</v>
      </c>
      <c r="F52" s="53">
        <f ca="1">SUM(G21:$AZ21)</f>
        <v>0</v>
      </c>
      <c r="G52" s="53">
        <f ca="1">SUM(H21:$AZ21)</f>
        <v>0</v>
      </c>
      <c r="H52" s="53">
        <f ca="1">SUM(I21:$AZ21)</f>
        <v>0</v>
      </c>
      <c r="I52" s="53">
        <f ca="1">SUM(J21:$AZ21)</f>
        <v>0</v>
      </c>
      <c r="J52" s="53">
        <f ca="1">SUM(K21:$AZ21)</f>
        <v>0</v>
      </c>
      <c r="K52" s="53">
        <f ca="1">SUM(L21:$AZ21)</f>
        <v>0</v>
      </c>
      <c r="L52" s="53">
        <f ca="1">SUM(M21:$AZ21)</f>
        <v>0</v>
      </c>
      <c r="M52" s="53">
        <f ca="1">SUM(N21:$AZ21)</f>
        <v>0</v>
      </c>
      <c r="N52" s="53">
        <f ca="1">SUM(O21:$AZ21)</f>
        <v>0</v>
      </c>
      <c r="O52" s="53">
        <f ca="1">SUM(P21:$AZ21)</f>
        <v>0</v>
      </c>
      <c r="P52" s="53">
        <f ca="1">SUM(Q21:$AZ21)</f>
        <v>0</v>
      </c>
      <c r="Q52" s="53">
        <f ca="1">SUM(R21:$AZ21)</f>
        <v>0</v>
      </c>
      <c r="R52" s="53">
        <f ca="1">SUM(S21:$AZ21)</f>
        <v>0</v>
      </c>
      <c r="S52" s="53">
        <f ca="1">SUM(T21:$AZ21)</f>
        <v>0</v>
      </c>
      <c r="T52" s="53">
        <f ca="1">SUM(U21:$AZ21)</f>
        <v>0</v>
      </c>
      <c r="U52" s="53">
        <f ca="1">SUM(V21:$AZ21)</f>
        <v>0</v>
      </c>
      <c r="V52" s="53">
        <f ca="1">SUM(W21:$AZ21)</f>
        <v>0</v>
      </c>
      <c r="W52" s="53">
        <f ca="1">SUM(X21:$AZ21)</f>
        <v>0</v>
      </c>
      <c r="X52" s="53">
        <f ca="1">SUM(Y21:$AZ21)</f>
        <v>0</v>
      </c>
      <c r="Y52" s="53">
        <f ca="1">SUM(Z21:$AZ21)</f>
        <v>0</v>
      </c>
      <c r="Z52" s="53">
        <f ca="1">SUM(AA21:$AZ21)</f>
        <v>0</v>
      </c>
      <c r="AA52" s="53">
        <f ca="1">SUM(AB21:$AZ21)</f>
        <v>0</v>
      </c>
      <c r="AB52" s="53">
        <f ca="1">SUM(AC21:$AZ21)</f>
        <v>0</v>
      </c>
      <c r="AC52" s="53">
        <f ca="1">SUM(AD21:$AZ21)</f>
        <v>0</v>
      </c>
      <c r="AD52" s="53">
        <f ca="1">SUM(AE21:$AZ21)</f>
        <v>0</v>
      </c>
      <c r="AE52" s="53">
        <f ca="1">SUM(AF21:$AZ21)</f>
        <v>0</v>
      </c>
      <c r="AF52" s="53">
        <f ca="1">SUM(AG21:$AZ21)</f>
        <v>0</v>
      </c>
      <c r="AG52" s="53">
        <f ca="1">SUM(AH21:$AZ21)</f>
        <v>0</v>
      </c>
      <c r="AH52" s="53">
        <f ca="1">SUM(AI21:$AZ21)</f>
        <v>0</v>
      </c>
      <c r="AI52" s="53">
        <f ca="1">SUM(AJ21:$AZ21)</f>
        <v>0</v>
      </c>
      <c r="AJ52" s="53">
        <f ca="1">SUM(AK21:$AZ21)</f>
        <v>0</v>
      </c>
      <c r="AK52" s="53">
        <f ca="1">SUM(AL21:$AZ21)</f>
        <v>0</v>
      </c>
      <c r="AL52" s="53">
        <f ca="1">SUM(AM21:$AZ21)</f>
        <v>0</v>
      </c>
      <c r="AM52" s="53">
        <f ca="1">SUM(AN21:$AZ21)</f>
        <v>0</v>
      </c>
      <c r="AN52" s="53">
        <f ca="1">SUM(AO21:$AZ21)</f>
        <v>0</v>
      </c>
      <c r="AO52" s="53">
        <f ca="1">SUM(AP21:$AZ21)</f>
        <v>0</v>
      </c>
      <c r="AP52" s="53">
        <f ca="1">SUM(AQ21:$AZ21)</f>
        <v>0</v>
      </c>
      <c r="AQ52" s="53">
        <f ca="1">SUM(AR21:$AZ21)</f>
        <v>0</v>
      </c>
      <c r="AR52" s="53">
        <f ca="1">SUM(AS21:$AZ21)</f>
        <v>0</v>
      </c>
      <c r="AS52" s="53">
        <f ca="1">SUM(AT21:$AZ21)</f>
        <v>0</v>
      </c>
      <c r="AT52" s="53">
        <f ca="1">SUM(AU21:$AZ21)</f>
        <v>0</v>
      </c>
      <c r="AU52" s="53">
        <f ca="1">SUM(AV21:$AZ21)</f>
        <v>0</v>
      </c>
      <c r="AV52" s="53">
        <f ca="1">SUM(AW21:$AZ21)</f>
        <v>0</v>
      </c>
      <c r="AW52" s="53">
        <f ca="1">SUM(AX21:$AZ21)</f>
        <v>0</v>
      </c>
      <c r="AX52" s="53">
        <f ca="1">SUM(AY21:$AZ21)</f>
        <v>0</v>
      </c>
      <c r="AY52" s="53">
        <f ca="1">SUM(AZ21:$AZ21)</f>
        <v>0</v>
      </c>
      <c r="AZ52" s="53">
        <f ca="1">SUM($AZ21:BA21)</f>
        <v>0</v>
      </c>
    </row>
    <row r="53" spans="2:52" x14ac:dyDescent="0.2">
      <c r="B53" s="46">
        <f t="shared" si="20"/>
        <v>2006</v>
      </c>
      <c r="C53" s="65"/>
      <c r="D53" s="53">
        <f ca="1">SUM(E22:$AZ22)</f>
        <v>0</v>
      </c>
      <c r="E53" s="53">
        <f ca="1">SUM(F22:$AZ22)</f>
        <v>0</v>
      </c>
      <c r="F53" s="53">
        <f ca="1">SUM(G22:$AZ22)</f>
        <v>0</v>
      </c>
      <c r="G53" s="53">
        <f ca="1">SUM(H22:$AZ22)</f>
        <v>0</v>
      </c>
      <c r="H53" s="53">
        <f ca="1">SUM(I22:$AZ22)</f>
        <v>0</v>
      </c>
      <c r="I53" s="53">
        <f ca="1">SUM(J22:$AZ22)</f>
        <v>0</v>
      </c>
      <c r="J53" s="53">
        <f ca="1">SUM(K22:$AZ22)</f>
        <v>0</v>
      </c>
      <c r="K53" s="53">
        <f ca="1">SUM(L22:$AZ22)</f>
        <v>0</v>
      </c>
      <c r="L53" s="53">
        <f ca="1">SUM(M22:$AZ22)</f>
        <v>0</v>
      </c>
      <c r="M53" s="53">
        <f ca="1">SUM(N22:$AZ22)</f>
        <v>0</v>
      </c>
      <c r="N53" s="53">
        <f ca="1">SUM(O22:$AZ22)</f>
        <v>0</v>
      </c>
      <c r="O53" s="53">
        <f ca="1">SUM(P22:$AZ22)</f>
        <v>0</v>
      </c>
      <c r="P53" s="53">
        <f ca="1">SUM(Q22:$AZ22)</f>
        <v>0</v>
      </c>
      <c r="Q53" s="53">
        <f ca="1">SUM(R22:$AZ22)</f>
        <v>0</v>
      </c>
      <c r="R53" s="53">
        <f ca="1">SUM(S22:$AZ22)</f>
        <v>0</v>
      </c>
      <c r="S53" s="53">
        <f ca="1">SUM(T22:$AZ22)</f>
        <v>0</v>
      </c>
      <c r="T53" s="53">
        <f ca="1">SUM(U22:$AZ22)</f>
        <v>0</v>
      </c>
      <c r="U53" s="53">
        <f ca="1">SUM(V22:$AZ22)</f>
        <v>0</v>
      </c>
      <c r="V53" s="53">
        <f ca="1">SUM(W22:$AZ22)</f>
        <v>0</v>
      </c>
      <c r="W53" s="53">
        <f ca="1">SUM(X22:$AZ22)</f>
        <v>0</v>
      </c>
      <c r="X53" s="53">
        <f ca="1">SUM(Y22:$AZ22)</f>
        <v>0</v>
      </c>
      <c r="Y53" s="53">
        <f ca="1">SUM(Z22:$AZ22)</f>
        <v>0</v>
      </c>
      <c r="Z53" s="53">
        <f ca="1">SUM(AA22:$AZ22)</f>
        <v>0</v>
      </c>
      <c r="AA53" s="53">
        <f ca="1">SUM(AB22:$AZ22)</f>
        <v>0</v>
      </c>
      <c r="AB53" s="53">
        <f ca="1">SUM(AC22:$AZ22)</f>
        <v>0</v>
      </c>
      <c r="AC53" s="53">
        <f ca="1">SUM(AD22:$AZ22)</f>
        <v>0</v>
      </c>
      <c r="AD53" s="53">
        <f ca="1">SUM(AE22:$AZ22)</f>
        <v>0</v>
      </c>
      <c r="AE53" s="53">
        <f ca="1">SUM(AF22:$AZ22)</f>
        <v>0</v>
      </c>
      <c r="AF53" s="53">
        <f ca="1">SUM(AG22:$AZ22)</f>
        <v>0</v>
      </c>
      <c r="AG53" s="53">
        <f ca="1">SUM(AH22:$AZ22)</f>
        <v>0</v>
      </c>
      <c r="AH53" s="53">
        <f ca="1">SUM(AI22:$AZ22)</f>
        <v>0</v>
      </c>
      <c r="AI53" s="53">
        <f ca="1">SUM(AJ22:$AZ22)</f>
        <v>0</v>
      </c>
      <c r="AJ53" s="53">
        <f ca="1">SUM(AK22:$AZ22)</f>
        <v>0</v>
      </c>
      <c r="AK53" s="53">
        <f ca="1">SUM(AL22:$AZ22)</f>
        <v>0</v>
      </c>
      <c r="AL53" s="53">
        <f ca="1">SUM(AM22:$AZ22)</f>
        <v>0</v>
      </c>
      <c r="AM53" s="53">
        <f ca="1">SUM(AN22:$AZ22)</f>
        <v>0</v>
      </c>
      <c r="AN53" s="53">
        <f ca="1">SUM(AO22:$AZ22)</f>
        <v>0</v>
      </c>
      <c r="AO53" s="53">
        <f ca="1">SUM(AP22:$AZ22)</f>
        <v>0</v>
      </c>
      <c r="AP53" s="53">
        <f ca="1">SUM(AQ22:$AZ22)</f>
        <v>0</v>
      </c>
      <c r="AQ53" s="53">
        <f ca="1">SUM(AR22:$AZ22)</f>
        <v>0</v>
      </c>
      <c r="AR53" s="53">
        <f ca="1">SUM(AS22:$AZ22)</f>
        <v>0</v>
      </c>
      <c r="AS53" s="53">
        <f ca="1">SUM(AT22:$AZ22)</f>
        <v>0</v>
      </c>
      <c r="AT53" s="53">
        <f ca="1">SUM(AU22:$AZ22)</f>
        <v>0</v>
      </c>
      <c r="AU53" s="53">
        <f ca="1">SUM(AV22:$AZ22)</f>
        <v>0</v>
      </c>
      <c r="AV53" s="53">
        <f ca="1">SUM(AW22:$AZ22)</f>
        <v>0</v>
      </c>
      <c r="AW53" s="53">
        <f ca="1">SUM(AX22:$AZ22)</f>
        <v>0</v>
      </c>
      <c r="AX53" s="53">
        <f ca="1">SUM(AY22:$AZ22)</f>
        <v>0</v>
      </c>
      <c r="AY53" s="53">
        <f ca="1">SUM(AZ22:$AZ22)</f>
        <v>0</v>
      </c>
      <c r="AZ53" s="53">
        <f ca="1">SUM($AZ22:BA22)</f>
        <v>0</v>
      </c>
    </row>
    <row r="54" spans="2:52" x14ac:dyDescent="0.2">
      <c r="B54" s="46">
        <f t="shared" si="20"/>
        <v>2007</v>
      </c>
      <c r="C54" s="65"/>
      <c r="D54" s="53">
        <f ca="1">SUM(E23:$AZ23)</f>
        <v>0</v>
      </c>
      <c r="E54" s="53">
        <f ca="1">SUM(F23:$AZ23)</f>
        <v>0</v>
      </c>
      <c r="F54" s="53">
        <f ca="1">SUM(G23:$AZ23)</f>
        <v>0</v>
      </c>
      <c r="G54" s="53">
        <f ca="1">SUM(H23:$AZ23)</f>
        <v>0</v>
      </c>
      <c r="H54" s="53">
        <f ca="1">SUM(I23:$AZ23)</f>
        <v>0</v>
      </c>
      <c r="I54" s="53">
        <f ca="1">SUM(J23:$AZ23)</f>
        <v>0</v>
      </c>
      <c r="J54" s="53">
        <f ca="1">SUM(K23:$AZ23)</f>
        <v>0</v>
      </c>
      <c r="K54" s="53">
        <f ca="1">SUM(L23:$AZ23)</f>
        <v>0</v>
      </c>
      <c r="L54" s="53">
        <f ca="1">SUM(M23:$AZ23)</f>
        <v>0</v>
      </c>
      <c r="M54" s="53">
        <f ca="1">SUM(N23:$AZ23)</f>
        <v>0</v>
      </c>
      <c r="N54" s="53">
        <f ca="1">SUM(O23:$AZ23)</f>
        <v>0</v>
      </c>
      <c r="O54" s="53">
        <f ca="1">SUM(P23:$AZ23)</f>
        <v>0</v>
      </c>
      <c r="P54" s="53">
        <f ca="1">SUM(Q23:$AZ23)</f>
        <v>0</v>
      </c>
      <c r="Q54" s="53">
        <f ca="1">SUM(R23:$AZ23)</f>
        <v>0</v>
      </c>
      <c r="R54" s="53">
        <f ca="1">SUM(S23:$AZ23)</f>
        <v>0</v>
      </c>
      <c r="S54" s="53">
        <f ca="1">SUM(T23:$AZ23)</f>
        <v>0</v>
      </c>
      <c r="T54" s="53">
        <f ca="1">SUM(U23:$AZ23)</f>
        <v>0</v>
      </c>
      <c r="U54" s="53">
        <f ca="1">SUM(V23:$AZ23)</f>
        <v>0</v>
      </c>
      <c r="V54" s="53">
        <f ca="1">SUM(W23:$AZ23)</f>
        <v>0</v>
      </c>
      <c r="W54" s="53">
        <f ca="1">SUM(X23:$AZ23)</f>
        <v>0</v>
      </c>
      <c r="X54" s="53">
        <f ca="1">SUM(Y23:$AZ23)</f>
        <v>0</v>
      </c>
      <c r="Y54" s="53">
        <f ca="1">SUM(Z23:$AZ23)</f>
        <v>0</v>
      </c>
      <c r="Z54" s="53">
        <f ca="1">SUM(AA23:$AZ23)</f>
        <v>0</v>
      </c>
      <c r="AA54" s="53">
        <f ca="1">SUM(AB23:$AZ23)</f>
        <v>0</v>
      </c>
      <c r="AB54" s="53">
        <f ca="1">SUM(AC23:$AZ23)</f>
        <v>0</v>
      </c>
      <c r="AC54" s="53">
        <f ca="1">SUM(AD23:$AZ23)</f>
        <v>0</v>
      </c>
      <c r="AD54" s="53">
        <f ca="1">SUM(AE23:$AZ23)</f>
        <v>0</v>
      </c>
      <c r="AE54" s="53">
        <f ca="1">SUM(AF23:$AZ23)</f>
        <v>0</v>
      </c>
      <c r="AF54" s="53">
        <f ca="1">SUM(AG23:$AZ23)</f>
        <v>0</v>
      </c>
      <c r="AG54" s="53">
        <f ca="1">SUM(AH23:$AZ23)</f>
        <v>0</v>
      </c>
      <c r="AH54" s="53">
        <f ca="1">SUM(AI23:$AZ23)</f>
        <v>0</v>
      </c>
      <c r="AI54" s="53">
        <f ca="1">SUM(AJ23:$AZ23)</f>
        <v>0</v>
      </c>
      <c r="AJ54" s="53">
        <f ca="1">SUM(AK23:$AZ23)</f>
        <v>0</v>
      </c>
      <c r="AK54" s="53">
        <f ca="1">SUM(AL23:$AZ23)</f>
        <v>0</v>
      </c>
      <c r="AL54" s="53">
        <f ca="1">SUM(AM23:$AZ23)</f>
        <v>0</v>
      </c>
      <c r="AM54" s="53">
        <f ca="1">SUM(AN23:$AZ23)</f>
        <v>0</v>
      </c>
      <c r="AN54" s="53">
        <f ca="1">SUM(AO23:$AZ23)</f>
        <v>0</v>
      </c>
      <c r="AO54" s="53">
        <f ca="1">SUM(AP23:$AZ23)</f>
        <v>0</v>
      </c>
      <c r="AP54" s="53">
        <f ca="1">SUM(AQ23:$AZ23)</f>
        <v>0</v>
      </c>
      <c r="AQ54" s="53">
        <f ca="1">SUM(AR23:$AZ23)</f>
        <v>0</v>
      </c>
      <c r="AR54" s="53">
        <f ca="1">SUM(AS23:$AZ23)</f>
        <v>0</v>
      </c>
      <c r="AS54" s="53">
        <f ca="1">SUM(AT23:$AZ23)</f>
        <v>0</v>
      </c>
      <c r="AT54" s="53">
        <f ca="1">SUM(AU23:$AZ23)</f>
        <v>0</v>
      </c>
      <c r="AU54" s="53">
        <f ca="1">SUM(AV23:$AZ23)</f>
        <v>0</v>
      </c>
      <c r="AV54" s="53">
        <f ca="1">SUM(AW23:$AZ23)</f>
        <v>0</v>
      </c>
      <c r="AW54" s="53">
        <f ca="1">SUM(AX23:$AZ23)</f>
        <v>0</v>
      </c>
      <c r="AX54" s="53">
        <f ca="1">SUM(AY23:$AZ23)</f>
        <v>0</v>
      </c>
      <c r="AY54" s="53">
        <f ca="1">SUM(AZ23:$AZ23)</f>
        <v>0</v>
      </c>
      <c r="AZ54" s="53">
        <f ca="1">SUM($AZ23:BA23)</f>
        <v>0</v>
      </c>
    </row>
    <row r="55" spans="2:52" x14ac:dyDescent="0.2">
      <c r="B55" s="46">
        <f t="shared" si="20"/>
        <v>2008</v>
      </c>
      <c r="C55" s="65"/>
      <c r="D55" s="53">
        <f ca="1">SUM(E24:$AZ24)</f>
        <v>0</v>
      </c>
      <c r="E55" s="53">
        <f ca="1">SUM(F24:$AZ24)</f>
        <v>0</v>
      </c>
      <c r="F55" s="53">
        <f ca="1">SUM(G24:$AZ24)</f>
        <v>0</v>
      </c>
      <c r="G55" s="53">
        <f ca="1">SUM(H24:$AZ24)</f>
        <v>0</v>
      </c>
      <c r="H55" s="53">
        <f ca="1">SUM(I24:$AZ24)</f>
        <v>0</v>
      </c>
      <c r="I55" s="53">
        <f ca="1">SUM(J24:$AZ24)</f>
        <v>0</v>
      </c>
      <c r="J55" s="53">
        <f ca="1">SUM(K24:$AZ24)</f>
        <v>0</v>
      </c>
      <c r="K55" s="53">
        <f ca="1">SUM(L24:$AZ24)</f>
        <v>0</v>
      </c>
      <c r="L55" s="53">
        <f ca="1">SUM(M24:$AZ24)</f>
        <v>0</v>
      </c>
      <c r="M55" s="53">
        <f ca="1">SUM(N24:$AZ24)</f>
        <v>0</v>
      </c>
      <c r="N55" s="53">
        <f ca="1">SUM(O24:$AZ24)</f>
        <v>0</v>
      </c>
      <c r="O55" s="53">
        <f ca="1">SUM(P24:$AZ24)</f>
        <v>0</v>
      </c>
      <c r="P55" s="53">
        <f ca="1">SUM(Q24:$AZ24)</f>
        <v>0</v>
      </c>
      <c r="Q55" s="53">
        <f ca="1">SUM(R24:$AZ24)</f>
        <v>0</v>
      </c>
      <c r="R55" s="53">
        <f ca="1">SUM(S24:$AZ24)</f>
        <v>0</v>
      </c>
      <c r="S55" s="53">
        <f ca="1">SUM(T24:$AZ24)</f>
        <v>0</v>
      </c>
      <c r="T55" s="53">
        <f ca="1">SUM(U24:$AZ24)</f>
        <v>0</v>
      </c>
      <c r="U55" s="53">
        <f ca="1">SUM(V24:$AZ24)</f>
        <v>0</v>
      </c>
      <c r="V55" s="53">
        <f ca="1">SUM(W24:$AZ24)</f>
        <v>0</v>
      </c>
      <c r="W55" s="53">
        <f ca="1">SUM(X24:$AZ24)</f>
        <v>0</v>
      </c>
      <c r="X55" s="53">
        <f ca="1">SUM(Y24:$AZ24)</f>
        <v>0</v>
      </c>
      <c r="Y55" s="53">
        <f ca="1">SUM(Z24:$AZ24)</f>
        <v>0</v>
      </c>
      <c r="Z55" s="53">
        <f ca="1">SUM(AA24:$AZ24)</f>
        <v>0</v>
      </c>
      <c r="AA55" s="53">
        <f ca="1">SUM(AB24:$AZ24)</f>
        <v>0</v>
      </c>
      <c r="AB55" s="53">
        <f ca="1">SUM(AC24:$AZ24)</f>
        <v>0</v>
      </c>
      <c r="AC55" s="53">
        <f ca="1">SUM(AD24:$AZ24)</f>
        <v>0</v>
      </c>
      <c r="AD55" s="53">
        <f ca="1">SUM(AE24:$AZ24)</f>
        <v>0</v>
      </c>
      <c r="AE55" s="53">
        <f ca="1">SUM(AF24:$AZ24)</f>
        <v>0</v>
      </c>
      <c r="AF55" s="53">
        <f ca="1">SUM(AG24:$AZ24)</f>
        <v>0</v>
      </c>
      <c r="AG55" s="53">
        <f ca="1">SUM(AH24:$AZ24)</f>
        <v>0</v>
      </c>
      <c r="AH55" s="53">
        <f ca="1">SUM(AI24:$AZ24)</f>
        <v>0</v>
      </c>
      <c r="AI55" s="53">
        <f ca="1">SUM(AJ24:$AZ24)</f>
        <v>0</v>
      </c>
      <c r="AJ55" s="53">
        <f ca="1">SUM(AK24:$AZ24)</f>
        <v>0</v>
      </c>
      <c r="AK55" s="53">
        <f ca="1">SUM(AL24:$AZ24)</f>
        <v>0</v>
      </c>
      <c r="AL55" s="53">
        <f ca="1">SUM(AM24:$AZ24)</f>
        <v>0</v>
      </c>
      <c r="AM55" s="53">
        <f ca="1">SUM(AN24:$AZ24)</f>
        <v>0</v>
      </c>
      <c r="AN55" s="53">
        <f ca="1">SUM(AO24:$AZ24)</f>
        <v>0</v>
      </c>
      <c r="AO55" s="53">
        <f ca="1">SUM(AP24:$AZ24)</f>
        <v>0</v>
      </c>
      <c r="AP55" s="53">
        <f ca="1">SUM(AQ24:$AZ24)</f>
        <v>0</v>
      </c>
      <c r="AQ55" s="53">
        <f ca="1">SUM(AR24:$AZ24)</f>
        <v>0</v>
      </c>
      <c r="AR55" s="53">
        <f ca="1">SUM(AS24:$AZ24)</f>
        <v>0</v>
      </c>
      <c r="AS55" s="53">
        <f ca="1">SUM(AT24:$AZ24)</f>
        <v>0</v>
      </c>
      <c r="AT55" s="53">
        <f ca="1">SUM(AU24:$AZ24)</f>
        <v>0</v>
      </c>
      <c r="AU55" s="53">
        <f ca="1">SUM(AV24:$AZ24)</f>
        <v>0</v>
      </c>
      <c r="AV55" s="53">
        <f ca="1">SUM(AW24:$AZ24)</f>
        <v>0</v>
      </c>
      <c r="AW55" s="53">
        <f ca="1">SUM(AX24:$AZ24)</f>
        <v>0</v>
      </c>
      <c r="AX55" s="53">
        <f ca="1">SUM(AY24:$AZ24)</f>
        <v>0</v>
      </c>
      <c r="AY55" s="53">
        <f ca="1">SUM(AZ24:$AZ24)</f>
        <v>0</v>
      </c>
      <c r="AZ55" s="53">
        <f ca="1">SUM($AZ24:BA24)</f>
        <v>0</v>
      </c>
    </row>
    <row r="56" spans="2:52" x14ac:dyDescent="0.2">
      <c r="B56" s="46">
        <f t="shared" si="20"/>
        <v>2009</v>
      </c>
      <c r="C56" s="65">
        <v>17690000</v>
      </c>
      <c r="D56" s="53">
        <f ca="1">SUM(E25:$AZ25)</f>
        <v>16204749.373433584</v>
      </c>
      <c r="E56" s="53">
        <f ca="1">SUM(F25:$AZ25)</f>
        <v>14852506.265664162</v>
      </c>
      <c r="F56" s="53">
        <f ca="1">SUM(G25:$AZ25)</f>
        <v>13611102.756892232</v>
      </c>
      <c r="G56" s="53">
        <f ca="1">SUM(H25:$AZ25)</f>
        <v>12458370.927318295</v>
      </c>
      <c r="H56" s="53">
        <f ca="1">SUM(I25:$AZ25)</f>
        <v>11416478.696741855</v>
      </c>
      <c r="I56" s="53">
        <f ca="1">SUM(J25:$AZ25)</f>
        <v>10441090.225563908</v>
      </c>
      <c r="J56" s="53">
        <f ca="1">SUM(K25:$AZ25)</f>
        <v>9554373.4335839581</v>
      </c>
      <c r="K56" s="53">
        <f ca="1">SUM(L25:$AZ25)</f>
        <v>8734160.4010025039</v>
      </c>
      <c r="L56" s="53">
        <f ca="1">SUM(M25:$AZ25)</f>
        <v>7958283.2080200482</v>
      </c>
      <c r="M56" s="53">
        <f ca="1">SUM(N25:$AZ25)</f>
        <v>7248909.7744360901</v>
      </c>
      <c r="N56" s="53">
        <f ca="1">SUM(O25:$AZ25)</f>
        <v>6583872.1804511268</v>
      </c>
      <c r="O56" s="53">
        <f ca="1">SUM(P25:$AZ25)</f>
        <v>5963170.4260651637</v>
      </c>
      <c r="P56" s="53">
        <f ca="1">SUM(Q25:$AZ25)</f>
        <v>5386804.5112781953</v>
      </c>
      <c r="Q56" s="53">
        <f ca="1">SUM(R25:$AZ25)</f>
        <v>4832606.516290728</v>
      </c>
      <c r="R56" s="53">
        <f ca="1">SUM(S25:$AZ25)</f>
        <v>4322744.3609022554</v>
      </c>
      <c r="S56" s="53">
        <f ca="1">SUM(T25:$AZ25)</f>
        <v>3835050.1253132834</v>
      </c>
      <c r="T56" s="53">
        <f ca="1">SUM(U25:$AZ25)</f>
        <v>3369523.8095238097</v>
      </c>
      <c r="U56" s="53">
        <f ca="1">SUM(V25:$AZ25)</f>
        <v>2948333.3333333335</v>
      </c>
      <c r="V56" s="53">
        <f ca="1">SUM(W25:$AZ25)</f>
        <v>2549310.776942356</v>
      </c>
      <c r="W56" s="53">
        <f ca="1">SUM(X25:$AZ25)</f>
        <v>2172456.1403508773</v>
      </c>
      <c r="X56" s="53">
        <f ca="1">SUM(Y25:$AZ25)</f>
        <v>1817769.4235588973</v>
      </c>
      <c r="Y56" s="53">
        <f ca="1">SUM(Z25:$AZ25)</f>
        <v>1485250.6265664161</v>
      </c>
      <c r="Z56" s="53">
        <f ca="1">SUM(AA25:$AZ25)</f>
        <v>1152731.8295739349</v>
      </c>
      <c r="AA56" s="53">
        <f ca="1">SUM(AB25:$AZ25)</f>
        <v>842380.95238095243</v>
      </c>
      <c r="AB56" s="53">
        <f ca="1">SUM(AC25:$AZ25)</f>
        <v>554197.9949874687</v>
      </c>
      <c r="AC56" s="53">
        <f ca="1">SUM(AD25:$AZ25)</f>
        <v>266015.03759398492</v>
      </c>
      <c r="AD56" s="53">
        <f ca="1">SUM(AE25:$AZ25)</f>
        <v>0</v>
      </c>
      <c r="AE56" s="53">
        <f ca="1">SUM(AF25:$AZ25)</f>
        <v>0</v>
      </c>
      <c r="AF56" s="53">
        <f ca="1">SUM(AG25:$AZ25)</f>
        <v>0</v>
      </c>
      <c r="AG56" s="53">
        <f ca="1">SUM(AH25:$AZ25)</f>
        <v>0</v>
      </c>
      <c r="AH56" s="53">
        <f ca="1">SUM(AI25:$AZ25)</f>
        <v>0</v>
      </c>
      <c r="AI56" s="53">
        <f ca="1">SUM(AJ25:$AZ25)</f>
        <v>0</v>
      </c>
      <c r="AJ56" s="53">
        <f ca="1">SUM(AK25:$AZ25)</f>
        <v>0</v>
      </c>
      <c r="AK56" s="53">
        <f ca="1">SUM(AL25:$AZ25)</f>
        <v>0</v>
      </c>
      <c r="AL56" s="53">
        <f ca="1">SUM(AM25:$AZ25)</f>
        <v>0</v>
      </c>
      <c r="AM56" s="53">
        <f ca="1">SUM(AN25:$AZ25)</f>
        <v>0</v>
      </c>
      <c r="AN56" s="53">
        <f ca="1">SUM(AO25:$AZ25)</f>
        <v>0</v>
      </c>
      <c r="AO56" s="53">
        <f ca="1">SUM(AP25:$AZ25)</f>
        <v>0</v>
      </c>
      <c r="AP56" s="53">
        <f ca="1">SUM(AQ25:$AZ25)</f>
        <v>0</v>
      </c>
      <c r="AQ56" s="53">
        <f ca="1">SUM(AR25:$AZ25)</f>
        <v>0</v>
      </c>
      <c r="AR56" s="53">
        <f ca="1">SUM(AS25:$AZ25)</f>
        <v>0</v>
      </c>
      <c r="AS56" s="53">
        <f ca="1">SUM(AT25:$AZ25)</f>
        <v>0</v>
      </c>
      <c r="AT56" s="53">
        <f ca="1">SUM(AU25:$AZ25)</f>
        <v>0</v>
      </c>
      <c r="AU56" s="53">
        <f ca="1">SUM(AV25:$AZ25)</f>
        <v>0</v>
      </c>
      <c r="AV56" s="53">
        <f ca="1">SUM(AW25:$AZ25)</f>
        <v>0</v>
      </c>
      <c r="AW56" s="53">
        <f ca="1">SUM(AX25:$AZ25)</f>
        <v>0</v>
      </c>
      <c r="AX56" s="53">
        <f ca="1">SUM(AY25:$AZ25)</f>
        <v>0</v>
      </c>
      <c r="AY56" s="53">
        <f ca="1">SUM(AZ25:$AZ25)</f>
        <v>0</v>
      </c>
      <c r="AZ56" s="53">
        <f ca="1">SUM($AZ25:BA25)</f>
        <v>0</v>
      </c>
    </row>
    <row r="57" spans="2:52" x14ac:dyDescent="0.2">
      <c r="B57" s="46">
        <f t="shared" si="20"/>
        <v>2010</v>
      </c>
      <c r="C57" s="65">
        <v>17510000</v>
      </c>
      <c r="D57" s="53">
        <f ca="1">SUM(E26:$AZ26)</f>
        <v>16024059.633027524</v>
      </c>
      <c r="E57" s="53">
        <f ca="1">SUM(F26:$AZ26)</f>
        <v>14678681.19266055</v>
      </c>
      <c r="F57" s="53">
        <f ca="1">SUM(G26:$AZ26)</f>
        <v>13453784.403669724</v>
      </c>
      <c r="G57" s="53">
        <f ca="1">SUM(H26:$AZ26)</f>
        <v>12329288.990825688</v>
      </c>
      <c r="H57" s="53">
        <f ca="1">SUM(I26:$AZ26)</f>
        <v>11285114.678899083</v>
      </c>
      <c r="I57" s="53">
        <f ca="1">SUM(J26:$AZ26)</f>
        <v>10341341.743119266</v>
      </c>
      <c r="J57" s="53">
        <f ca="1">SUM(K26:$AZ26)</f>
        <v>9457809.6330275238</v>
      </c>
      <c r="K57" s="53">
        <f ca="1">SUM(L26:$AZ26)</f>
        <v>8654598.6238532122</v>
      </c>
      <c r="L57" s="53">
        <f ca="1">SUM(M26:$AZ26)</f>
        <v>7911628.4403669741</v>
      </c>
      <c r="M57" s="53">
        <f ca="1">SUM(N26:$AZ26)</f>
        <v>7208818.8073394503</v>
      </c>
      <c r="N57" s="53">
        <f ca="1">SUM(O26:$AZ26)</f>
        <v>6566250.0000000009</v>
      </c>
      <c r="O57" s="53">
        <f ca="1">SUM(P26:$AZ26)</f>
        <v>5963841.7431192677</v>
      </c>
      <c r="P57" s="53">
        <f ca="1">SUM(Q26:$AZ26)</f>
        <v>5401594.036697248</v>
      </c>
      <c r="Q57" s="53">
        <f ca="1">SUM(R26:$AZ26)</f>
        <v>4879506.8807339463</v>
      </c>
      <c r="R57" s="53">
        <f ca="1">SUM(S26:$AZ26)</f>
        <v>4377500</v>
      </c>
      <c r="S57" s="53">
        <f ca="1">SUM(T26:$AZ26)</f>
        <v>3915653.6697247708</v>
      </c>
      <c r="T57" s="53">
        <f ca="1">SUM(U26:$AZ26)</f>
        <v>3473887.6146788988</v>
      </c>
      <c r="U57" s="53">
        <f ca="1">SUM(V26:$AZ26)</f>
        <v>3052201.8348623854</v>
      </c>
      <c r="V57" s="53">
        <f ca="1">SUM(W26:$AZ26)</f>
        <v>2670676.6055045873</v>
      </c>
      <c r="W57" s="53">
        <f ca="1">SUM(X26:$AZ26)</f>
        <v>2309231.6513761468</v>
      </c>
      <c r="X57" s="53">
        <f ca="1">SUM(Y26:$AZ26)</f>
        <v>1967866.972477064</v>
      </c>
      <c r="Y57" s="53">
        <f ca="1">SUM(Z26:$AZ26)</f>
        <v>1646582.5688073393</v>
      </c>
      <c r="Z57" s="53">
        <f ca="1">SUM(AA26:$AZ26)</f>
        <v>1345378.4403669727</v>
      </c>
      <c r="AA57" s="53">
        <f ca="1">SUM(AB26:$AZ26)</f>
        <v>1044174.3119266055</v>
      </c>
      <c r="AB57" s="53">
        <f ca="1">SUM(AC26:$AZ26)</f>
        <v>763050.45871559624</v>
      </c>
      <c r="AC57" s="53">
        <f ca="1">SUM(AD26:$AZ26)</f>
        <v>502006.88073394494</v>
      </c>
      <c r="AD57" s="53">
        <f ca="1">SUM(AE26:$AZ26)</f>
        <v>240963.30275229353</v>
      </c>
      <c r="AE57" s="53">
        <f ca="1">SUM(AF26:$AZ26)</f>
        <v>0</v>
      </c>
      <c r="AF57" s="53">
        <f ca="1">SUM(AG26:$AZ26)</f>
        <v>0</v>
      </c>
      <c r="AG57" s="53">
        <f ca="1">SUM(AH26:$AZ26)</f>
        <v>0</v>
      </c>
      <c r="AH57" s="53">
        <f ca="1">SUM(AI26:$AZ26)</f>
        <v>0</v>
      </c>
      <c r="AI57" s="53">
        <f ca="1">SUM(AJ26:$AZ26)</f>
        <v>0</v>
      </c>
      <c r="AJ57" s="53">
        <f ca="1">SUM(AK26:$AZ26)</f>
        <v>0</v>
      </c>
      <c r="AK57" s="53">
        <f ca="1">SUM(AL26:$AZ26)</f>
        <v>0</v>
      </c>
      <c r="AL57" s="53">
        <f ca="1">SUM(AM26:$AZ26)</f>
        <v>0</v>
      </c>
      <c r="AM57" s="53">
        <f ca="1">SUM(AN26:$AZ26)</f>
        <v>0</v>
      </c>
      <c r="AN57" s="53">
        <f ca="1">SUM(AO26:$AZ26)</f>
        <v>0</v>
      </c>
      <c r="AO57" s="53">
        <f ca="1">SUM(AP26:$AZ26)</f>
        <v>0</v>
      </c>
      <c r="AP57" s="53">
        <f ca="1">SUM(AQ26:$AZ26)</f>
        <v>0</v>
      </c>
      <c r="AQ57" s="53">
        <f ca="1">SUM(AR26:$AZ26)</f>
        <v>0</v>
      </c>
      <c r="AR57" s="53">
        <f ca="1">SUM(AS26:$AZ26)</f>
        <v>0</v>
      </c>
      <c r="AS57" s="53">
        <f ca="1">SUM(AT26:$AZ26)</f>
        <v>0</v>
      </c>
      <c r="AT57" s="53">
        <f ca="1">SUM(AU26:$AZ26)</f>
        <v>0</v>
      </c>
      <c r="AU57" s="53">
        <f ca="1">SUM(AV26:$AZ26)</f>
        <v>0</v>
      </c>
      <c r="AV57" s="53">
        <f ca="1">SUM(AW26:$AZ26)</f>
        <v>0</v>
      </c>
      <c r="AW57" s="53">
        <f ca="1">SUM(AX26:$AZ26)</f>
        <v>0</v>
      </c>
      <c r="AX57" s="53">
        <f ca="1">SUM(AY26:$AZ26)</f>
        <v>0</v>
      </c>
      <c r="AY57" s="53">
        <f ca="1">SUM(AZ26:$AZ26)</f>
        <v>0</v>
      </c>
      <c r="AZ57" s="53">
        <f ca="1">SUM($AZ26:BA26)</f>
        <v>0</v>
      </c>
    </row>
    <row r="58" spans="2:52" x14ac:dyDescent="0.2">
      <c r="B58" s="46">
        <f t="shared" si="20"/>
        <v>2011</v>
      </c>
      <c r="C58" s="65">
        <v>15950000</v>
      </c>
      <c r="D58" s="53">
        <f ca="1">SUM(E27:$AZ27)</f>
        <v>14609663.865546221</v>
      </c>
      <c r="E58" s="53">
        <f ca="1">SUM(F27:$AZ27)</f>
        <v>13369852.94117647</v>
      </c>
      <c r="F58" s="53">
        <f ca="1">SUM(G27:$AZ27)</f>
        <v>12247321.428571427</v>
      </c>
      <c r="G58" s="53">
        <f ca="1">SUM(H27:$AZ27)</f>
        <v>11225315.12605042</v>
      </c>
      <c r="H58" s="53">
        <f ca="1">SUM(I27:$AZ27)</f>
        <v>10287079.831932772</v>
      </c>
      <c r="I58" s="53">
        <f ca="1">SUM(J27:$AZ27)</f>
        <v>9415861.3445378132</v>
      </c>
      <c r="J58" s="53">
        <f ca="1">SUM(K27:$AZ27)</f>
        <v>8628413.8655462172</v>
      </c>
      <c r="K58" s="53">
        <f ca="1">SUM(L27:$AZ27)</f>
        <v>7891228.9915966392</v>
      </c>
      <c r="L58" s="53">
        <f ca="1">SUM(M27:$AZ27)</f>
        <v>7221060.9243697487</v>
      </c>
      <c r="M58" s="53">
        <f ca="1">SUM(N27:$AZ27)</f>
        <v>6601155.4621848743</v>
      </c>
      <c r="N58" s="53">
        <f ca="1">SUM(O27:$AZ27)</f>
        <v>6014758.4033613466</v>
      </c>
      <c r="O58" s="53">
        <f ca="1">SUM(P27:$AZ27)</f>
        <v>5478623.9495798331</v>
      </c>
      <c r="P58" s="53">
        <f ca="1">SUM(Q27:$AZ27)</f>
        <v>4975997.8991596643</v>
      </c>
      <c r="Q58" s="53">
        <f ca="1">SUM(R27:$AZ27)</f>
        <v>4506880.2521008402</v>
      </c>
      <c r="R58" s="53">
        <f ca="1">SUM(S27:$AZ27)</f>
        <v>4071271.0084033613</v>
      </c>
      <c r="S58" s="53">
        <f ca="1">SUM(T27:$AZ27)</f>
        <v>3652415.9663865543</v>
      </c>
      <c r="T58" s="53">
        <f ca="1">SUM(U27:$AZ27)</f>
        <v>3267069.3277310925</v>
      </c>
      <c r="U58" s="53">
        <f ca="1">SUM(V27:$AZ27)</f>
        <v>2898476.8907563025</v>
      </c>
      <c r="V58" s="53">
        <f ca="1">SUM(W27:$AZ27)</f>
        <v>2546638.6554621849</v>
      </c>
      <c r="W58" s="53">
        <f ca="1">SUM(X27:$AZ27)</f>
        <v>2228308.8235294116</v>
      </c>
      <c r="X58" s="53">
        <f ca="1">SUM(Y27:$AZ27)</f>
        <v>1926733.193277311</v>
      </c>
      <c r="Y58" s="53">
        <f ca="1">SUM(Z27:$AZ27)</f>
        <v>1641911.7647058824</v>
      </c>
      <c r="Z58" s="53">
        <f ca="1">SUM(AA27:$AZ27)</f>
        <v>1373844.5378151261</v>
      </c>
      <c r="AA58" s="53">
        <f ca="1">SUM(AB27:$AZ27)</f>
        <v>1122531.5126050417</v>
      </c>
      <c r="AB58" s="53">
        <f ca="1">SUM(AC27:$AZ27)</f>
        <v>871218.48739495792</v>
      </c>
      <c r="AC58" s="53">
        <f ca="1">SUM(AD27:$AZ27)</f>
        <v>636659.66386554623</v>
      </c>
      <c r="AD58" s="53">
        <f ca="1">SUM(AE27:$AZ27)</f>
        <v>418855.04201680666</v>
      </c>
      <c r="AE58" s="53">
        <f ca="1">SUM(AF27:$AZ27)</f>
        <v>201050.42016806721</v>
      </c>
      <c r="AF58" s="53">
        <f ca="1">SUM(AG27:$AZ27)</f>
        <v>0</v>
      </c>
      <c r="AG58" s="53">
        <f ca="1">SUM(AH27:$AZ27)</f>
        <v>0</v>
      </c>
      <c r="AH58" s="53">
        <f ca="1">SUM(AI27:$AZ27)</f>
        <v>0</v>
      </c>
      <c r="AI58" s="53">
        <f ca="1">SUM(AJ27:$AZ27)</f>
        <v>0</v>
      </c>
      <c r="AJ58" s="53">
        <f ca="1">SUM(AK27:$AZ27)</f>
        <v>0</v>
      </c>
      <c r="AK58" s="53">
        <f ca="1">SUM(AL27:$AZ27)</f>
        <v>0</v>
      </c>
      <c r="AL58" s="53">
        <f ca="1">SUM(AM27:$AZ27)</f>
        <v>0</v>
      </c>
      <c r="AM58" s="53">
        <f ca="1">SUM(AN27:$AZ27)</f>
        <v>0</v>
      </c>
      <c r="AN58" s="53">
        <f ca="1">SUM(AO27:$AZ27)</f>
        <v>0</v>
      </c>
      <c r="AO58" s="53">
        <f ca="1">SUM(AP27:$AZ27)</f>
        <v>0</v>
      </c>
      <c r="AP58" s="53">
        <f ca="1">SUM(AQ27:$AZ27)</f>
        <v>0</v>
      </c>
      <c r="AQ58" s="53">
        <f ca="1">SUM(AR27:$AZ27)</f>
        <v>0</v>
      </c>
      <c r="AR58" s="53">
        <f ca="1">SUM(AS27:$AZ27)</f>
        <v>0</v>
      </c>
      <c r="AS58" s="53">
        <f ca="1">SUM(AT27:$AZ27)</f>
        <v>0</v>
      </c>
      <c r="AT58" s="53">
        <f ca="1">SUM(AU27:$AZ27)</f>
        <v>0</v>
      </c>
      <c r="AU58" s="53">
        <f ca="1">SUM(AV27:$AZ27)</f>
        <v>0</v>
      </c>
      <c r="AV58" s="53">
        <f ca="1">SUM(AW27:$AZ27)</f>
        <v>0</v>
      </c>
      <c r="AW58" s="53">
        <f ca="1">SUM(AX27:$AZ27)</f>
        <v>0</v>
      </c>
      <c r="AX58" s="53">
        <f ca="1">SUM(AY27:$AZ27)</f>
        <v>0</v>
      </c>
      <c r="AY58" s="53">
        <f ca="1">SUM(AZ27:$AZ27)</f>
        <v>0</v>
      </c>
      <c r="AZ58" s="53">
        <f ca="1">SUM($AZ27:BA27)</f>
        <v>0</v>
      </c>
    </row>
    <row r="59" spans="2:52" x14ac:dyDescent="0.2">
      <c r="B59" s="46">
        <f t="shared" si="20"/>
        <v>2012</v>
      </c>
      <c r="C59" s="65">
        <v>27520000</v>
      </c>
      <c r="D59" s="53">
        <f ca="1">SUM(E28:$AZ28)</f>
        <v>25460680.272108845</v>
      </c>
      <c r="E59" s="53">
        <f ca="1">SUM(F28:$AZ28)</f>
        <v>23321127.308066089</v>
      </c>
      <c r="F59" s="53">
        <f ca="1">SUM(G28:$AZ28)</f>
        <v>21342040.816326529</v>
      </c>
      <c r="G59" s="53">
        <f ca="1">SUM(H28:$AZ28)</f>
        <v>19550165.208940722</v>
      </c>
      <c r="H59" s="53">
        <f ca="1">SUM(I28:$AZ28)</f>
        <v>17918756.073858112</v>
      </c>
      <c r="I59" s="53">
        <f ca="1">SUM(J28:$AZ28)</f>
        <v>16421068.99902818</v>
      </c>
      <c r="J59" s="53">
        <f ca="1">SUM(K28:$AZ28)</f>
        <v>15030359.572400387</v>
      </c>
      <c r="K59" s="53">
        <f ca="1">SUM(L28:$AZ28)</f>
        <v>13773372.206025265</v>
      </c>
      <c r="L59" s="53">
        <f ca="1">SUM(M28:$AZ28)</f>
        <v>12596618.075801749</v>
      </c>
      <c r="M59" s="53">
        <f ca="1">SUM(N28:$AZ28)</f>
        <v>11526841.593780367</v>
      </c>
      <c r="N59" s="53">
        <f ca="1">SUM(O28:$AZ28)</f>
        <v>10537298.34791059</v>
      </c>
      <c r="O59" s="53">
        <f ca="1">SUM(P28:$AZ28)</f>
        <v>9601243.9261418823</v>
      </c>
      <c r="P59" s="53">
        <f ca="1">SUM(Q28:$AZ28)</f>
        <v>8745422.74052478</v>
      </c>
      <c r="Q59" s="53">
        <f ca="1">SUM(R28:$AZ28)</f>
        <v>7943090.3790087448</v>
      </c>
      <c r="R59" s="53">
        <f ca="1">SUM(S28:$AZ28)</f>
        <v>7194246.8415937796</v>
      </c>
      <c r="S59" s="53">
        <f ca="1">SUM(T28:$AZ28)</f>
        <v>6498892.1282798825</v>
      </c>
      <c r="T59" s="53">
        <f ca="1">SUM(U28:$AZ28)</f>
        <v>5830281.8270165203</v>
      </c>
      <c r="U59" s="53">
        <f ca="1">SUM(V28:$AZ28)</f>
        <v>5215160.3498542272</v>
      </c>
      <c r="V59" s="53">
        <f ca="1">SUM(W28:$AZ28)</f>
        <v>4626783.284742469</v>
      </c>
      <c r="W59" s="53">
        <f ca="1">SUM(X28:$AZ28)</f>
        <v>4065150.6316812444</v>
      </c>
      <c r="X59" s="53">
        <f ca="1">SUM(Y28:$AZ28)</f>
        <v>3557006.8027210888</v>
      </c>
      <c r="Y59" s="53">
        <f ca="1">SUM(Z28:$AZ28)</f>
        <v>3075607.3858114677</v>
      </c>
      <c r="Z59" s="53">
        <f ca="1">SUM(AA28:$AZ28)</f>
        <v>2620952.3809523811</v>
      </c>
      <c r="AA59" s="53">
        <f ca="1">SUM(AB28:$AZ28)</f>
        <v>2193041.788143829</v>
      </c>
      <c r="AB59" s="53">
        <f ca="1">SUM(AC28:$AZ28)</f>
        <v>1791875.6073858114</v>
      </c>
      <c r="AC59" s="53">
        <f ca="1">SUM(AD28:$AZ28)</f>
        <v>1390709.4266277938</v>
      </c>
      <c r="AD59" s="53">
        <f ca="1">SUM(AE28:$AZ28)</f>
        <v>1016287.657920311</v>
      </c>
      <c r="AE59" s="53">
        <f ca="1">SUM(AF28:$AZ28)</f>
        <v>668610.3012633624</v>
      </c>
      <c r="AF59" s="53">
        <f ca="1">SUM(AG28:$AZ28)</f>
        <v>320932.94460641401</v>
      </c>
      <c r="AG59" s="53">
        <f ca="1">SUM(AH28:$AZ28)</f>
        <v>0</v>
      </c>
      <c r="AH59" s="53">
        <f ca="1">SUM(AI28:$AZ28)</f>
        <v>0</v>
      </c>
      <c r="AI59" s="53">
        <f ca="1">SUM(AJ28:$AZ28)</f>
        <v>0</v>
      </c>
      <c r="AJ59" s="53">
        <f ca="1">SUM(AK28:$AZ28)</f>
        <v>0</v>
      </c>
      <c r="AK59" s="53">
        <f ca="1">SUM(AL28:$AZ28)</f>
        <v>0</v>
      </c>
      <c r="AL59" s="53">
        <f ca="1">SUM(AM28:$AZ28)</f>
        <v>0</v>
      </c>
      <c r="AM59" s="53">
        <f ca="1">SUM(AN28:$AZ28)</f>
        <v>0</v>
      </c>
      <c r="AN59" s="53">
        <f ca="1">SUM(AO28:$AZ28)</f>
        <v>0</v>
      </c>
      <c r="AO59" s="53">
        <f ca="1">SUM(AP28:$AZ28)</f>
        <v>0</v>
      </c>
      <c r="AP59" s="53">
        <f ca="1">SUM(AQ28:$AZ28)</f>
        <v>0</v>
      </c>
      <c r="AQ59" s="53">
        <f ca="1">SUM(AR28:$AZ28)</f>
        <v>0</v>
      </c>
      <c r="AR59" s="53">
        <f ca="1">SUM(AS28:$AZ28)</f>
        <v>0</v>
      </c>
      <c r="AS59" s="53">
        <f ca="1">SUM(AT28:$AZ28)</f>
        <v>0</v>
      </c>
      <c r="AT59" s="53">
        <f ca="1">SUM(AU28:$AZ28)</f>
        <v>0</v>
      </c>
      <c r="AU59" s="53">
        <f ca="1">SUM(AV28:$AZ28)</f>
        <v>0</v>
      </c>
      <c r="AV59" s="53">
        <f ca="1">SUM(AW28:$AZ28)</f>
        <v>0</v>
      </c>
      <c r="AW59" s="53">
        <f ca="1">SUM(AX28:$AZ28)</f>
        <v>0</v>
      </c>
      <c r="AX59" s="53">
        <f ca="1">SUM(AY28:$AZ28)</f>
        <v>0</v>
      </c>
      <c r="AY59" s="53">
        <f ca="1">SUM(AZ28:$AZ28)</f>
        <v>0</v>
      </c>
      <c r="AZ59" s="53">
        <f ca="1">SUM($AZ28:BA28)</f>
        <v>0</v>
      </c>
    </row>
    <row r="60" spans="2:52" x14ac:dyDescent="0.2">
      <c r="B60" s="46">
        <f t="shared" si="20"/>
        <v>2013</v>
      </c>
      <c r="C60" s="65">
        <v>23810000</v>
      </c>
      <c r="D60" s="53">
        <f ca="1">SUM(E29:$AZ29)</f>
        <v>21491657.894736841</v>
      </c>
      <c r="E60" s="53">
        <f ca="1">SUM(F29:$AZ29)</f>
        <v>19883438.596491229</v>
      </c>
      <c r="F60" s="53">
        <f ca="1">SUM(G29:$AZ29)</f>
        <v>18212561.403508775</v>
      </c>
      <c r="G60" s="53">
        <f ca="1">SUM(H29:$AZ29)</f>
        <v>16667000.000000002</v>
      </c>
      <c r="H60" s="53">
        <f ca="1">SUM(I29:$AZ29)</f>
        <v>15267640.350877194</v>
      </c>
      <c r="I60" s="53">
        <f ca="1">SUM(J29:$AZ29)</f>
        <v>13993596.491228072</v>
      </c>
      <c r="J60" s="53">
        <f ca="1">SUM(K29:$AZ29)</f>
        <v>12823982.456140351</v>
      </c>
      <c r="K60" s="53">
        <f ca="1">SUM(L29:$AZ29)</f>
        <v>11737912.280701755</v>
      </c>
      <c r="L60" s="53">
        <f ca="1">SUM(M29:$AZ29)</f>
        <v>10756271.929824561</v>
      </c>
      <c r="M60" s="53">
        <f ca="1">SUM(N29:$AZ29)</f>
        <v>9837289.4736842103</v>
      </c>
      <c r="N60" s="53">
        <f ca="1">SUM(O29:$AZ29)</f>
        <v>9001850.8771929834</v>
      </c>
      <c r="O60" s="53">
        <f ca="1">SUM(P29:$AZ29)</f>
        <v>8229070.1754385969</v>
      </c>
      <c r="P60" s="53">
        <f ca="1">SUM(Q29:$AZ29)</f>
        <v>7498061.4035087721</v>
      </c>
      <c r="Q60" s="53">
        <f ca="1">SUM(R29:$AZ29)</f>
        <v>6829710.5263157906</v>
      </c>
      <c r="R60" s="53">
        <f ca="1">SUM(S29:$AZ29)</f>
        <v>6203131.5789473681</v>
      </c>
      <c r="S60" s="53">
        <f ca="1">SUM(T29:$AZ29)</f>
        <v>5618324.5614035092</v>
      </c>
      <c r="T60" s="53">
        <f ca="1">SUM(U29:$AZ29)</f>
        <v>5075289.4736842103</v>
      </c>
      <c r="U60" s="53">
        <f ca="1">SUM(V29:$AZ29)</f>
        <v>4553140.3508771928</v>
      </c>
      <c r="V60" s="53">
        <f ca="1">SUM(W29:$AZ29)</f>
        <v>4072763.1578947362</v>
      </c>
      <c r="W60" s="53">
        <f ca="1">SUM(X29:$AZ29)</f>
        <v>3613271.9298245609</v>
      </c>
      <c r="X60" s="53">
        <f ca="1">SUM(Y29:$AZ29)</f>
        <v>3174666.6666666665</v>
      </c>
      <c r="Y60" s="53">
        <f ca="1">SUM(Z29:$AZ29)</f>
        <v>2777833.3333333335</v>
      </c>
      <c r="Z60" s="53">
        <f ca="1">SUM(AA29:$AZ29)</f>
        <v>2401885.9649122809</v>
      </c>
      <c r="AA60" s="53">
        <f ca="1">SUM(AB29:$AZ29)</f>
        <v>2046824.5614035085</v>
      </c>
      <c r="AB60" s="53">
        <f ca="1">SUM(AC29:$AZ29)</f>
        <v>1712649.1228070173</v>
      </c>
      <c r="AC60" s="53">
        <f ca="1">SUM(AD29:$AZ29)</f>
        <v>1399359.649122807</v>
      </c>
      <c r="AD60" s="53">
        <f ca="1">SUM(AE29:$AZ29)</f>
        <v>1086070.1754385964</v>
      </c>
      <c r="AE60" s="53">
        <f ca="1">SUM(AF29:$AZ29)</f>
        <v>793666.66666666651</v>
      </c>
      <c r="AF60" s="53">
        <f ca="1">SUM(AG29:$AZ29)</f>
        <v>522149.12280701747</v>
      </c>
      <c r="AG60" s="53">
        <f ca="1">SUM(AH29:$AZ29)</f>
        <v>250631.57894736837</v>
      </c>
      <c r="AH60" s="53">
        <f ca="1">SUM(AI29:$AZ29)</f>
        <v>0</v>
      </c>
      <c r="AI60" s="53">
        <f ca="1">SUM(AJ29:$AZ29)</f>
        <v>0</v>
      </c>
      <c r="AJ60" s="53">
        <f ca="1">SUM(AK29:$AZ29)</f>
        <v>0</v>
      </c>
      <c r="AK60" s="53">
        <f ca="1">SUM(AL29:$AZ29)</f>
        <v>0</v>
      </c>
      <c r="AL60" s="53">
        <f ca="1">SUM(AM29:$AZ29)</f>
        <v>0</v>
      </c>
      <c r="AM60" s="53">
        <f ca="1">SUM(AN29:$AZ29)</f>
        <v>0</v>
      </c>
      <c r="AN60" s="53">
        <f ca="1">SUM(AO29:$AZ29)</f>
        <v>0</v>
      </c>
      <c r="AO60" s="53">
        <f ca="1">SUM(AP29:$AZ29)</f>
        <v>0</v>
      </c>
      <c r="AP60" s="53">
        <f ca="1">SUM(AQ29:$AZ29)</f>
        <v>0</v>
      </c>
      <c r="AQ60" s="53">
        <f ca="1">SUM(AR29:$AZ29)</f>
        <v>0</v>
      </c>
      <c r="AR60" s="53">
        <f ca="1">SUM(AS29:$AZ29)</f>
        <v>0</v>
      </c>
      <c r="AS60" s="53">
        <f ca="1">SUM(AT29:$AZ29)</f>
        <v>0</v>
      </c>
      <c r="AT60" s="53">
        <f ca="1">SUM(AU29:$AZ29)</f>
        <v>0</v>
      </c>
      <c r="AU60" s="53">
        <f ca="1">SUM(AV29:$AZ29)</f>
        <v>0</v>
      </c>
      <c r="AV60" s="53">
        <f ca="1">SUM(AW29:$AZ29)</f>
        <v>0</v>
      </c>
      <c r="AW60" s="53">
        <f ca="1">SUM(AX29:$AZ29)</f>
        <v>0</v>
      </c>
      <c r="AX60" s="53">
        <f ca="1">SUM(AY29:$AZ29)</f>
        <v>0</v>
      </c>
      <c r="AY60" s="53">
        <f ca="1">SUM(AZ29:$AZ29)</f>
        <v>0</v>
      </c>
      <c r="AZ60" s="53">
        <f ca="1">SUM($AZ29:BA29)</f>
        <v>0</v>
      </c>
    </row>
    <row r="61" spans="2:52" x14ac:dyDescent="0.2">
      <c r="B61" s="46">
        <f t="shared" si="20"/>
        <v>2014</v>
      </c>
      <c r="C61" s="65">
        <v>36480000</v>
      </c>
      <c r="D61" s="53">
        <f ca="1">SUM(E30:$AZ30)</f>
        <v>32771631.20567375</v>
      </c>
      <c r="E61" s="53">
        <f ca="1">SUM(F30:$AZ30)</f>
        <v>29580709.219858151</v>
      </c>
      <c r="F61" s="53">
        <f ca="1">SUM(G30:$AZ30)</f>
        <v>27367186.76122931</v>
      </c>
      <c r="G61" s="53">
        <f ca="1">SUM(H30:$AZ30)</f>
        <v>25067423.167848695</v>
      </c>
      <c r="H61" s="53">
        <f ca="1">SUM(I30:$AZ30)</f>
        <v>22940141.843971629</v>
      </c>
      <c r="I61" s="53">
        <f ca="1">SUM(J30:$AZ30)</f>
        <v>21014089.834515367</v>
      </c>
      <c r="J61" s="53">
        <f ca="1">SUM(K30:$AZ30)</f>
        <v>19260520.094562646</v>
      </c>
      <c r="K61" s="53">
        <f ca="1">SUM(L30:$AZ30)</f>
        <v>17650685.579196215</v>
      </c>
      <c r="L61" s="53">
        <f ca="1">SUM(M30:$AZ30)</f>
        <v>16155839.243498815</v>
      </c>
      <c r="M61" s="53">
        <f ca="1">SUM(N30:$AZ30)</f>
        <v>14804728.132387703</v>
      </c>
      <c r="N61" s="53">
        <f ca="1">SUM(O30:$AZ30)</f>
        <v>13539858.156028366</v>
      </c>
      <c r="O61" s="53">
        <f ca="1">SUM(P30:$AZ30)</f>
        <v>12389976.359338058</v>
      </c>
      <c r="P61" s="53">
        <f ca="1">SUM(Q30:$AZ30)</f>
        <v>11326335.697399523</v>
      </c>
      <c r="Q61" s="53">
        <f ca="1">SUM(R30:$AZ30)</f>
        <v>10320189.125295503</v>
      </c>
      <c r="R61" s="53">
        <f ca="1">SUM(S30:$AZ30)</f>
        <v>9400283.6879432611</v>
      </c>
      <c r="S61" s="53">
        <f ca="1">SUM(T30:$AZ30)</f>
        <v>8537872.3404255304</v>
      </c>
      <c r="T61" s="53">
        <f ca="1">SUM(U30:$AZ30)</f>
        <v>7732955.0827423148</v>
      </c>
      <c r="U61" s="53">
        <f ca="1">SUM(V30:$AZ30)</f>
        <v>6985531.914893616</v>
      </c>
      <c r="V61" s="53">
        <f ca="1">SUM(W30:$AZ30)</f>
        <v>6266855.7919621747</v>
      </c>
      <c r="W61" s="53">
        <f ca="1">SUM(X30:$AZ30)</f>
        <v>5605673.7588652484</v>
      </c>
      <c r="X61" s="53">
        <f ca="1">SUM(Y30:$AZ30)</f>
        <v>4973238.7706855778</v>
      </c>
      <c r="Y61" s="53">
        <f ca="1">SUM(Z30:$AZ30)</f>
        <v>4369550.8274231674</v>
      </c>
      <c r="Z61" s="53">
        <f ca="1">SUM(AA30:$AZ30)</f>
        <v>3823356.9739952711</v>
      </c>
      <c r="AA61" s="53">
        <f ca="1">SUM(AB30:$AZ30)</f>
        <v>3305910.1654846333</v>
      </c>
      <c r="AB61" s="53">
        <f ca="1">SUM(AC30:$AZ30)</f>
        <v>2817210.401891253</v>
      </c>
      <c r="AC61" s="53">
        <f ca="1">SUM(AD30:$AZ30)</f>
        <v>2357257.6832151301</v>
      </c>
      <c r="AD61" s="53">
        <f ca="1">SUM(AE30:$AZ30)</f>
        <v>1926052.0094562646</v>
      </c>
      <c r="AE61" s="53">
        <f ca="1">SUM(AF30:$AZ30)</f>
        <v>1494846.3356973995</v>
      </c>
      <c r="AF61" s="53">
        <f ca="1">SUM(AG30:$AZ30)</f>
        <v>1092387.7068557919</v>
      </c>
      <c r="AG61" s="53">
        <f ca="1">SUM(AH30:$AZ30)</f>
        <v>718676.12293144199</v>
      </c>
      <c r="AH61" s="53">
        <f ca="1">SUM(AI30:$AZ30)</f>
        <v>344964.53900709213</v>
      </c>
      <c r="AI61" s="53">
        <f ca="1">SUM(AJ30:$AZ30)</f>
        <v>0</v>
      </c>
      <c r="AJ61" s="53">
        <f ca="1">SUM(AK30:$AZ30)</f>
        <v>0</v>
      </c>
      <c r="AK61" s="53">
        <f ca="1">SUM(AL30:$AZ30)</f>
        <v>0</v>
      </c>
      <c r="AL61" s="53">
        <f ca="1">SUM(AM30:$AZ30)</f>
        <v>0</v>
      </c>
      <c r="AM61" s="53">
        <f ca="1">SUM(AN30:$AZ30)</f>
        <v>0</v>
      </c>
      <c r="AN61" s="53">
        <f ca="1">SUM(AO30:$AZ30)</f>
        <v>0</v>
      </c>
      <c r="AO61" s="53">
        <f ca="1">SUM(AP30:$AZ30)</f>
        <v>0</v>
      </c>
      <c r="AP61" s="53">
        <f ca="1">SUM(AQ30:$AZ30)</f>
        <v>0</v>
      </c>
      <c r="AQ61" s="53">
        <f ca="1">SUM(AR30:$AZ30)</f>
        <v>0</v>
      </c>
      <c r="AR61" s="53">
        <f ca="1">SUM(AS30:$AZ30)</f>
        <v>0</v>
      </c>
      <c r="AS61" s="53">
        <f ca="1">SUM(AT30:$AZ30)</f>
        <v>0</v>
      </c>
      <c r="AT61" s="53">
        <f ca="1">SUM(AU30:$AZ30)</f>
        <v>0</v>
      </c>
      <c r="AU61" s="53">
        <f ca="1">SUM(AV30:$AZ30)</f>
        <v>0</v>
      </c>
      <c r="AV61" s="53">
        <f ca="1">SUM(AW30:$AZ30)</f>
        <v>0</v>
      </c>
      <c r="AW61" s="53">
        <f ca="1">SUM(AX30:$AZ30)</f>
        <v>0</v>
      </c>
      <c r="AX61" s="53">
        <f ca="1">SUM(AY30:$AZ30)</f>
        <v>0</v>
      </c>
      <c r="AY61" s="53">
        <f ca="1">SUM(AZ30:$AZ30)</f>
        <v>0</v>
      </c>
      <c r="AZ61" s="53">
        <f ca="1">SUM($AZ30:BA30)</f>
        <v>0</v>
      </c>
    </row>
    <row r="62" spans="2:52" x14ac:dyDescent="0.2">
      <c r="B62" s="46">
        <f t="shared" si="20"/>
        <v>2015</v>
      </c>
      <c r="C62" s="65">
        <v>27840000</v>
      </c>
      <c r="D62" s="53">
        <f ca="1">SUM(E31:$AZ31)</f>
        <v>25198972.895863067</v>
      </c>
      <c r="E62" s="53">
        <f ca="1">SUM(F31:$AZ31)</f>
        <v>22637375.178316705</v>
      </c>
      <c r="F62" s="53">
        <f ca="1">SUM(G31:$AZ31)</f>
        <v>20433209.700427968</v>
      </c>
      <c r="G62" s="53">
        <f ca="1">SUM(H31:$AZ31)</f>
        <v>18904194.008559205</v>
      </c>
      <c r="H62" s="53">
        <f ca="1">SUM(I31:$AZ31)</f>
        <v>17315606.276747502</v>
      </c>
      <c r="I62" s="53">
        <f ca="1">SUM(J31:$AZ31)</f>
        <v>15846162.624821682</v>
      </c>
      <c r="J62" s="53">
        <f ca="1">SUM(K31:$AZ31)</f>
        <v>14515720.399429385</v>
      </c>
      <c r="K62" s="53">
        <f ca="1">SUM(L31:$AZ31)</f>
        <v>13304422.253922965</v>
      </c>
      <c r="L62" s="53">
        <f ca="1">SUM(M31:$AZ31)</f>
        <v>12192410.841654778</v>
      </c>
      <c r="M62" s="53">
        <f ca="1">SUM(N31:$AZ31)</f>
        <v>11159828.815977175</v>
      </c>
      <c r="N62" s="53">
        <f ca="1">SUM(O31:$AZ31)</f>
        <v>10226533.523537807</v>
      </c>
      <c r="O62" s="53">
        <f ca="1">SUM(P31:$AZ31)</f>
        <v>9352810.2710413728</v>
      </c>
      <c r="P62" s="53">
        <f ca="1">SUM(Q31:$AZ31)</f>
        <v>8558516.4051355198</v>
      </c>
      <c r="Q62" s="53">
        <f ca="1">SUM(R31:$AZ31)</f>
        <v>7823794.5791726103</v>
      </c>
      <c r="R62" s="53">
        <f ca="1">SUM(S31:$AZ31)</f>
        <v>7128787.4465049915</v>
      </c>
      <c r="S62" s="53">
        <f ca="1">SUM(T31:$AZ31)</f>
        <v>6493352.3537803125</v>
      </c>
      <c r="T62" s="53">
        <f ca="1">SUM(U31:$AZ31)</f>
        <v>5897631.954350926</v>
      </c>
      <c r="U62" s="53">
        <f ca="1">SUM(V31:$AZ31)</f>
        <v>5341626.2482168321</v>
      </c>
      <c r="V62" s="53">
        <f ca="1">SUM(W31:$AZ31)</f>
        <v>4825335.2353780307</v>
      </c>
      <c r="W62" s="53">
        <f ca="1">SUM(X31:$AZ31)</f>
        <v>4328901.5691868747</v>
      </c>
      <c r="X62" s="53">
        <f ca="1">SUM(Y31:$AZ31)</f>
        <v>3872182.5962910117</v>
      </c>
      <c r="Y62" s="53">
        <f ca="1">SUM(Z31:$AZ31)</f>
        <v>3435320.9700427949</v>
      </c>
      <c r="Z62" s="53">
        <f ca="1">SUM(AA31:$AZ31)</f>
        <v>3018316.6904422245</v>
      </c>
      <c r="AA62" s="53">
        <f ca="1">SUM(AB31:$AZ31)</f>
        <v>2641027.1041369466</v>
      </c>
      <c r="AB62" s="53">
        <f ca="1">SUM(AC31:$AZ31)</f>
        <v>2283594.864479315</v>
      </c>
      <c r="AC62" s="53">
        <f ca="1">SUM(AD31:$AZ31)</f>
        <v>1946019.9714693294</v>
      </c>
      <c r="AD62" s="53">
        <f ca="1">SUM(AE31:$AZ31)</f>
        <v>1628302.4251069899</v>
      </c>
      <c r="AE62" s="53">
        <f ca="1">SUM(AF31:$AZ31)</f>
        <v>1330442.2253922964</v>
      </c>
      <c r="AF62" s="53">
        <f ca="1">SUM(AG31:$AZ31)</f>
        <v>1032582.0256776033</v>
      </c>
      <c r="AG62" s="53">
        <f ca="1">SUM(AH31:$AZ31)</f>
        <v>754579.17261055624</v>
      </c>
      <c r="AH62" s="53">
        <f ca="1">SUM(AI31:$AZ31)</f>
        <v>496433.66619115544</v>
      </c>
      <c r="AI62" s="53">
        <f ca="1">SUM(AJ31:$AZ31)</f>
        <v>238288.15977175461</v>
      </c>
      <c r="AJ62" s="53">
        <f ca="1">SUM(AK31:$AZ31)</f>
        <v>0</v>
      </c>
      <c r="AK62" s="53">
        <f ca="1">SUM(AL31:$AZ31)</f>
        <v>0</v>
      </c>
      <c r="AL62" s="53">
        <f ca="1">SUM(AM31:$AZ31)</f>
        <v>0</v>
      </c>
      <c r="AM62" s="53">
        <f ca="1">SUM(AN31:$AZ31)</f>
        <v>0</v>
      </c>
      <c r="AN62" s="53">
        <f ca="1">SUM(AO31:$AZ31)</f>
        <v>0</v>
      </c>
      <c r="AO62" s="53">
        <f ca="1">SUM(AP31:$AZ31)</f>
        <v>0</v>
      </c>
      <c r="AP62" s="53">
        <f ca="1">SUM(AQ31:$AZ31)</f>
        <v>0</v>
      </c>
      <c r="AQ62" s="53">
        <f ca="1">SUM(AR31:$AZ31)</f>
        <v>0</v>
      </c>
      <c r="AR62" s="53">
        <f ca="1">SUM(AS31:$AZ31)</f>
        <v>0</v>
      </c>
      <c r="AS62" s="53">
        <f ca="1">SUM(AT31:$AZ31)</f>
        <v>0</v>
      </c>
      <c r="AT62" s="53">
        <f ca="1">SUM(AU31:$AZ31)</f>
        <v>0</v>
      </c>
      <c r="AU62" s="53">
        <f ca="1">SUM(AV31:$AZ31)</f>
        <v>0</v>
      </c>
      <c r="AV62" s="53">
        <f ca="1">SUM(AW31:$AZ31)</f>
        <v>0</v>
      </c>
      <c r="AW62" s="53">
        <f ca="1">SUM(AX31:$AZ31)</f>
        <v>0</v>
      </c>
      <c r="AX62" s="53">
        <f ca="1">SUM(AY31:$AZ31)</f>
        <v>0</v>
      </c>
      <c r="AY62" s="53">
        <f ca="1">SUM(AZ31:$AZ31)</f>
        <v>0</v>
      </c>
      <c r="AZ62" s="53">
        <f ca="1">SUM($AZ31:BA31)</f>
        <v>0</v>
      </c>
    </row>
    <row r="63" spans="2:52" x14ac:dyDescent="0.2">
      <c r="B63" s="46">
        <f t="shared" si="20"/>
        <v>2016</v>
      </c>
      <c r="C63" s="65">
        <v>45750000</v>
      </c>
      <c r="D63" s="53">
        <f ca="1">SUM(E32:$AZ32)</f>
        <v>41090006.406149909</v>
      </c>
      <c r="E63" s="53">
        <f ca="1">SUM(F32:$AZ32)</f>
        <v>37192024.343369633</v>
      </c>
      <c r="F63" s="53">
        <f ca="1">SUM(G32:$AZ32)</f>
        <v>33411274.823830873</v>
      </c>
      <c r="G63" s="53">
        <f ca="1">SUM(H32:$AZ32)</f>
        <v>30158071.748878922</v>
      </c>
      <c r="H63" s="53">
        <f ca="1">SUM(I32:$AZ32)</f>
        <v>27901345.291479819</v>
      </c>
      <c r="I63" s="53">
        <f ca="1">SUM(J32:$AZ32)</f>
        <v>25556694.426649582</v>
      </c>
      <c r="J63" s="53">
        <f ca="1">SUM(K32:$AZ32)</f>
        <v>23387892.376681611</v>
      </c>
      <c r="K63" s="53">
        <f ca="1">SUM(L32:$AZ32)</f>
        <v>21424247.277386289</v>
      </c>
      <c r="L63" s="53">
        <f ca="1">SUM(M32:$AZ32)</f>
        <v>19636450.992953233</v>
      </c>
      <c r="M63" s="53">
        <f ca="1">SUM(N32:$AZ32)</f>
        <v>17995195.387572069</v>
      </c>
      <c r="N63" s="53">
        <f ca="1">SUM(O32:$AZ32)</f>
        <v>16471172.325432412</v>
      </c>
      <c r="O63" s="53">
        <f ca="1">SUM(P32:$AZ32)</f>
        <v>15093689.942344649</v>
      </c>
      <c r="P63" s="53">
        <f ca="1">SUM(Q32:$AZ32)</f>
        <v>13804131.96668802</v>
      </c>
      <c r="Q63" s="53">
        <f ca="1">SUM(R32:$AZ32)</f>
        <v>12631806.534272904</v>
      </c>
      <c r="R63" s="53">
        <f ca="1">SUM(S32:$AZ32)</f>
        <v>11547405.509288918</v>
      </c>
      <c r="S63" s="53">
        <f ca="1">SUM(T32:$AZ32)</f>
        <v>10521620.755925689</v>
      </c>
      <c r="T63" s="53">
        <f ca="1">SUM(U32:$AZ32)</f>
        <v>9583760.4099935926</v>
      </c>
      <c r="U63" s="53">
        <f ca="1">SUM(V32:$AZ32)</f>
        <v>8704516.3356822524</v>
      </c>
      <c r="V63" s="53">
        <f ca="1">SUM(W32:$AZ32)</f>
        <v>7883888.5329916701</v>
      </c>
      <c r="W63" s="53">
        <f ca="1">SUM(X32:$AZ32)</f>
        <v>7121877.0019218428</v>
      </c>
      <c r="X63" s="53">
        <f ca="1">SUM(Y32:$AZ32)</f>
        <v>6389173.6066623935</v>
      </c>
      <c r="Y63" s="53">
        <f ca="1">SUM(Z32:$AZ32)</f>
        <v>5715086.4830237003</v>
      </c>
      <c r="Z63" s="53">
        <f ca="1">SUM(AA32:$AZ32)</f>
        <v>5070307.4951953851</v>
      </c>
      <c r="AA63" s="53">
        <f ca="1">SUM(AB32:$AZ32)</f>
        <v>4454836.6431774497</v>
      </c>
      <c r="AB63" s="53">
        <f ca="1">SUM(AC32:$AZ32)</f>
        <v>3897982.062780269</v>
      </c>
      <c r="AC63" s="53">
        <f ca="1">SUM(AD32:$AZ32)</f>
        <v>3370435.6181934658</v>
      </c>
      <c r="AD63" s="53">
        <f ca="1">SUM(AE32:$AZ32)</f>
        <v>2872197.3094170406</v>
      </c>
      <c r="AE63" s="53">
        <f ca="1">SUM(AF32:$AZ32)</f>
        <v>2403267.1364509924</v>
      </c>
      <c r="AF63" s="53">
        <f ca="1">SUM(AG32:$AZ32)</f>
        <v>1963645.099295323</v>
      </c>
      <c r="AG63" s="53">
        <f ca="1">SUM(AH32:$AZ32)</f>
        <v>1524023.0621396536</v>
      </c>
      <c r="AH63" s="53">
        <f ca="1">SUM(AI32:$AZ32)</f>
        <v>1113709.1607943624</v>
      </c>
      <c r="AI63" s="53">
        <f ca="1">SUM(AJ32:$AZ32)</f>
        <v>732703.39525944891</v>
      </c>
      <c r="AJ63" s="53">
        <f ca="1">SUM(AK32:$AZ32)</f>
        <v>351697.62972453545</v>
      </c>
      <c r="AK63" s="53">
        <f ca="1">SUM(AL32:$AZ32)</f>
        <v>0</v>
      </c>
      <c r="AL63" s="53">
        <f ca="1">SUM(AM32:$AZ32)</f>
        <v>0</v>
      </c>
      <c r="AM63" s="53">
        <f ca="1">SUM(AN32:$AZ32)</f>
        <v>0</v>
      </c>
      <c r="AN63" s="53">
        <f ca="1">SUM(AO32:$AZ32)</f>
        <v>0</v>
      </c>
      <c r="AO63" s="53">
        <f ca="1">SUM(AP32:$AZ32)</f>
        <v>0</v>
      </c>
      <c r="AP63" s="53">
        <f ca="1">SUM(AQ32:$AZ32)</f>
        <v>0</v>
      </c>
      <c r="AQ63" s="53">
        <f ca="1">SUM(AR32:$AZ32)</f>
        <v>0</v>
      </c>
      <c r="AR63" s="53">
        <f ca="1">SUM(AS32:$AZ32)</f>
        <v>0</v>
      </c>
      <c r="AS63" s="53">
        <f ca="1">SUM(AT32:$AZ32)</f>
        <v>0</v>
      </c>
      <c r="AT63" s="53">
        <f ca="1">SUM(AU32:$AZ32)</f>
        <v>0</v>
      </c>
      <c r="AU63" s="53">
        <f ca="1">SUM(AV32:$AZ32)</f>
        <v>0</v>
      </c>
      <c r="AV63" s="53">
        <f ca="1">SUM(AW32:$AZ32)</f>
        <v>0</v>
      </c>
      <c r="AW63" s="53">
        <f ca="1">SUM(AX32:$AZ32)</f>
        <v>0</v>
      </c>
      <c r="AX63" s="53">
        <f ca="1">SUM(AY32:$AZ32)</f>
        <v>0</v>
      </c>
      <c r="AY63" s="53">
        <f ca="1">SUM(AZ32:$AZ32)</f>
        <v>0</v>
      </c>
      <c r="AZ63" s="53">
        <f ca="1">SUM($AZ32:BA32)</f>
        <v>0</v>
      </c>
    </row>
    <row r="64" spans="2:52" x14ac:dyDescent="0.2">
      <c r="B64" s="46">
        <f t="shared" si="20"/>
        <v>2017</v>
      </c>
      <c r="C64" s="65">
        <v>42130000</v>
      </c>
      <c r="D64" s="53">
        <f ca="1">SUM(E33:$AZ33)</f>
        <v>37774227.455485351</v>
      </c>
      <c r="E64" s="53">
        <f ca="1">SUM(F33:$AZ33)</f>
        <v>33926628.374497414</v>
      </c>
      <c r="F64" s="53">
        <f ca="1">SUM(G33:$AZ33)</f>
        <v>30708196.43882826</v>
      </c>
      <c r="G64" s="53">
        <f ca="1">SUM(H33:$AZ33)</f>
        <v>27586559.44859276</v>
      </c>
      <c r="H64" s="53">
        <f ca="1">SUM(I33:$AZ33)</f>
        <v>24900499.712808724</v>
      </c>
      <c r="I64" s="53">
        <f ca="1">SUM(J33:$AZ33)</f>
        <v>23037197.013210796</v>
      </c>
      <c r="J64" s="53">
        <f ca="1">SUM(K33:$AZ33)</f>
        <v>21101298.104537614</v>
      </c>
      <c r="K64" s="53">
        <f ca="1">SUM(L33:$AZ33)</f>
        <v>19310591.614014931</v>
      </c>
      <c r="L64" s="53">
        <f ca="1">SUM(M33:$AZ33)</f>
        <v>17689276.278001152</v>
      </c>
      <c r="M64" s="53">
        <f ca="1">SUM(N33:$AZ33)</f>
        <v>16213153.360137854</v>
      </c>
      <c r="N64" s="53">
        <f ca="1">SUM(O33:$AZ33)</f>
        <v>14858024.124066632</v>
      </c>
      <c r="O64" s="53">
        <f ca="1">SUM(P33:$AZ33)</f>
        <v>13599689.833429066</v>
      </c>
      <c r="P64" s="53">
        <f ca="1">SUM(Q33:$AZ33)</f>
        <v>12462349.224583574</v>
      </c>
      <c r="Q64" s="53">
        <f ca="1">SUM(R33:$AZ33)</f>
        <v>11397604.824813327</v>
      </c>
      <c r="R64" s="53">
        <f ca="1">SUM(S33:$AZ33)</f>
        <v>10429655.370476738</v>
      </c>
      <c r="S64" s="53">
        <f ca="1">SUM(T33:$AZ33)</f>
        <v>9534302.1252153944</v>
      </c>
      <c r="T64" s="53">
        <f ca="1">SUM(U33:$AZ33)</f>
        <v>8687346.3526708782</v>
      </c>
      <c r="U64" s="53">
        <f ca="1">SUM(V33:$AZ33)</f>
        <v>7912986.7892016079</v>
      </c>
      <c r="V64" s="53">
        <f ca="1">SUM(W33:$AZ33)</f>
        <v>7187024.6984491665</v>
      </c>
      <c r="W64" s="53">
        <f ca="1">SUM(X33:$AZ33)</f>
        <v>6509460.0804135557</v>
      </c>
      <c r="X64" s="53">
        <f ca="1">SUM(Y33:$AZ33)</f>
        <v>5880292.9350947719</v>
      </c>
      <c r="Y64" s="53">
        <f ca="1">SUM(Z33:$AZ33)</f>
        <v>5275324.5261344053</v>
      </c>
      <c r="Z64" s="53">
        <f ca="1">SUM(AA33:$AZ33)</f>
        <v>4718753.5898908675</v>
      </c>
      <c r="AA64" s="53">
        <f ca="1">SUM(AB33:$AZ33)</f>
        <v>4186381.3900057441</v>
      </c>
      <c r="AB64" s="53">
        <f ca="1">SUM(AC33:$AZ33)</f>
        <v>3678207.9264790346</v>
      </c>
      <c r="AC64" s="53">
        <f ca="1">SUM(AD33:$AZ33)</f>
        <v>3218431.9356691553</v>
      </c>
      <c r="AD64" s="53">
        <f ca="1">SUM(AE33:$AZ33)</f>
        <v>2782854.6812176905</v>
      </c>
      <c r="AE64" s="53">
        <f ca="1">SUM(AF33:$AZ33)</f>
        <v>2371476.1631246409</v>
      </c>
      <c r="AF64" s="53">
        <f ca="1">SUM(AG33:$AZ33)</f>
        <v>1984296.3813900056</v>
      </c>
      <c r="AG64" s="53">
        <f ca="1">SUM(AH33:$AZ33)</f>
        <v>1621315.3360137851</v>
      </c>
      <c r="AH64" s="53">
        <f ca="1">SUM(AI33:$AZ33)</f>
        <v>1258334.2906375646</v>
      </c>
      <c r="AI64" s="53">
        <f ca="1">SUM(AJ33:$AZ33)</f>
        <v>919551.98161975876</v>
      </c>
      <c r="AJ64" s="53">
        <f ca="1">SUM(AK33:$AZ33)</f>
        <v>604968.40896036755</v>
      </c>
      <c r="AK64" s="53">
        <f ca="1">SUM(AL33:$AZ33)</f>
        <v>290384.8363009764</v>
      </c>
      <c r="AL64" s="53">
        <f ca="1">SUM(AM33:$AZ33)</f>
        <v>0</v>
      </c>
      <c r="AM64" s="53">
        <f ca="1">SUM(AN33:$AZ33)</f>
        <v>0</v>
      </c>
      <c r="AN64" s="53">
        <f ca="1">SUM(AO33:$AZ33)</f>
        <v>0</v>
      </c>
      <c r="AO64" s="53">
        <f ca="1">SUM(AP33:$AZ33)</f>
        <v>0</v>
      </c>
      <c r="AP64" s="53">
        <f ca="1">SUM(AQ33:$AZ33)</f>
        <v>0</v>
      </c>
      <c r="AQ64" s="53">
        <f ca="1">SUM(AR33:$AZ33)</f>
        <v>0</v>
      </c>
      <c r="AR64" s="53">
        <f ca="1">SUM(AS33:$AZ33)</f>
        <v>0</v>
      </c>
      <c r="AS64" s="53">
        <f ca="1">SUM(AT33:$AZ33)</f>
        <v>0</v>
      </c>
      <c r="AT64" s="53">
        <f ca="1">SUM(AU33:$AZ33)</f>
        <v>0</v>
      </c>
      <c r="AU64" s="53">
        <f ca="1">SUM(AV33:$AZ33)</f>
        <v>0</v>
      </c>
      <c r="AV64" s="53">
        <f ca="1">SUM(AW33:$AZ33)</f>
        <v>0</v>
      </c>
      <c r="AW64" s="53">
        <f ca="1">SUM(AX33:$AZ33)</f>
        <v>0</v>
      </c>
      <c r="AX64" s="53">
        <f ca="1">SUM(AY33:$AZ33)</f>
        <v>0</v>
      </c>
      <c r="AY64" s="53">
        <f ca="1">SUM(AZ33:$AZ33)</f>
        <v>0</v>
      </c>
      <c r="AZ64" s="53">
        <f ca="1">SUM($AZ33:BA33)</f>
        <v>0</v>
      </c>
    </row>
    <row r="65" spans="2:52" x14ac:dyDescent="0.2">
      <c r="B65" s="46">
        <f t="shared" si="20"/>
        <v>2018</v>
      </c>
      <c r="C65" s="65">
        <v>42210000</v>
      </c>
      <c r="D65" s="53">
        <f ca="1">SUM(E34:$AZ34)</f>
        <v>37512817.764165394</v>
      </c>
      <c r="E65" s="53">
        <f ca="1">SUM(F34:$AZ34)</f>
        <v>33634410.413476259</v>
      </c>
      <c r="F65" s="53">
        <f ca="1">SUM(G34:$AZ34)</f>
        <v>30208483.920367535</v>
      </c>
      <c r="G65" s="53">
        <f ca="1">SUM(H34:$AZ34)</f>
        <v>27342771.822358344</v>
      </c>
      <c r="H65" s="53">
        <f ca="1">SUM(I34:$AZ34)</f>
        <v>24563246.554364469</v>
      </c>
      <c r="I65" s="53">
        <f ca="1">SUM(J34:$AZ34)</f>
        <v>22171562.021439511</v>
      </c>
      <c r="J65" s="53">
        <f ca="1">SUM(K34:$AZ34)</f>
        <v>20512465.543644719</v>
      </c>
      <c r="K65" s="53">
        <f ca="1">SUM(L34:$AZ34)</f>
        <v>18788728.943338435</v>
      </c>
      <c r="L65" s="53">
        <f ca="1">SUM(M34:$AZ34)</f>
        <v>17194272.58805513</v>
      </c>
      <c r="M65" s="53">
        <f ca="1">SUM(N34:$AZ34)</f>
        <v>15750643.18529862</v>
      </c>
      <c r="N65" s="53">
        <f ca="1">SUM(O34:$AZ34)</f>
        <v>14436294.027565083</v>
      </c>
      <c r="O65" s="53">
        <f ca="1">SUM(P34:$AZ34)</f>
        <v>13229678.407350689</v>
      </c>
      <c r="P65" s="53">
        <f ca="1">SUM(Q34:$AZ34)</f>
        <v>12109249.617151607</v>
      </c>
      <c r="Q65" s="53">
        <f ca="1">SUM(R34:$AZ34)</f>
        <v>11096554.364471668</v>
      </c>
      <c r="R65" s="53">
        <f ca="1">SUM(S34:$AZ34)</f>
        <v>10148499.234303216</v>
      </c>
      <c r="S65" s="53">
        <f ca="1">SUM(T34:$AZ34)</f>
        <v>9286630.9341500737</v>
      </c>
      <c r="T65" s="53">
        <f ca="1">SUM(U34:$AZ34)</f>
        <v>8489402.756508423</v>
      </c>
      <c r="U65" s="53">
        <f ca="1">SUM(V34:$AZ34)</f>
        <v>7735267.9938744241</v>
      </c>
      <c r="V65" s="53">
        <f ca="1">SUM(W34:$AZ34)</f>
        <v>7045773.3537519136</v>
      </c>
      <c r="W65" s="53">
        <f ca="1">SUM(X34:$AZ34)</f>
        <v>6399372.1286370596</v>
      </c>
      <c r="X65" s="53">
        <f ca="1">SUM(Y34:$AZ34)</f>
        <v>5796064.318529862</v>
      </c>
      <c r="Y65" s="53">
        <f ca="1">SUM(Z34:$AZ34)</f>
        <v>5235849.9234303208</v>
      </c>
      <c r="Z65" s="53">
        <f ca="1">SUM(AA34:$AZ34)</f>
        <v>4697182.2358346088</v>
      </c>
      <c r="AA65" s="53">
        <f ca="1">SUM(AB34:$AZ34)</f>
        <v>4201607.9632465532</v>
      </c>
      <c r="AB65" s="53">
        <f ca="1">SUM(AC34:$AZ34)</f>
        <v>3727580.3981623268</v>
      </c>
      <c r="AC65" s="53">
        <f ca="1">SUM(AD34:$AZ34)</f>
        <v>3275099.540581929</v>
      </c>
      <c r="AD65" s="53">
        <f ca="1">SUM(AE34:$AZ34)</f>
        <v>2865712.0980091882</v>
      </c>
      <c r="AE65" s="53">
        <f ca="1">SUM(AF34:$AZ34)</f>
        <v>2477871.3629402756</v>
      </c>
      <c r="AF65" s="53">
        <f ca="1">SUM(AG34:$AZ34)</f>
        <v>2111577.3353751912</v>
      </c>
      <c r="AG65" s="53">
        <f ca="1">SUM(AH34:$AZ34)</f>
        <v>1766830.0153139352</v>
      </c>
      <c r="AH65" s="53">
        <f ca="1">SUM(AI34:$AZ34)</f>
        <v>1443629.4027565082</v>
      </c>
      <c r="AI65" s="53">
        <f ca="1">SUM(AJ34:$AZ34)</f>
        <v>1120428.7901990809</v>
      </c>
      <c r="AJ65" s="53">
        <f ca="1">SUM(AK34:$AZ34)</f>
        <v>818774.88514548226</v>
      </c>
      <c r="AK65" s="53">
        <f ca="1">SUM(AL34:$AZ34)</f>
        <v>538667.68759571202</v>
      </c>
      <c r="AL65" s="53">
        <f ca="1">SUM(AM34:$AZ34)</f>
        <v>258560.49004594175</v>
      </c>
      <c r="AM65" s="53">
        <f ca="1">SUM(AN34:$AZ34)</f>
        <v>0</v>
      </c>
      <c r="AN65" s="53">
        <f ca="1">SUM(AO34:$AZ34)</f>
        <v>0</v>
      </c>
      <c r="AO65" s="53">
        <f ca="1">SUM(AP34:$AZ34)</f>
        <v>0</v>
      </c>
      <c r="AP65" s="53">
        <f ca="1">SUM(AQ34:$AZ34)</f>
        <v>0</v>
      </c>
      <c r="AQ65" s="53">
        <f ca="1">SUM(AR34:$AZ34)</f>
        <v>0</v>
      </c>
      <c r="AR65" s="53">
        <f ca="1">SUM(AS34:$AZ34)</f>
        <v>0</v>
      </c>
      <c r="AS65" s="53">
        <f ca="1">SUM(AT34:$AZ34)</f>
        <v>0</v>
      </c>
      <c r="AT65" s="53">
        <f ca="1">SUM(AU34:$AZ34)</f>
        <v>0</v>
      </c>
      <c r="AU65" s="53">
        <f ca="1">SUM(AV34:$AZ34)</f>
        <v>0</v>
      </c>
      <c r="AV65" s="53">
        <f ca="1">SUM(AW34:$AZ34)</f>
        <v>0</v>
      </c>
      <c r="AW65" s="53">
        <f ca="1">SUM(AX34:$AZ34)</f>
        <v>0</v>
      </c>
      <c r="AX65" s="53">
        <f ca="1">SUM(AY34:$AZ34)</f>
        <v>0</v>
      </c>
      <c r="AY65" s="53">
        <f ca="1">SUM(AZ34:$AZ34)</f>
        <v>0</v>
      </c>
      <c r="AZ65" s="53">
        <f ca="1">SUM($AZ34:BA34)</f>
        <v>0</v>
      </c>
    </row>
    <row r="66" spans="2:52" x14ac:dyDescent="0.2">
      <c r="B66" s="46">
        <f t="shared" si="20"/>
        <v>2019</v>
      </c>
      <c r="C66" s="65">
        <v>52470000</v>
      </c>
      <c r="D66" s="53">
        <f ca="1">SUM(E35:$AZ35)</f>
        <v>46935493.15068493</v>
      </c>
      <c r="E66" s="53">
        <f ca="1">SUM(F35:$AZ35)</f>
        <v>41712452.054794528</v>
      </c>
      <c r="F66" s="53">
        <f ca="1">SUM(G35:$AZ35)</f>
        <v>37399849.315068491</v>
      </c>
      <c r="G66" s="53">
        <f ca="1">SUM(H35:$AZ35)</f>
        <v>33590383.561643831</v>
      </c>
      <c r="H66" s="53">
        <f ca="1">SUM(I35:$AZ35)</f>
        <v>30403849.315068491</v>
      </c>
      <c r="I66" s="53">
        <f ca="1">SUM(J35:$AZ35)</f>
        <v>27313150.684931509</v>
      </c>
      <c r="J66" s="53">
        <f ca="1">SUM(K35:$AZ35)</f>
        <v>24653712.328767128</v>
      </c>
      <c r="K66" s="53">
        <f ca="1">SUM(L35:$AZ35)</f>
        <v>22808876.712328769</v>
      </c>
      <c r="L66" s="53">
        <f ca="1">SUM(M35:$AZ35)</f>
        <v>20892164.383561641</v>
      </c>
      <c r="M66" s="53">
        <f ca="1">SUM(N35:$AZ35)</f>
        <v>19119205.479452051</v>
      </c>
      <c r="N66" s="53">
        <f ca="1">SUM(O35:$AZ35)</f>
        <v>17513958.90410959</v>
      </c>
      <c r="O66" s="53">
        <f ca="1">SUM(P35:$AZ35)</f>
        <v>16052465.753424654</v>
      </c>
      <c r="P66" s="53">
        <f ca="1">SUM(Q35:$AZ35)</f>
        <v>14710767.123287665</v>
      </c>
      <c r="Q66" s="53">
        <f ca="1">SUM(R35:$AZ35)</f>
        <v>13464904.109589038</v>
      </c>
      <c r="R66" s="53">
        <f ca="1">SUM(S35:$AZ35)</f>
        <v>12338835.616438353</v>
      </c>
      <c r="S66" s="53">
        <f ca="1">SUM(T35:$AZ35)</f>
        <v>11284643.835616436</v>
      </c>
      <c r="T66" s="53">
        <f ca="1">SUM(U35:$AZ35)</f>
        <v>10326287.671232875</v>
      </c>
      <c r="U66" s="53">
        <f ca="1">SUM(V35:$AZ35)</f>
        <v>9439808.2191780806</v>
      </c>
      <c r="V66" s="53">
        <f ca="1">SUM(W35:$AZ35)</f>
        <v>8601246.5753424633</v>
      </c>
      <c r="W66" s="53">
        <f ca="1">SUM(X35:$AZ35)</f>
        <v>7834561.6438356144</v>
      </c>
      <c r="X66" s="53">
        <f ca="1">SUM(Y35:$AZ35)</f>
        <v>7115794.5205479441</v>
      </c>
      <c r="Y66" s="53">
        <f ca="1">SUM(Z35:$AZ35)</f>
        <v>6444945.2054794505</v>
      </c>
      <c r="Z66" s="53">
        <f ca="1">SUM(AA35:$AZ35)</f>
        <v>5822013.6986301355</v>
      </c>
      <c r="AA66" s="53">
        <f ca="1">SUM(AB35:$AZ35)</f>
        <v>5223041.0958904102</v>
      </c>
      <c r="AB66" s="53">
        <f ca="1">SUM(AC35:$AZ35)</f>
        <v>4671986.3013698617</v>
      </c>
      <c r="AC66" s="53">
        <f ca="1">SUM(AD35:$AZ35)</f>
        <v>4144890.4109589038</v>
      </c>
      <c r="AD66" s="53">
        <f ca="1">SUM(AE35:$AZ35)</f>
        <v>3641753.4246575339</v>
      </c>
      <c r="AE66" s="53">
        <f ca="1">SUM(AF35:$AZ35)</f>
        <v>3186534.2465753425</v>
      </c>
      <c r="AF66" s="53">
        <f ca="1">SUM(AG35:$AZ35)</f>
        <v>2755273.9726027399</v>
      </c>
      <c r="AG66" s="53">
        <f ca="1">SUM(AH35:$AZ35)</f>
        <v>2347972.6027397257</v>
      </c>
      <c r="AH66" s="53">
        <f ca="1">SUM(AI35:$AZ35)</f>
        <v>1964630.136986301</v>
      </c>
      <c r="AI66" s="53">
        <f ca="1">SUM(AJ35:$AZ35)</f>
        <v>1605246.5753424654</v>
      </c>
      <c r="AJ66" s="53">
        <f ca="1">SUM(AK35:$AZ35)</f>
        <v>1245863.01369863</v>
      </c>
      <c r="AK66" s="53">
        <f ca="1">SUM(AL35:$AZ35)</f>
        <v>910438.35616438347</v>
      </c>
      <c r="AL66" s="53">
        <f ca="1">SUM(AM35:$AZ35)</f>
        <v>598972.60273972596</v>
      </c>
      <c r="AM66" s="53">
        <f ca="1">SUM(AN35:$AZ35)</f>
        <v>287506.84931506845</v>
      </c>
      <c r="AN66" s="53">
        <f ca="1">SUM(AO35:$AZ35)</f>
        <v>0</v>
      </c>
      <c r="AO66" s="53">
        <f ca="1">SUM(AP35:$AZ35)</f>
        <v>0</v>
      </c>
      <c r="AP66" s="53">
        <f ca="1">SUM(AQ35:$AZ35)</f>
        <v>0</v>
      </c>
      <c r="AQ66" s="53">
        <f ca="1">SUM(AR35:$AZ35)</f>
        <v>0</v>
      </c>
      <c r="AR66" s="53">
        <f ca="1">SUM(AS35:$AZ35)</f>
        <v>0</v>
      </c>
      <c r="AS66" s="53">
        <f ca="1">SUM(AT35:$AZ35)</f>
        <v>0</v>
      </c>
      <c r="AT66" s="53">
        <f ca="1">SUM(AU35:$AZ35)</f>
        <v>0</v>
      </c>
      <c r="AU66" s="53">
        <f ca="1">SUM(AV35:$AZ35)</f>
        <v>0</v>
      </c>
      <c r="AV66" s="53">
        <f ca="1">SUM(AW35:$AZ35)</f>
        <v>0</v>
      </c>
      <c r="AW66" s="53">
        <f ca="1">SUM(AX35:$AZ35)</f>
        <v>0</v>
      </c>
      <c r="AX66" s="53">
        <f ca="1">SUM(AY35:$AZ35)</f>
        <v>0</v>
      </c>
      <c r="AY66" s="53">
        <f ca="1">SUM(AZ35:$AZ35)</f>
        <v>0</v>
      </c>
      <c r="AZ66" s="53">
        <f ca="1">SUM($AZ35:BA35)</f>
        <v>0</v>
      </c>
    </row>
    <row r="67" spans="2:52" x14ac:dyDescent="0.2">
      <c r="B67" s="46">
        <f t="shared" si="20"/>
        <v>2020</v>
      </c>
      <c r="C67" s="65">
        <v>63830000</v>
      </c>
      <c r="D67" s="53">
        <f ca="1">SUM(E36:$AZ36)</f>
        <v>56916815.960912041</v>
      </c>
      <c r="E67" s="53">
        <f ca="1">SUM(F36:$AZ36)</f>
        <v>50913261.400651462</v>
      </c>
      <c r="F67" s="53">
        <f ca="1">SUM(G36:$AZ36)</f>
        <v>45247569.218241043</v>
      </c>
      <c r="G67" s="53">
        <f ca="1">SUM(H36:$AZ36)</f>
        <v>40569474.755700327</v>
      </c>
      <c r="H67" s="53">
        <f ca="1">SUM(I36:$AZ36)</f>
        <v>36437157.980456024</v>
      </c>
      <c r="I67" s="53">
        <f ca="1">SUM(J36:$AZ36)</f>
        <v>32980565.960912049</v>
      </c>
      <c r="J67" s="53">
        <f ca="1">SUM(K36:$AZ36)</f>
        <v>29627931.596091196</v>
      </c>
      <c r="K67" s="53">
        <f ca="1">SUM(L36:$AZ36)</f>
        <v>26743106.677524418</v>
      </c>
      <c r="L67" s="53">
        <f ca="1">SUM(M36:$AZ36)</f>
        <v>24741921.824104227</v>
      </c>
      <c r="M67" s="53">
        <f ca="1">SUM(N36:$AZ36)</f>
        <v>22662768.729641683</v>
      </c>
      <c r="N67" s="53">
        <f ca="1">SUM(O36:$AZ36)</f>
        <v>20739552.117263835</v>
      </c>
      <c r="O67" s="53">
        <f ca="1">SUM(P36:$AZ36)</f>
        <v>18998261.400651455</v>
      </c>
      <c r="P67" s="53">
        <f ca="1">SUM(Q36:$AZ36)</f>
        <v>17412907.166123774</v>
      </c>
      <c r="Q67" s="53">
        <f ca="1">SUM(R36:$AZ36)</f>
        <v>15957499.999999998</v>
      </c>
      <c r="R67" s="53">
        <f ca="1">SUM(S36:$AZ36)</f>
        <v>14606050.488599347</v>
      </c>
      <c r="S67" s="53">
        <f ca="1">SUM(T36:$AZ36)</f>
        <v>13384548.045602607</v>
      </c>
      <c r="T67" s="53">
        <f ca="1">SUM(U36:$AZ36)</f>
        <v>12241013.843648208</v>
      </c>
      <c r="U67" s="53">
        <f ca="1">SUM(V36:$AZ36)</f>
        <v>11201437.296416936</v>
      </c>
      <c r="V67" s="53">
        <f ca="1">SUM(W36:$AZ36)</f>
        <v>10239828.990228014</v>
      </c>
      <c r="W67" s="53">
        <f ca="1">SUM(X36:$AZ36)</f>
        <v>9330199.5114006493</v>
      </c>
      <c r="X67" s="53">
        <f ca="1">SUM(Y36:$AZ36)</f>
        <v>8498538.2736156341</v>
      </c>
      <c r="Y67" s="53">
        <f ca="1">SUM(Z36:$AZ36)</f>
        <v>7718855.863192182</v>
      </c>
      <c r="Z67" s="53">
        <f ca="1">SUM(AA36:$AZ36)</f>
        <v>6991152.2801302914</v>
      </c>
      <c r="AA67" s="53">
        <f ca="1">SUM(AB36:$AZ36)</f>
        <v>6315427.5244299658</v>
      </c>
      <c r="AB67" s="53">
        <f ca="1">SUM(AC36:$AZ36)</f>
        <v>5665692.1824104227</v>
      </c>
      <c r="AC67" s="53">
        <f ca="1">SUM(AD36:$AZ36)</f>
        <v>5067935.667752442</v>
      </c>
      <c r="AD67" s="53">
        <f ca="1">SUM(AE36:$AZ36)</f>
        <v>4496168.5667752437</v>
      </c>
      <c r="AE67" s="53">
        <f ca="1">SUM(AF36:$AZ36)</f>
        <v>3950390.8794788271</v>
      </c>
      <c r="AF67" s="53">
        <f ca="1">SUM(AG36:$AZ36)</f>
        <v>3456592.0195439733</v>
      </c>
      <c r="AG67" s="53">
        <f ca="1">SUM(AH36:$AZ36)</f>
        <v>2988782.5732899019</v>
      </c>
      <c r="AH67" s="53">
        <f ca="1">SUM(AI36:$AZ36)</f>
        <v>2546962.5407166118</v>
      </c>
      <c r="AI67" s="53">
        <f ca="1">SUM(AJ36:$AZ36)</f>
        <v>2131131.9218241037</v>
      </c>
      <c r="AJ67" s="53">
        <f ca="1">SUM(AK36:$AZ36)</f>
        <v>1741290.7166123777</v>
      </c>
      <c r="AK67" s="53">
        <f ca="1">SUM(AL36:$AZ36)</f>
        <v>1351449.5114006512</v>
      </c>
      <c r="AL67" s="53">
        <f ca="1">SUM(AM36:$AZ36)</f>
        <v>987597.71986970666</v>
      </c>
      <c r="AM67" s="53">
        <f ca="1">SUM(AN36:$AZ36)</f>
        <v>649735.34201954387</v>
      </c>
      <c r="AN67" s="53">
        <f ca="1">SUM(AO36:$AZ36)</f>
        <v>311872.96416938107</v>
      </c>
      <c r="AO67" s="53">
        <f ca="1">SUM(AP36:$AZ36)</f>
        <v>0</v>
      </c>
      <c r="AP67" s="53">
        <f ca="1">SUM(AQ36:$AZ36)</f>
        <v>0</v>
      </c>
      <c r="AQ67" s="53">
        <f ca="1">SUM(AR36:$AZ36)</f>
        <v>0</v>
      </c>
      <c r="AR67" s="53">
        <f ca="1">SUM(AS36:$AZ36)</f>
        <v>0</v>
      </c>
      <c r="AS67" s="53">
        <f ca="1">SUM(AT36:$AZ36)</f>
        <v>0</v>
      </c>
      <c r="AT67" s="53">
        <f ca="1">SUM(AU36:$AZ36)</f>
        <v>0</v>
      </c>
      <c r="AU67" s="53">
        <f ca="1">SUM(AV36:$AZ36)</f>
        <v>0</v>
      </c>
      <c r="AV67" s="53">
        <f ca="1">SUM(AW36:$AZ36)</f>
        <v>0</v>
      </c>
      <c r="AW67" s="53">
        <f ca="1">SUM(AX36:$AZ36)</f>
        <v>0</v>
      </c>
      <c r="AX67" s="53">
        <f ca="1">SUM(AY36:$AZ36)</f>
        <v>0</v>
      </c>
      <c r="AY67" s="53">
        <f ca="1">SUM(AZ36:$AZ36)</f>
        <v>0</v>
      </c>
      <c r="AZ67" s="53">
        <f ca="1">SUM($AZ36:BA36)</f>
        <v>0</v>
      </c>
    </row>
    <row r="68" spans="2:52" x14ac:dyDescent="0.2">
      <c r="B68" s="46">
        <f t="shared" si="20"/>
        <v>2021</v>
      </c>
      <c r="C68" s="65">
        <v>91650000</v>
      </c>
      <c r="D68" s="53">
        <f ca="1">SUM(E37:$AZ37)</f>
        <v>80246844.919786081</v>
      </c>
      <c r="E68" s="53">
        <f ca="1">SUM(F37:$AZ37)</f>
        <v>71555614.973262027</v>
      </c>
      <c r="F68" s="53">
        <f ca="1">SUM(G37:$AZ37)</f>
        <v>64007967.914438486</v>
      </c>
      <c r="G68" s="53">
        <f ca="1">SUM(H37:$AZ37)</f>
        <v>56885080.213903725</v>
      </c>
      <c r="H68" s="53">
        <f ca="1">SUM(I37:$AZ37)</f>
        <v>51003796.791443832</v>
      </c>
      <c r="I68" s="53">
        <f ca="1">SUM(J37:$AZ37)</f>
        <v>45808663.101604268</v>
      </c>
      <c r="J68" s="53">
        <f ca="1">SUM(K37:$AZ37)</f>
        <v>41463048.128342256</v>
      </c>
      <c r="K68" s="53">
        <f ca="1">SUM(L37:$AZ37)</f>
        <v>37248128.342245989</v>
      </c>
      <c r="L68" s="53">
        <f ca="1">SUM(M37:$AZ37)</f>
        <v>33621336.898395717</v>
      </c>
      <c r="M68" s="53">
        <f ca="1">SUM(N37:$AZ37)</f>
        <v>31105454.545454539</v>
      </c>
      <c r="N68" s="53">
        <f ca="1">SUM(O37:$AZ37)</f>
        <v>28491550.802139033</v>
      </c>
      <c r="O68" s="53">
        <f ca="1">SUM(P37:$AZ37)</f>
        <v>26073689.839572184</v>
      </c>
      <c r="P68" s="53">
        <f ca="1">SUM(Q37:$AZ37)</f>
        <v>23884545.454545449</v>
      </c>
      <c r="Q68" s="53">
        <f ca="1">SUM(R37:$AZ37)</f>
        <v>21891443.850267373</v>
      </c>
      <c r="R68" s="53">
        <f ca="1">SUM(S37:$AZ37)</f>
        <v>20061711.229946516</v>
      </c>
      <c r="S68" s="53">
        <f ca="1">SUM(T37:$AZ37)</f>
        <v>18362673.796791438</v>
      </c>
      <c r="T68" s="53">
        <f ca="1">SUM(U37:$AZ37)</f>
        <v>16827005.347593579</v>
      </c>
      <c r="U68" s="53">
        <f ca="1">SUM(V37:$AZ37)</f>
        <v>15389358.288770055</v>
      </c>
      <c r="V68" s="53">
        <f ca="1">SUM(W37:$AZ37)</f>
        <v>14082406.4171123</v>
      </c>
      <c r="W68" s="53">
        <f ca="1">SUM(X37:$AZ37)</f>
        <v>12873475.935828878</v>
      </c>
      <c r="X68" s="53">
        <f ca="1">SUM(Y37:$AZ37)</f>
        <v>11729893.048128344</v>
      </c>
      <c r="Y68" s="53">
        <f ca="1">SUM(Z37:$AZ37)</f>
        <v>10684331.55080214</v>
      </c>
      <c r="Z68" s="53">
        <f ca="1">SUM(AA37:$AZ37)</f>
        <v>9704117.6470588241</v>
      </c>
      <c r="AA68" s="53">
        <f ca="1">SUM(AB37:$AZ37)</f>
        <v>8789251.3368983958</v>
      </c>
      <c r="AB68" s="53">
        <f ca="1">SUM(AC37:$AZ37)</f>
        <v>7939732.6203208538</v>
      </c>
      <c r="AC68" s="53">
        <f ca="1">SUM(AD37:$AZ37)</f>
        <v>7122887.7005347582</v>
      </c>
      <c r="AD68" s="53">
        <f ca="1">SUM(AE37:$AZ37)</f>
        <v>6371390.3743315497</v>
      </c>
      <c r="AE68" s="53">
        <f ca="1">SUM(AF37:$AZ37)</f>
        <v>5652566.8449197849</v>
      </c>
      <c r="AF68" s="53">
        <f ca="1">SUM(AG37:$AZ37)</f>
        <v>4966417.1122994646</v>
      </c>
      <c r="AG68" s="53">
        <f ca="1">SUM(AH37:$AZ37)</f>
        <v>4345614.9732620316</v>
      </c>
      <c r="AH68" s="53">
        <f ca="1">SUM(AI37:$AZ37)</f>
        <v>3757486.6310160425</v>
      </c>
      <c r="AI68" s="53">
        <f ca="1">SUM(AJ37:$AZ37)</f>
        <v>3202032.0855614971</v>
      </c>
      <c r="AJ68" s="53">
        <f ca="1">SUM(AK37:$AZ37)</f>
        <v>2679251.3368983953</v>
      </c>
      <c r="AK68" s="53">
        <f ca="1">SUM(AL37:$AZ37)</f>
        <v>2189144.3850267376</v>
      </c>
      <c r="AL68" s="53">
        <f ca="1">SUM(AM37:$AZ37)</f>
        <v>1699037.4331550798</v>
      </c>
      <c r="AM68" s="53">
        <f ca="1">SUM(AN37:$AZ37)</f>
        <v>1241604.2780748662</v>
      </c>
      <c r="AN68" s="53">
        <f ca="1">SUM(AO37:$AZ37)</f>
        <v>816844.91978609608</v>
      </c>
      <c r="AO68" s="53">
        <f ca="1">SUM(AP37:$AZ37)</f>
        <v>392085.56149732613</v>
      </c>
      <c r="AP68" s="53">
        <f ca="1">SUM(AQ37:$AZ37)</f>
        <v>0</v>
      </c>
      <c r="AQ68" s="53">
        <f ca="1">SUM(AR37:$AZ37)</f>
        <v>0</v>
      </c>
      <c r="AR68" s="53">
        <f ca="1">SUM(AS37:$AZ37)</f>
        <v>0</v>
      </c>
      <c r="AS68" s="53">
        <f ca="1">SUM(AT37:$AZ37)</f>
        <v>0</v>
      </c>
      <c r="AT68" s="53">
        <f ca="1">SUM(AU37:$AZ37)</f>
        <v>0</v>
      </c>
      <c r="AU68" s="53">
        <f ca="1">SUM(AV37:$AZ37)</f>
        <v>0</v>
      </c>
      <c r="AV68" s="53">
        <f ca="1">SUM(AW37:$AZ37)</f>
        <v>0</v>
      </c>
      <c r="AW68" s="53">
        <f ca="1">SUM(AX37:$AZ37)</f>
        <v>0</v>
      </c>
      <c r="AX68" s="53">
        <f ca="1">SUM(AY37:$AZ37)</f>
        <v>0</v>
      </c>
      <c r="AY68" s="53">
        <f ca="1">SUM(AZ37:$AZ37)</f>
        <v>0</v>
      </c>
      <c r="AZ68" s="53">
        <f ca="1">SUM($AZ37:BA37)</f>
        <v>0</v>
      </c>
    </row>
    <row r="69" spans="2:52" x14ac:dyDescent="0.2">
      <c r="B69" s="46">
        <f>B70-1</f>
        <v>2022</v>
      </c>
      <c r="C69" s="65">
        <v>95920000</v>
      </c>
      <c r="D69" s="53">
        <f ca="1">SUM(E38:$AZ38)</f>
        <v>79767447.376222938</v>
      </c>
      <c r="E69" s="53">
        <f ca="1">SUM(F38:$AZ38)</f>
        <v>69842727.542247266</v>
      </c>
      <c r="F69" s="53">
        <f ca="1">SUM(G38:$AZ38)</f>
        <v>62278327.898013622</v>
      </c>
      <c r="G69" s="53">
        <f ca="1">SUM(H38:$AZ38)</f>
        <v>55709243.996442318</v>
      </c>
      <c r="H69" s="53">
        <f ca="1">SUM(I38:$AZ38)</f>
        <v>49509848.799288452</v>
      </c>
      <c r="I69" s="53">
        <f ca="1">SUM(J38:$AZ38)</f>
        <v>44391082.122739397</v>
      </c>
      <c r="J69" s="53">
        <f ca="1">SUM(K38:$AZ38)</f>
        <v>39869504.891787715</v>
      </c>
      <c r="K69" s="53">
        <f ca="1">SUM(L38:$AZ38)</f>
        <v>36087305.069670908</v>
      </c>
      <c r="L69" s="53">
        <f ca="1">SUM(M38:$AZ38)</f>
        <v>32418855.61814408</v>
      </c>
      <c r="M69" s="53">
        <f ca="1">SUM(N38:$AZ38)</f>
        <v>29262282.834272154</v>
      </c>
      <c r="N69" s="53">
        <f ca="1">SUM(O38:$AZ38)</f>
        <v>27072588.200415052</v>
      </c>
      <c r="O69" s="53">
        <f ca="1">SUM(P38:$AZ38)</f>
        <v>24797580.788615469</v>
      </c>
      <c r="P69" s="53">
        <f ca="1">SUM(Q38:$AZ38)</f>
        <v>22693198.932700858</v>
      </c>
      <c r="Q69" s="53">
        <f ca="1">SUM(R38:$AZ38)</f>
        <v>20787880.225318708</v>
      </c>
      <c r="R69" s="53">
        <f ca="1">SUM(S38:$AZ38)</f>
        <v>19053187.07382153</v>
      </c>
      <c r="S69" s="53">
        <f ca="1">SUM(T38:$AZ38)</f>
        <v>17460681.885561813</v>
      </c>
      <c r="T69" s="53">
        <f ca="1">SUM(U38:$AZ38)</f>
        <v>15981927.067892082</v>
      </c>
      <c r="U69" s="53">
        <f ca="1">SUM(V38:$AZ38)</f>
        <v>14645360.213459823</v>
      </c>
      <c r="V69" s="53">
        <f ca="1">SUM(W38:$AZ38)</f>
        <v>13394106.136970054</v>
      </c>
      <c r="W69" s="53">
        <f ca="1">SUM(X38:$AZ38)</f>
        <v>12256602.431070261</v>
      </c>
      <c r="X69" s="53">
        <f ca="1">SUM(Y38:$AZ38)</f>
        <v>11204411.503112949</v>
      </c>
      <c r="Y69" s="53">
        <f ca="1">SUM(Z38:$AZ38)</f>
        <v>10209095.760450631</v>
      </c>
      <c r="Z69" s="53">
        <f ca="1">SUM(AA38:$AZ38)</f>
        <v>9299092.7957307994</v>
      </c>
      <c r="AA69" s="53">
        <f ca="1">SUM(AB38:$AZ38)</f>
        <v>8445965.0163059589</v>
      </c>
      <c r="AB69" s="53">
        <f ca="1">SUM(AC38:$AZ38)</f>
        <v>7649712.422176104</v>
      </c>
      <c r="AC69" s="53">
        <f ca="1">SUM(AD38:$AZ38)</f>
        <v>6910335.0133412387</v>
      </c>
      <c r="AD69" s="53">
        <f ca="1">SUM(AE38:$AZ38)</f>
        <v>6199395.1971538691</v>
      </c>
      <c r="AE69" s="53">
        <f ca="1">SUM(AF38:$AZ38)</f>
        <v>5545330.566261488</v>
      </c>
      <c r="AF69" s="53">
        <f ca="1">SUM(AG38:$AZ38)</f>
        <v>4919703.5280166017</v>
      </c>
      <c r="AG69" s="53">
        <f ca="1">SUM(AH38:$AZ38)</f>
        <v>4322514.082419211</v>
      </c>
      <c r="AH69" s="53">
        <f ca="1">SUM(AI38:$AZ38)</f>
        <v>3782199.8221168099</v>
      </c>
      <c r="AI69" s="53">
        <f ca="1">SUM(AJ38:$AZ38)</f>
        <v>3270323.1544619035</v>
      </c>
      <c r="AJ69" s="53">
        <f ca="1">SUM(AK38:$AZ38)</f>
        <v>2786884.0794544909</v>
      </c>
      <c r="AK69" s="53">
        <f ca="1">SUM(AL38:$AZ38)</f>
        <v>2331882.597094574</v>
      </c>
      <c r="AL69" s="53">
        <f ca="1">SUM(AM38:$AZ38)</f>
        <v>1905318.7073821519</v>
      </c>
      <c r="AM69" s="53">
        <f ca="1">SUM(AN38:$AZ38)</f>
        <v>1478754.8176697299</v>
      </c>
      <c r="AN69" s="53">
        <f ca="1">SUM(AO38:$AZ38)</f>
        <v>1080628.5206048028</v>
      </c>
      <c r="AO69" s="53">
        <f ca="1">SUM(AP38:$AZ38)</f>
        <v>710939.8161873701</v>
      </c>
      <c r="AP69" s="53">
        <f ca="1">SUM(AQ38:$AZ38)</f>
        <v>341251.11176993768</v>
      </c>
      <c r="AQ69" s="53">
        <f ca="1">SUM(AR38:$AZ38)</f>
        <v>0</v>
      </c>
      <c r="AR69" s="53">
        <f ca="1">SUM(AS38:$AZ38)</f>
        <v>0</v>
      </c>
      <c r="AS69" s="53">
        <f ca="1">SUM(AT38:$AZ38)</f>
        <v>0</v>
      </c>
      <c r="AT69" s="53">
        <f ca="1">SUM(AU38:$AZ38)</f>
        <v>0</v>
      </c>
      <c r="AU69" s="53">
        <f ca="1">SUM(AV38:$AZ38)</f>
        <v>0</v>
      </c>
      <c r="AV69" s="53">
        <f ca="1">SUM(AW38:$AZ38)</f>
        <v>0</v>
      </c>
      <c r="AW69" s="53">
        <f ca="1">SUM(AX38:$AZ38)</f>
        <v>0</v>
      </c>
      <c r="AX69" s="53">
        <f ca="1">SUM(AY38:$AZ38)</f>
        <v>0</v>
      </c>
      <c r="AY69" s="53">
        <f ca="1">SUM(AZ38:$AZ38)</f>
        <v>0</v>
      </c>
      <c r="AZ69" s="53">
        <f ca="1">SUM($AZ38:BA38)</f>
        <v>0</v>
      </c>
    </row>
    <row r="70" spans="2:52" x14ac:dyDescent="0.2">
      <c r="B70" s="46">
        <f>current_year-1</f>
        <v>2023</v>
      </c>
      <c r="C70" s="65">
        <v>170880000</v>
      </c>
      <c r="D70" s="53">
        <f ca="1">SUM(E39:$AZ39)</f>
        <v>105467198.53613907</v>
      </c>
      <c r="E70" s="53">
        <f ca="1">SUM(F39:$AZ39)</f>
        <v>87706935.041171104</v>
      </c>
      <c r="F70" s="53">
        <f ca="1">SUM(G39:$AZ39)</f>
        <v>76794378.7740165</v>
      </c>
      <c r="G70" s="53">
        <f ca="1">SUM(H39:$AZ39)</f>
        <v>68477072.278133571</v>
      </c>
      <c r="H70" s="53">
        <f ca="1">SUM(I39:$AZ39)</f>
        <v>61254148.215919502</v>
      </c>
      <c r="I70" s="53">
        <f ca="1">SUM(J39:$AZ39)</f>
        <v>54437709.057639532</v>
      </c>
      <c r="J70" s="53">
        <f ca="1">SUM(K39:$AZ39)</f>
        <v>48809456.541628554</v>
      </c>
      <c r="K70" s="53">
        <f ca="1">SUM(L39:$AZ39)</f>
        <v>43837833.485818855</v>
      </c>
      <c r="L70" s="53">
        <f ca="1">SUM(M39:$AZ39)</f>
        <v>39679180.237877406</v>
      </c>
      <c r="M70" s="53">
        <f ca="1">SUM(N39:$AZ39)</f>
        <v>35645599.268069535</v>
      </c>
      <c r="N70" s="53">
        <f ca="1">SUM(O39:$AZ39)</f>
        <v>32174843.549862765</v>
      </c>
      <c r="O70" s="53">
        <f ca="1">SUM(P39:$AZ39)</f>
        <v>29767202.195791401</v>
      </c>
      <c r="P70" s="53">
        <f ca="1">SUM(Q39:$AZ39)</f>
        <v>27265756.633119855</v>
      </c>
      <c r="Q70" s="53">
        <f ca="1">SUM(R39:$AZ39)</f>
        <v>24951919.487648673</v>
      </c>
      <c r="R70" s="53">
        <f ca="1">SUM(S39:$AZ39)</f>
        <v>22856958.828911256</v>
      </c>
      <c r="S70" s="53">
        <f ca="1">SUM(T39:$AZ39)</f>
        <v>20949606.587374195</v>
      </c>
      <c r="T70" s="53">
        <f ca="1">SUM(U39:$AZ39)</f>
        <v>19198594.693504117</v>
      </c>
      <c r="U70" s="53">
        <f ca="1">SUM(V39:$AZ39)</f>
        <v>17572655.077767611</v>
      </c>
      <c r="V70" s="53">
        <f ca="1">SUM(W39:$AZ39)</f>
        <v>16103055.809698079</v>
      </c>
      <c r="W70" s="53">
        <f ca="1">SUM(X39:$AZ39)</f>
        <v>14727260.750228727</v>
      </c>
      <c r="X70" s="53">
        <f ca="1">SUM(Y39:$AZ39)</f>
        <v>13476537.968892954</v>
      </c>
      <c r="Y70" s="53">
        <f ca="1">SUM(Z39:$AZ39)</f>
        <v>12319619.396157365</v>
      </c>
      <c r="Z70" s="53">
        <f ca="1">SUM(AA39:$AZ39)</f>
        <v>11225236.962488564</v>
      </c>
      <c r="AA70" s="53">
        <f ca="1">SUM(AB39:$AZ39)</f>
        <v>10224658.737419948</v>
      </c>
      <c r="AB70" s="53">
        <f ca="1">SUM(AC39:$AZ39)</f>
        <v>9286616.6514181159</v>
      </c>
      <c r="AC70" s="53">
        <f ca="1">SUM(AD39:$AZ39)</f>
        <v>8411110.7044830751</v>
      </c>
      <c r="AD70" s="53">
        <f ca="1">SUM(AE39:$AZ39)</f>
        <v>7598140.8966148216</v>
      </c>
      <c r="AE70" s="53">
        <f ca="1">SUM(AF39:$AZ39)</f>
        <v>6816439.1582799647</v>
      </c>
      <c r="AF70" s="53">
        <f ca="1">SUM(AG39:$AZ39)</f>
        <v>6097273.5590118933</v>
      </c>
      <c r="AG70" s="53">
        <f ca="1">SUM(AH39:$AZ39)</f>
        <v>5409376.0292772204</v>
      </c>
      <c r="AH70" s="53">
        <f ca="1">SUM(AI39:$AZ39)</f>
        <v>4752746.5690759383</v>
      </c>
      <c r="AI70" s="53">
        <f ca="1">SUM(AJ39:$AZ39)</f>
        <v>4158653.2479414456</v>
      </c>
      <c r="AJ70" s="53">
        <f ca="1">SUM(AK39:$AZ39)</f>
        <v>3595827.9963403479</v>
      </c>
      <c r="AK70" s="53">
        <f ca="1">SUM(AL39:$AZ39)</f>
        <v>3064270.8142726445</v>
      </c>
      <c r="AL70" s="53">
        <f ca="1">SUM(AM39:$AZ39)</f>
        <v>2563981.7017383352</v>
      </c>
      <c r="AM70" s="53">
        <f ca="1">SUM(AN39:$AZ39)</f>
        <v>2094960.6587374199</v>
      </c>
      <c r="AN70" s="53">
        <f ca="1">SUM(AO39:$AZ39)</f>
        <v>1625939.615736505</v>
      </c>
      <c r="AO70" s="53">
        <f ca="1">SUM(AP39:$AZ39)</f>
        <v>1188186.6422689843</v>
      </c>
      <c r="AP70" s="53">
        <f ca="1">SUM(AQ39:$AZ39)</f>
        <v>781701.73833485809</v>
      </c>
      <c r="AQ70" s="53">
        <f ca="1">SUM(AR39:$AZ39)</f>
        <v>375216.8344007319</v>
      </c>
      <c r="AR70" s="53">
        <f ca="1">SUM(AS39:$AZ39)</f>
        <v>0</v>
      </c>
      <c r="AS70" s="53">
        <f ca="1">SUM(AT39:$AZ39)</f>
        <v>0</v>
      </c>
      <c r="AT70" s="53">
        <f ca="1">SUM(AU39:$AZ39)</f>
        <v>0</v>
      </c>
      <c r="AU70" s="53">
        <f ca="1">SUM(AV39:$AZ39)</f>
        <v>0</v>
      </c>
      <c r="AV70" s="53">
        <f ca="1">SUM(AW39:$AZ39)</f>
        <v>0</v>
      </c>
      <c r="AW70" s="53">
        <f ca="1">SUM(AX39:$AZ39)</f>
        <v>0</v>
      </c>
      <c r="AX70" s="53">
        <f ca="1">SUM(AY39:$AZ39)</f>
        <v>0</v>
      </c>
      <c r="AY70" s="53">
        <f ca="1">SUM(AZ39:$AZ39)</f>
        <v>0</v>
      </c>
      <c r="AZ70" s="53">
        <f ca="1">SUM($AZ39:BA39)</f>
        <v>0</v>
      </c>
    </row>
    <row r="71" spans="2:52" x14ac:dyDescent="0.2">
      <c r="B71" s="58" t="s">
        <v>18</v>
      </c>
      <c r="C71" s="54">
        <f t="shared" ref="C71:AZ71" si="21">SUM(C45:C70)</f>
        <v>771640000</v>
      </c>
      <c r="D71" s="54">
        <f t="shared" ca="1" si="21"/>
        <v>637472266.70993567</v>
      </c>
      <c r="E71" s="54">
        <f t="shared" ca="1" si="21"/>
        <v>564807744.84570301</v>
      </c>
      <c r="F71" s="54">
        <f t="shared" ca="1" si="21"/>
        <v>506723255.57343078</v>
      </c>
      <c r="G71" s="54">
        <f t="shared" ca="1" si="21"/>
        <v>456520415.25519681</v>
      </c>
      <c r="H71" s="54">
        <f t="shared" ca="1" si="21"/>
        <v>412404710.41385746</v>
      </c>
      <c r="I71" s="54">
        <f t="shared" ca="1" si="21"/>
        <v>373169835.65194094</v>
      </c>
      <c r="J71" s="54">
        <f t="shared" ca="1" si="21"/>
        <v>338696488.96617126</v>
      </c>
      <c r="K71" s="54">
        <f t="shared" ca="1" si="21"/>
        <v>307995198.45862716</v>
      </c>
      <c r="L71" s="54">
        <f t="shared" ca="1" si="21"/>
        <v>280665571.48462927</v>
      </c>
      <c r="M71" s="54">
        <f t="shared" ca="1" si="21"/>
        <v>256141874.84968835</v>
      </c>
      <c r="N71" s="54">
        <f t="shared" ca="1" si="21"/>
        <v>234228405.53933662</v>
      </c>
      <c r="O71" s="54">
        <f t="shared" ca="1" si="21"/>
        <v>214590995.01190373</v>
      </c>
      <c r="P71" s="54">
        <f t="shared" ca="1" si="21"/>
        <v>196235638.81190452</v>
      </c>
      <c r="Q71" s="54">
        <f t="shared" ca="1" si="21"/>
        <v>179315391.65529984</v>
      </c>
      <c r="R71" s="54">
        <f t="shared" ca="1" si="21"/>
        <v>163740268.27608091</v>
      </c>
      <c r="S71" s="54">
        <f t="shared" ca="1" si="21"/>
        <v>149336269.11155146</v>
      </c>
      <c r="T71" s="54">
        <f t="shared" ca="1" si="21"/>
        <v>135981977.23277155</v>
      </c>
      <c r="U71" s="54">
        <f t="shared" ca="1" si="21"/>
        <v>123595861.13714467</v>
      </c>
      <c r="V71" s="54">
        <f t="shared" ca="1" si="21"/>
        <v>112095694.0224302</v>
      </c>
      <c r="W71" s="54">
        <f t="shared" ca="1" si="21"/>
        <v>101375803.98815095</v>
      </c>
      <c r="X71" s="54">
        <f t="shared" ca="1" si="21"/>
        <v>91380170.600262463</v>
      </c>
      <c r="Y71" s="54">
        <f t="shared" ca="1" si="21"/>
        <v>82035166.185360596</v>
      </c>
      <c r="Z71" s="54">
        <f t="shared" ca="1" si="21"/>
        <v>73264323.52301766</v>
      </c>
      <c r="AA71" s="54">
        <f t="shared" ca="1" si="21"/>
        <v>65037060.103455946</v>
      </c>
      <c r="AB71" s="54">
        <f t="shared" ca="1" si="21"/>
        <v>57311307.502778411</v>
      </c>
      <c r="AC71" s="54">
        <f t="shared" ca="1" si="21"/>
        <v>50019154.904143512</v>
      </c>
      <c r="AD71" s="54">
        <f t="shared" ca="1" si="21"/>
        <v>43144143.160868198</v>
      </c>
      <c r="AE71" s="54">
        <f t="shared" ca="1" si="21"/>
        <v>36892492.30721911</v>
      </c>
      <c r="AF71" s="54">
        <f t="shared" ca="1" si="21"/>
        <v>31222830.807482019</v>
      </c>
      <c r="AG71" s="54">
        <f t="shared" ca="1" si="21"/>
        <v>26050315.548944831</v>
      </c>
      <c r="AH71" s="54">
        <f t="shared" ca="1" si="21"/>
        <v>21461096.759298388</v>
      </c>
      <c r="AI71" s="54">
        <f t="shared" ca="1" si="21"/>
        <v>17378359.311981458</v>
      </c>
      <c r="AJ71" s="54">
        <f t="shared" ca="1" si="21"/>
        <v>13824558.066834627</v>
      </c>
      <c r="AK71" s="54">
        <f t="shared" ca="1" si="21"/>
        <v>10676238.18785568</v>
      </c>
      <c r="AL71" s="54">
        <f t="shared" ca="1" si="21"/>
        <v>8013468.6549309418</v>
      </c>
      <c r="AM71" s="54">
        <f t="shared" ca="1" si="21"/>
        <v>5752561.9458166286</v>
      </c>
      <c r="AN71" s="54">
        <f t="shared" ca="1" si="21"/>
        <v>3835286.020296785</v>
      </c>
      <c r="AO71" s="54">
        <f t="shared" ca="1" si="21"/>
        <v>2291212.0199536802</v>
      </c>
      <c r="AP71" s="54">
        <f t="shared" ca="1" si="21"/>
        <v>1122952.8501047958</v>
      </c>
      <c r="AQ71" s="54">
        <f t="shared" ca="1" si="21"/>
        <v>375216.8344007319</v>
      </c>
      <c r="AR71" s="54">
        <f t="shared" ca="1" si="21"/>
        <v>0</v>
      </c>
      <c r="AS71" s="54">
        <f t="shared" ca="1" si="21"/>
        <v>0</v>
      </c>
      <c r="AT71" s="54">
        <f t="shared" ca="1" si="21"/>
        <v>0</v>
      </c>
      <c r="AU71" s="54">
        <f t="shared" ca="1" si="21"/>
        <v>0</v>
      </c>
      <c r="AV71" s="54">
        <f t="shared" ca="1" si="21"/>
        <v>0</v>
      </c>
      <c r="AW71" s="54">
        <f t="shared" ca="1" si="21"/>
        <v>0</v>
      </c>
      <c r="AX71" s="54">
        <f t="shared" ca="1" si="21"/>
        <v>0</v>
      </c>
      <c r="AY71" s="54">
        <f t="shared" ca="1" si="21"/>
        <v>0</v>
      </c>
      <c r="AZ71" s="54">
        <f t="shared" ca="1" si="21"/>
        <v>0</v>
      </c>
    </row>
    <row r="72" spans="2:52" ht="25.5" x14ac:dyDescent="0.2">
      <c r="B72" s="78" t="s">
        <v>19</v>
      </c>
      <c r="C72" s="56">
        <f>IFERROR(C71/$C71,0)</f>
        <v>1</v>
      </c>
      <c r="D72" s="56">
        <f t="shared" ref="D72:AZ72" ca="1" si="22">IFERROR(D71/$C71,0)</f>
        <v>0.82612651846707752</v>
      </c>
      <c r="E72" s="56">
        <f t="shared" ca="1" si="22"/>
        <v>0.73195757716772458</v>
      </c>
      <c r="F72" s="56">
        <f t="shared" ca="1" si="22"/>
        <v>0.65668349952494787</v>
      </c>
      <c r="G72" s="56">
        <f t="shared" ca="1" si="22"/>
        <v>0.59162357479549632</v>
      </c>
      <c r="H72" s="56">
        <f t="shared" ca="1" si="22"/>
        <v>0.5344522191875194</v>
      </c>
      <c r="I72" s="56">
        <f t="shared" ca="1" si="22"/>
        <v>0.48360613194228003</v>
      </c>
      <c r="J72" s="56">
        <f t="shared" ca="1" si="22"/>
        <v>0.43893070468893691</v>
      </c>
      <c r="K72" s="56">
        <f t="shared" ca="1" si="22"/>
        <v>0.39914364011537395</v>
      </c>
      <c r="L72" s="56">
        <f t="shared" ca="1" si="22"/>
        <v>0.36372605293223431</v>
      </c>
      <c r="M72" s="56">
        <f t="shared" ca="1" si="22"/>
        <v>0.33194478623410961</v>
      </c>
      <c r="N72" s="56">
        <f t="shared" ca="1" si="22"/>
        <v>0.30354622043872354</v>
      </c>
      <c r="O72" s="56">
        <f t="shared" ca="1" si="22"/>
        <v>0.27809729279444267</v>
      </c>
      <c r="P72" s="56">
        <f t="shared" ca="1" si="22"/>
        <v>0.25430983206145941</v>
      </c>
      <c r="Q72" s="56">
        <f t="shared" ca="1" si="22"/>
        <v>0.23238218813863959</v>
      </c>
      <c r="R72" s="56">
        <f t="shared" ca="1" si="22"/>
        <v>0.21219774542024897</v>
      </c>
      <c r="S72" s="56">
        <f t="shared" ca="1" si="22"/>
        <v>0.19353101071944362</v>
      </c>
      <c r="T72" s="56">
        <f t="shared" ca="1" si="22"/>
        <v>0.17622463484626452</v>
      </c>
      <c r="U72" s="56">
        <f t="shared" ca="1" si="22"/>
        <v>0.16017295777453822</v>
      </c>
      <c r="V72" s="56">
        <f t="shared" ca="1" si="22"/>
        <v>0.14526941841069696</v>
      </c>
      <c r="W72" s="56">
        <f t="shared" ca="1" si="22"/>
        <v>0.13137707219448311</v>
      </c>
      <c r="X72" s="56">
        <f t="shared" ca="1" si="22"/>
        <v>0.11842331994228197</v>
      </c>
      <c r="Y72" s="56">
        <f t="shared" ca="1" si="22"/>
        <v>0.1063127445251161</v>
      </c>
      <c r="Z72" s="56">
        <f t="shared" ca="1" si="22"/>
        <v>9.4946248928279589E-2</v>
      </c>
      <c r="AA72" s="56">
        <f t="shared" ca="1" si="22"/>
        <v>8.4284200020029995E-2</v>
      </c>
      <c r="AB72" s="56">
        <f t="shared" ca="1" si="22"/>
        <v>7.4272079600303784E-2</v>
      </c>
      <c r="AC72" s="56">
        <f t="shared" ca="1" si="22"/>
        <v>6.4821879249576886E-2</v>
      </c>
      <c r="AD72" s="56">
        <f t="shared" ca="1" si="22"/>
        <v>5.5912268882987143E-2</v>
      </c>
      <c r="AE72" s="56">
        <f t="shared" ca="1" si="22"/>
        <v>4.7810497521148604E-2</v>
      </c>
      <c r="AF72" s="56">
        <f t="shared" ca="1" si="22"/>
        <v>4.0462950090044608E-2</v>
      </c>
      <c r="AG72" s="56">
        <f t="shared" ca="1" si="22"/>
        <v>3.375967491180451E-2</v>
      </c>
      <c r="AH72" s="56">
        <f t="shared" ca="1" si="22"/>
        <v>2.7812317608338587E-2</v>
      </c>
      <c r="AI72" s="56">
        <f t="shared" ca="1" si="22"/>
        <v>2.2521330299079181E-2</v>
      </c>
      <c r="AJ72" s="56">
        <f t="shared" ca="1" si="22"/>
        <v>1.7915813160067684E-2</v>
      </c>
      <c r="AK72" s="56">
        <f t="shared" ca="1" si="22"/>
        <v>1.3835775993799803E-2</v>
      </c>
      <c r="AL72" s="56">
        <f t="shared" ca="1" si="22"/>
        <v>1.0384983483141026E-2</v>
      </c>
      <c r="AM72" s="56">
        <f t="shared" ca="1" si="22"/>
        <v>7.4549815274177452E-3</v>
      </c>
      <c r="AN72" s="56">
        <f t="shared" ca="1" si="22"/>
        <v>4.9703048316530832E-3</v>
      </c>
      <c r="AO72" s="56">
        <f t="shared" ca="1" si="22"/>
        <v>2.9692758539651655E-3</v>
      </c>
      <c r="AP72" s="56">
        <f t="shared" ca="1" si="22"/>
        <v>1.4552807657778183E-3</v>
      </c>
      <c r="AQ72" s="56">
        <f t="shared" ca="1" si="22"/>
        <v>4.8625892177794292E-4</v>
      </c>
      <c r="AR72" s="56">
        <f t="shared" ca="1" si="22"/>
        <v>0</v>
      </c>
      <c r="AS72" s="56">
        <f t="shared" ca="1" si="22"/>
        <v>0</v>
      </c>
      <c r="AT72" s="56">
        <f t="shared" ca="1" si="22"/>
        <v>0</v>
      </c>
      <c r="AU72" s="56">
        <f t="shared" ca="1" si="22"/>
        <v>0</v>
      </c>
      <c r="AV72" s="56">
        <f t="shared" ca="1" si="22"/>
        <v>0</v>
      </c>
      <c r="AW72" s="56">
        <f t="shared" ca="1" si="22"/>
        <v>0</v>
      </c>
      <c r="AX72" s="56">
        <f t="shared" ca="1" si="22"/>
        <v>0</v>
      </c>
      <c r="AY72" s="56">
        <f t="shared" ca="1" si="22"/>
        <v>0</v>
      </c>
      <c r="AZ72" s="56">
        <f t="shared" ca="1" si="22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A2D3EE"/>
  </sheetPr>
  <dimension ref="A1:AZ89"/>
  <sheetViews>
    <sheetView showGridLines="0" zoomScale="90" zoomScaleNormal="90" workbookViewId="0"/>
  </sheetViews>
  <sheetFormatPr defaultRowHeight="12.75" x14ac:dyDescent="0.2"/>
  <cols>
    <col min="2" max="2" width="25" customWidth="1"/>
    <col min="3" max="3" width="15.42578125" customWidth="1"/>
    <col min="4" max="23" width="13.28515625" customWidth="1"/>
    <col min="24" max="37" width="11.7109375" customWidth="1"/>
    <col min="38" max="52" width="9" bestFit="1" customWidth="1"/>
  </cols>
  <sheetData>
    <row r="1" spans="1:52" ht="20.25" x14ac:dyDescent="0.2">
      <c r="A1" s="1">
        <f ca="1">_xlfn.SHEET()</f>
        <v>5</v>
      </c>
      <c r="B1" s="37" t="s">
        <v>45</v>
      </c>
      <c r="C1" s="38"/>
      <c r="D1" s="38"/>
      <c r="E1" s="39"/>
      <c r="F1" s="39"/>
      <c r="G1" s="40"/>
    </row>
    <row r="3" spans="1:52" x14ac:dyDescent="0.2">
      <c r="B3" s="11" t="s">
        <v>30</v>
      </c>
      <c r="C3" s="66"/>
    </row>
    <row r="4" spans="1:52" ht="12.6" customHeight="1" x14ac:dyDescent="0.2"/>
    <row r="5" spans="1:52" s="41" customFormat="1" x14ac:dyDescent="0.2">
      <c r="B5" s="42" t="s">
        <v>10</v>
      </c>
    </row>
    <row r="7" spans="1:52" ht="25.5" x14ac:dyDescent="0.2">
      <c r="B7" s="43" t="s">
        <v>11</v>
      </c>
      <c r="C7" s="59" t="s">
        <v>12</v>
      </c>
      <c r="D7" s="60" t="s">
        <v>13</v>
      </c>
      <c r="E7" s="61">
        <f>A39</f>
        <v>25</v>
      </c>
      <c r="F7" s="60" t="s">
        <v>14</v>
      </c>
      <c r="G7" s="44">
        <f>49-COUNTIF(Payment_Pattern_incremental,"")</f>
        <v>-1</v>
      </c>
    </row>
    <row r="8" spans="1:52" x14ac:dyDescent="0.2">
      <c r="B8" s="45"/>
      <c r="C8" s="46">
        <v>0</v>
      </c>
      <c r="D8" s="46">
        <f>C8+1</f>
        <v>1</v>
      </c>
      <c r="E8" s="46">
        <f t="shared" ref="E8:AZ8" si="0">D8+1</f>
        <v>2</v>
      </c>
      <c r="F8" s="46">
        <f t="shared" si="0"/>
        <v>3</v>
      </c>
      <c r="G8" s="46">
        <f t="shared" si="0"/>
        <v>4</v>
      </c>
      <c r="H8" s="46">
        <f t="shared" si="0"/>
        <v>5</v>
      </c>
      <c r="I8" s="46">
        <f t="shared" si="0"/>
        <v>6</v>
      </c>
      <c r="J8" s="46">
        <f t="shared" si="0"/>
        <v>7</v>
      </c>
      <c r="K8" s="46">
        <f t="shared" si="0"/>
        <v>8</v>
      </c>
      <c r="L8" s="46">
        <f t="shared" si="0"/>
        <v>9</v>
      </c>
      <c r="M8" s="46">
        <f t="shared" si="0"/>
        <v>10</v>
      </c>
      <c r="N8" s="46">
        <f t="shared" si="0"/>
        <v>11</v>
      </c>
      <c r="O8" s="46">
        <f t="shared" si="0"/>
        <v>12</v>
      </c>
      <c r="P8" s="46">
        <f t="shared" si="0"/>
        <v>13</v>
      </c>
      <c r="Q8" s="46">
        <f t="shared" si="0"/>
        <v>14</v>
      </c>
      <c r="R8" s="46">
        <f t="shared" si="0"/>
        <v>15</v>
      </c>
      <c r="S8" s="46">
        <f t="shared" si="0"/>
        <v>16</v>
      </c>
      <c r="T8" s="46">
        <f t="shared" si="0"/>
        <v>17</v>
      </c>
      <c r="U8" s="46">
        <f t="shared" si="0"/>
        <v>18</v>
      </c>
      <c r="V8" s="46">
        <f t="shared" si="0"/>
        <v>19</v>
      </c>
      <c r="W8" s="46">
        <f t="shared" si="0"/>
        <v>20</v>
      </c>
      <c r="X8" s="46">
        <f t="shared" si="0"/>
        <v>21</v>
      </c>
      <c r="Y8" s="46">
        <f t="shared" si="0"/>
        <v>22</v>
      </c>
      <c r="Z8" s="46">
        <f t="shared" si="0"/>
        <v>23</v>
      </c>
      <c r="AA8" s="46">
        <f t="shared" si="0"/>
        <v>24</v>
      </c>
      <c r="AB8" s="46">
        <f t="shared" si="0"/>
        <v>25</v>
      </c>
      <c r="AC8" s="46">
        <f t="shared" si="0"/>
        <v>26</v>
      </c>
      <c r="AD8" s="46">
        <f t="shared" si="0"/>
        <v>27</v>
      </c>
      <c r="AE8" s="46">
        <f t="shared" si="0"/>
        <v>28</v>
      </c>
      <c r="AF8" s="46">
        <f t="shared" si="0"/>
        <v>29</v>
      </c>
      <c r="AG8" s="46">
        <f t="shared" si="0"/>
        <v>30</v>
      </c>
      <c r="AH8" s="46">
        <f t="shared" si="0"/>
        <v>31</v>
      </c>
      <c r="AI8" s="46">
        <f t="shared" si="0"/>
        <v>32</v>
      </c>
      <c r="AJ8" s="46">
        <f t="shared" si="0"/>
        <v>33</v>
      </c>
      <c r="AK8" s="46">
        <f t="shared" si="0"/>
        <v>34</v>
      </c>
      <c r="AL8" s="46">
        <f t="shared" si="0"/>
        <v>35</v>
      </c>
      <c r="AM8" s="46">
        <f t="shared" si="0"/>
        <v>36</v>
      </c>
      <c r="AN8" s="46">
        <f t="shared" si="0"/>
        <v>37</v>
      </c>
      <c r="AO8" s="46">
        <f t="shared" si="0"/>
        <v>38</v>
      </c>
      <c r="AP8" s="46">
        <f t="shared" si="0"/>
        <v>39</v>
      </c>
      <c r="AQ8" s="46">
        <f t="shared" si="0"/>
        <v>40</v>
      </c>
      <c r="AR8" s="46">
        <f t="shared" si="0"/>
        <v>41</v>
      </c>
      <c r="AS8" s="46">
        <f t="shared" si="0"/>
        <v>42</v>
      </c>
      <c r="AT8" s="46">
        <f t="shared" si="0"/>
        <v>43</v>
      </c>
      <c r="AU8" s="46">
        <f t="shared" si="0"/>
        <v>44</v>
      </c>
      <c r="AV8" s="46">
        <f t="shared" si="0"/>
        <v>45</v>
      </c>
      <c r="AW8" s="46">
        <f t="shared" si="0"/>
        <v>46</v>
      </c>
      <c r="AX8" s="46">
        <f t="shared" si="0"/>
        <v>47</v>
      </c>
      <c r="AY8" s="46">
        <f t="shared" si="0"/>
        <v>48</v>
      </c>
      <c r="AZ8" s="46">
        <f t="shared" si="0"/>
        <v>49</v>
      </c>
    </row>
    <row r="9" spans="1:52" x14ac:dyDescent="0.2">
      <c r="B9" s="47" t="s">
        <v>20</v>
      </c>
      <c r="C9" s="48">
        <f>C10</f>
        <v>0</v>
      </c>
      <c r="D9" s="49">
        <f>C9+D10</f>
        <v>0</v>
      </c>
      <c r="E9" s="49">
        <f t="shared" ref="E9:AZ9" si="1">D9+E10</f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0</v>
      </c>
      <c r="L9" s="49">
        <f t="shared" si="1"/>
        <v>0</v>
      </c>
      <c r="M9" s="49">
        <f t="shared" si="1"/>
        <v>0</v>
      </c>
      <c r="N9" s="49">
        <f t="shared" si="1"/>
        <v>0</v>
      </c>
      <c r="O9" s="49">
        <f t="shared" si="1"/>
        <v>0</v>
      </c>
      <c r="P9" s="49">
        <f t="shared" si="1"/>
        <v>0</v>
      </c>
      <c r="Q9" s="49">
        <f t="shared" si="1"/>
        <v>0</v>
      </c>
      <c r="R9" s="49">
        <f t="shared" si="1"/>
        <v>0</v>
      </c>
      <c r="S9" s="49">
        <f t="shared" si="1"/>
        <v>0</v>
      </c>
      <c r="T9" s="49">
        <f t="shared" si="1"/>
        <v>0</v>
      </c>
      <c r="U9" s="49">
        <f t="shared" si="1"/>
        <v>0</v>
      </c>
      <c r="V9" s="49">
        <f t="shared" si="1"/>
        <v>0</v>
      </c>
      <c r="W9" s="49">
        <f t="shared" si="1"/>
        <v>0</v>
      </c>
      <c r="X9" s="49">
        <f t="shared" si="1"/>
        <v>0</v>
      </c>
      <c r="Y9" s="49">
        <f t="shared" si="1"/>
        <v>0</v>
      </c>
      <c r="Z9" s="49">
        <f t="shared" si="1"/>
        <v>0</v>
      </c>
      <c r="AA9" s="49">
        <f t="shared" si="1"/>
        <v>0</v>
      </c>
      <c r="AB9" s="49">
        <f t="shared" si="1"/>
        <v>0</v>
      </c>
      <c r="AC9" s="49">
        <f t="shared" si="1"/>
        <v>0</v>
      </c>
      <c r="AD9" s="49">
        <f t="shared" si="1"/>
        <v>0</v>
      </c>
      <c r="AE9" s="49">
        <f t="shared" si="1"/>
        <v>0</v>
      </c>
      <c r="AF9" s="49">
        <f t="shared" si="1"/>
        <v>0</v>
      </c>
      <c r="AG9" s="49">
        <f t="shared" si="1"/>
        <v>0</v>
      </c>
      <c r="AH9" s="49">
        <f t="shared" si="1"/>
        <v>0</v>
      </c>
      <c r="AI9" s="49">
        <f t="shared" si="1"/>
        <v>0</v>
      </c>
      <c r="AJ9" s="49">
        <f t="shared" si="1"/>
        <v>0</v>
      </c>
      <c r="AK9" s="49">
        <f t="shared" si="1"/>
        <v>0</v>
      </c>
      <c r="AL9" s="49">
        <f t="shared" si="1"/>
        <v>0</v>
      </c>
      <c r="AM9" s="49">
        <f t="shared" si="1"/>
        <v>0</v>
      </c>
      <c r="AN9" s="49">
        <f t="shared" si="1"/>
        <v>0</v>
      </c>
      <c r="AO9" s="49">
        <f t="shared" si="1"/>
        <v>0</v>
      </c>
      <c r="AP9" s="49">
        <f t="shared" si="1"/>
        <v>0</v>
      </c>
      <c r="AQ9" s="49">
        <f t="shared" si="1"/>
        <v>0</v>
      </c>
      <c r="AR9" s="49">
        <f t="shared" si="1"/>
        <v>0</v>
      </c>
      <c r="AS9" s="49">
        <f t="shared" si="1"/>
        <v>0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  <c r="AY9" s="49">
        <f t="shared" si="1"/>
        <v>0</v>
      </c>
      <c r="AZ9" s="50">
        <f t="shared" si="1"/>
        <v>0</v>
      </c>
    </row>
    <row r="10" spans="1:52" ht="25.5" x14ac:dyDescent="0.2">
      <c r="B10" s="47" t="s">
        <v>15</v>
      </c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4"/>
    </row>
    <row r="11" spans="1:52" x14ac:dyDescent="0.2">
      <c r="B11" s="47" t="s">
        <v>16</v>
      </c>
      <c r="C11" s="48">
        <f t="shared" ref="C11:AH11" si="2">D11+C10</f>
        <v>0</v>
      </c>
      <c r="D11" s="49">
        <f t="shared" si="2"/>
        <v>0</v>
      </c>
      <c r="E11" s="49">
        <f t="shared" si="2"/>
        <v>0</v>
      </c>
      <c r="F11" s="49">
        <f t="shared" si="2"/>
        <v>0</v>
      </c>
      <c r="G11" s="49">
        <f t="shared" si="2"/>
        <v>0</v>
      </c>
      <c r="H11" s="49">
        <f t="shared" si="2"/>
        <v>0</v>
      </c>
      <c r="I11" s="49">
        <f t="shared" si="2"/>
        <v>0</v>
      </c>
      <c r="J11" s="49">
        <f t="shared" si="2"/>
        <v>0</v>
      </c>
      <c r="K11" s="49">
        <f t="shared" si="2"/>
        <v>0</v>
      </c>
      <c r="L11" s="49">
        <f t="shared" si="2"/>
        <v>0</v>
      </c>
      <c r="M11" s="49">
        <f t="shared" si="2"/>
        <v>0</v>
      </c>
      <c r="N11" s="49">
        <f t="shared" si="2"/>
        <v>0</v>
      </c>
      <c r="O11" s="49">
        <f t="shared" si="2"/>
        <v>0</v>
      </c>
      <c r="P11" s="49">
        <f t="shared" si="2"/>
        <v>0</v>
      </c>
      <c r="Q11" s="49">
        <f t="shared" si="2"/>
        <v>0</v>
      </c>
      <c r="R11" s="49">
        <f t="shared" si="2"/>
        <v>0</v>
      </c>
      <c r="S11" s="49">
        <f t="shared" si="2"/>
        <v>0</v>
      </c>
      <c r="T11" s="49">
        <f t="shared" si="2"/>
        <v>0</v>
      </c>
      <c r="U11" s="49">
        <f t="shared" si="2"/>
        <v>0</v>
      </c>
      <c r="V11" s="49">
        <f t="shared" si="2"/>
        <v>0</v>
      </c>
      <c r="W11" s="49">
        <f t="shared" si="2"/>
        <v>0</v>
      </c>
      <c r="X11" s="49">
        <f t="shared" si="2"/>
        <v>0</v>
      </c>
      <c r="Y11" s="49">
        <f t="shared" si="2"/>
        <v>0</v>
      </c>
      <c r="Z11" s="49">
        <f t="shared" si="2"/>
        <v>0</v>
      </c>
      <c r="AA11" s="49">
        <f t="shared" si="2"/>
        <v>0</v>
      </c>
      <c r="AB11" s="49">
        <f t="shared" si="2"/>
        <v>0</v>
      </c>
      <c r="AC11" s="49">
        <f t="shared" si="2"/>
        <v>0</v>
      </c>
      <c r="AD11" s="49">
        <f t="shared" si="2"/>
        <v>0</v>
      </c>
      <c r="AE11" s="49">
        <f t="shared" si="2"/>
        <v>0</v>
      </c>
      <c r="AF11" s="49">
        <f t="shared" si="2"/>
        <v>0</v>
      </c>
      <c r="AG11" s="49">
        <f t="shared" si="2"/>
        <v>0</v>
      </c>
      <c r="AH11" s="49">
        <f t="shared" si="2"/>
        <v>0</v>
      </c>
      <c r="AI11" s="49">
        <f t="shared" ref="AI11:AY11" si="3">AJ11+AI10</f>
        <v>0</v>
      </c>
      <c r="AJ11" s="49">
        <f t="shared" si="3"/>
        <v>0</v>
      </c>
      <c r="AK11" s="49">
        <f t="shared" si="3"/>
        <v>0</v>
      </c>
      <c r="AL11" s="49">
        <f t="shared" si="3"/>
        <v>0</v>
      </c>
      <c r="AM11" s="49">
        <f t="shared" si="3"/>
        <v>0</v>
      </c>
      <c r="AN11" s="49">
        <f t="shared" si="3"/>
        <v>0</v>
      </c>
      <c r="AO11" s="49">
        <f t="shared" si="3"/>
        <v>0</v>
      </c>
      <c r="AP11" s="49">
        <f t="shared" si="3"/>
        <v>0</v>
      </c>
      <c r="AQ11" s="49">
        <f t="shared" si="3"/>
        <v>0</v>
      </c>
      <c r="AR11" s="49">
        <f t="shared" si="3"/>
        <v>0</v>
      </c>
      <c r="AS11" s="49">
        <f t="shared" si="3"/>
        <v>0</v>
      </c>
      <c r="AT11" s="49">
        <f t="shared" si="3"/>
        <v>0</v>
      </c>
      <c r="AU11" s="49">
        <f t="shared" si="3"/>
        <v>0</v>
      </c>
      <c r="AV11" s="49">
        <f t="shared" si="3"/>
        <v>0</v>
      </c>
      <c r="AW11" s="49">
        <f t="shared" si="3"/>
        <v>0</v>
      </c>
      <c r="AX11" s="49">
        <f t="shared" si="3"/>
        <v>0</v>
      </c>
      <c r="AY11" s="49">
        <f t="shared" si="3"/>
        <v>0</v>
      </c>
      <c r="AZ11" s="51">
        <f>AZ10</f>
        <v>0</v>
      </c>
    </row>
    <row r="12" spans="1:52" x14ac:dyDescent="0.2">
      <c r="B12" s="45"/>
      <c r="C12" s="41" t="s">
        <v>17</v>
      </c>
      <c r="D12" s="4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x14ac:dyDescent="0.2">
      <c r="B13" s="45" t="s">
        <v>28</v>
      </c>
      <c r="C13" s="52">
        <f>current_year-1</f>
        <v>2023</v>
      </c>
      <c r="D13" s="52">
        <f>C13+1</f>
        <v>2024</v>
      </c>
      <c r="E13" s="52">
        <f t="shared" ref="E13:AZ13" si="4">D13+1</f>
        <v>2025</v>
      </c>
      <c r="F13" s="52">
        <f t="shared" si="4"/>
        <v>2026</v>
      </c>
      <c r="G13" s="52">
        <f t="shared" si="4"/>
        <v>2027</v>
      </c>
      <c r="H13" s="52">
        <f t="shared" si="4"/>
        <v>2028</v>
      </c>
      <c r="I13" s="52">
        <f t="shared" si="4"/>
        <v>2029</v>
      </c>
      <c r="J13" s="52">
        <f t="shared" si="4"/>
        <v>2030</v>
      </c>
      <c r="K13" s="52">
        <f t="shared" si="4"/>
        <v>2031</v>
      </c>
      <c r="L13" s="52">
        <f t="shared" si="4"/>
        <v>2032</v>
      </c>
      <c r="M13" s="52">
        <f t="shared" si="4"/>
        <v>2033</v>
      </c>
      <c r="N13" s="52">
        <f t="shared" si="4"/>
        <v>2034</v>
      </c>
      <c r="O13" s="52">
        <f t="shared" si="4"/>
        <v>2035</v>
      </c>
      <c r="P13" s="52">
        <f t="shared" si="4"/>
        <v>2036</v>
      </c>
      <c r="Q13" s="52">
        <f t="shared" si="4"/>
        <v>2037</v>
      </c>
      <c r="R13" s="52">
        <f t="shared" si="4"/>
        <v>2038</v>
      </c>
      <c r="S13" s="52">
        <f t="shared" si="4"/>
        <v>2039</v>
      </c>
      <c r="T13" s="52">
        <f t="shared" si="4"/>
        <v>2040</v>
      </c>
      <c r="U13" s="52">
        <f t="shared" si="4"/>
        <v>2041</v>
      </c>
      <c r="V13" s="52">
        <f t="shared" si="4"/>
        <v>2042</v>
      </c>
      <c r="W13" s="52">
        <f t="shared" si="4"/>
        <v>2043</v>
      </c>
      <c r="X13" s="52">
        <f t="shared" si="4"/>
        <v>2044</v>
      </c>
      <c r="Y13" s="52">
        <f t="shared" si="4"/>
        <v>2045</v>
      </c>
      <c r="Z13" s="52">
        <f t="shared" si="4"/>
        <v>2046</v>
      </c>
      <c r="AA13" s="52">
        <f t="shared" si="4"/>
        <v>2047</v>
      </c>
      <c r="AB13" s="52">
        <f t="shared" si="4"/>
        <v>2048</v>
      </c>
      <c r="AC13" s="52">
        <f t="shared" si="4"/>
        <v>2049</v>
      </c>
      <c r="AD13" s="52">
        <f t="shared" si="4"/>
        <v>2050</v>
      </c>
      <c r="AE13" s="52">
        <f t="shared" si="4"/>
        <v>2051</v>
      </c>
      <c r="AF13" s="52">
        <f t="shared" si="4"/>
        <v>2052</v>
      </c>
      <c r="AG13" s="52">
        <f t="shared" si="4"/>
        <v>2053</v>
      </c>
      <c r="AH13" s="52">
        <f t="shared" si="4"/>
        <v>2054</v>
      </c>
      <c r="AI13" s="52">
        <f t="shared" si="4"/>
        <v>2055</v>
      </c>
      <c r="AJ13" s="52">
        <f t="shared" si="4"/>
        <v>2056</v>
      </c>
      <c r="AK13" s="52">
        <f t="shared" si="4"/>
        <v>2057</v>
      </c>
      <c r="AL13" s="52">
        <f t="shared" si="4"/>
        <v>2058</v>
      </c>
      <c r="AM13" s="52">
        <f t="shared" si="4"/>
        <v>2059</v>
      </c>
      <c r="AN13" s="52">
        <f t="shared" si="4"/>
        <v>2060</v>
      </c>
      <c r="AO13" s="52">
        <f t="shared" si="4"/>
        <v>2061</v>
      </c>
      <c r="AP13" s="52">
        <f t="shared" si="4"/>
        <v>2062</v>
      </c>
      <c r="AQ13" s="52">
        <f t="shared" si="4"/>
        <v>2063</v>
      </c>
      <c r="AR13" s="52">
        <f t="shared" si="4"/>
        <v>2064</v>
      </c>
      <c r="AS13" s="52">
        <f t="shared" si="4"/>
        <v>2065</v>
      </c>
      <c r="AT13" s="52">
        <f t="shared" si="4"/>
        <v>2066</v>
      </c>
      <c r="AU13" s="52">
        <f t="shared" si="4"/>
        <v>2067</v>
      </c>
      <c r="AV13" s="52">
        <f t="shared" si="4"/>
        <v>2068</v>
      </c>
      <c r="AW13" s="52">
        <f t="shared" si="4"/>
        <v>2069</v>
      </c>
      <c r="AX13" s="52">
        <f t="shared" si="4"/>
        <v>2070</v>
      </c>
      <c r="AY13" s="52">
        <f t="shared" si="4"/>
        <v>2071</v>
      </c>
      <c r="AZ13" s="52">
        <f t="shared" si="4"/>
        <v>2072</v>
      </c>
    </row>
    <row r="14" spans="1:52" x14ac:dyDescent="0.2">
      <c r="A14">
        <v>0</v>
      </c>
      <c r="B14" s="46">
        <f t="shared" ref="B14:B37" si="5">B15-1</f>
        <v>1998</v>
      </c>
      <c r="D14" s="53">
        <f ca="1">IFERROR($C45*OFFSET($C$10,0,D$8+$E$7-$A14)/OFFSET($C$11,0,$E$7+1-$A14),0)</f>
        <v>0</v>
      </c>
      <c r="E14" s="53">
        <f t="shared" ref="E14:AZ14" ca="1" si="6">IFERROR($C45*OFFSET($C$10,0,E$8+$E$7-$A14)/OFFSET($C$11,0,$E$7+1-$A14),0)</f>
        <v>0</v>
      </c>
      <c r="F14" s="53">
        <f t="shared" ca="1" si="6"/>
        <v>0</v>
      </c>
      <c r="G14" s="53">
        <f t="shared" ca="1" si="6"/>
        <v>0</v>
      </c>
      <c r="H14" s="53">
        <f t="shared" ca="1" si="6"/>
        <v>0</v>
      </c>
      <c r="I14" s="53">
        <f t="shared" ca="1" si="6"/>
        <v>0</v>
      </c>
      <c r="J14" s="53">
        <f t="shared" ca="1" si="6"/>
        <v>0</v>
      </c>
      <c r="K14" s="53">
        <f t="shared" ca="1" si="6"/>
        <v>0</v>
      </c>
      <c r="L14" s="53">
        <f t="shared" ca="1" si="6"/>
        <v>0</v>
      </c>
      <c r="M14" s="53">
        <f t="shared" ca="1" si="6"/>
        <v>0</v>
      </c>
      <c r="N14" s="53">
        <f t="shared" ca="1" si="6"/>
        <v>0</v>
      </c>
      <c r="O14" s="53">
        <f t="shared" ca="1" si="6"/>
        <v>0</v>
      </c>
      <c r="P14" s="53">
        <f t="shared" ca="1" si="6"/>
        <v>0</v>
      </c>
      <c r="Q14" s="53">
        <f t="shared" ca="1" si="6"/>
        <v>0</v>
      </c>
      <c r="R14" s="53">
        <f t="shared" ca="1" si="6"/>
        <v>0</v>
      </c>
      <c r="S14" s="53">
        <f t="shared" ca="1" si="6"/>
        <v>0</v>
      </c>
      <c r="T14" s="53">
        <f t="shared" ca="1" si="6"/>
        <v>0</v>
      </c>
      <c r="U14" s="53">
        <f t="shared" ca="1" si="6"/>
        <v>0</v>
      </c>
      <c r="V14" s="53">
        <f t="shared" ca="1" si="6"/>
        <v>0</v>
      </c>
      <c r="W14" s="53">
        <f t="shared" ca="1" si="6"/>
        <v>0</v>
      </c>
      <c r="X14" s="53">
        <f t="shared" ca="1" si="6"/>
        <v>0</v>
      </c>
      <c r="Y14" s="53">
        <f t="shared" ca="1" si="6"/>
        <v>0</v>
      </c>
      <c r="Z14" s="53">
        <f t="shared" ca="1" si="6"/>
        <v>0</v>
      </c>
      <c r="AA14" s="53">
        <f t="shared" ca="1" si="6"/>
        <v>0</v>
      </c>
      <c r="AB14" s="53">
        <f t="shared" ca="1" si="6"/>
        <v>0</v>
      </c>
      <c r="AC14" s="53">
        <f t="shared" ca="1" si="6"/>
        <v>0</v>
      </c>
      <c r="AD14" s="53">
        <f t="shared" ca="1" si="6"/>
        <v>0</v>
      </c>
      <c r="AE14" s="53">
        <f t="shared" ca="1" si="6"/>
        <v>0</v>
      </c>
      <c r="AF14" s="53">
        <f t="shared" ca="1" si="6"/>
        <v>0</v>
      </c>
      <c r="AG14" s="53">
        <f t="shared" ca="1" si="6"/>
        <v>0</v>
      </c>
      <c r="AH14" s="53">
        <f t="shared" ca="1" si="6"/>
        <v>0</v>
      </c>
      <c r="AI14" s="53">
        <f t="shared" ca="1" si="6"/>
        <v>0</v>
      </c>
      <c r="AJ14" s="53">
        <f t="shared" ca="1" si="6"/>
        <v>0</v>
      </c>
      <c r="AK14" s="53">
        <f t="shared" ca="1" si="6"/>
        <v>0</v>
      </c>
      <c r="AL14" s="53">
        <f t="shared" ca="1" si="6"/>
        <v>0</v>
      </c>
      <c r="AM14" s="53">
        <f t="shared" ca="1" si="6"/>
        <v>0</v>
      </c>
      <c r="AN14" s="53">
        <f t="shared" ca="1" si="6"/>
        <v>0</v>
      </c>
      <c r="AO14" s="53">
        <f t="shared" ca="1" si="6"/>
        <v>0</v>
      </c>
      <c r="AP14" s="53">
        <f t="shared" ca="1" si="6"/>
        <v>0</v>
      </c>
      <c r="AQ14" s="53">
        <f t="shared" ca="1" si="6"/>
        <v>0</v>
      </c>
      <c r="AR14" s="53">
        <f t="shared" ca="1" si="6"/>
        <v>0</v>
      </c>
      <c r="AS14" s="53">
        <f t="shared" ca="1" si="6"/>
        <v>0</v>
      </c>
      <c r="AT14" s="53">
        <f t="shared" ca="1" si="6"/>
        <v>0</v>
      </c>
      <c r="AU14" s="53">
        <f t="shared" ca="1" si="6"/>
        <v>0</v>
      </c>
      <c r="AV14" s="53">
        <f t="shared" ca="1" si="6"/>
        <v>0</v>
      </c>
      <c r="AW14" s="53">
        <f t="shared" ca="1" si="6"/>
        <v>0</v>
      </c>
      <c r="AX14" s="53">
        <f t="shared" ca="1" si="6"/>
        <v>0</v>
      </c>
      <c r="AY14" s="53">
        <f t="shared" ca="1" si="6"/>
        <v>0</v>
      </c>
      <c r="AZ14" s="53">
        <f t="shared" ca="1" si="6"/>
        <v>0</v>
      </c>
    </row>
    <row r="15" spans="1:52" x14ac:dyDescent="0.2">
      <c r="A15">
        <v>1</v>
      </c>
      <c r="B15" s="46">
        <f t="shared" si="5"/>
        <v>1999</v>
      </c>
      <c r="D15" s="53">
        <f t="shared" ref="D15:AZ20" ca="1" si="7">IFERROR($C46*OFFSET($C$10,0,D$8+$E$7-$A15)/OFFSET($C$11,0,$E$7+1-$A15),0)</f>
        <v>0</v>
      </c>
      <c r="E15" s="53">
        <f t="shared" ca="1" si="7"/>
        <v>0</v>
      </c>
      <c r="F15" s="53">
        <f t="shared" ca="1" si="7"/>
        <v>0</v>
      </c>
      <c r="G15" s="53">
        <f t="shared" ca="1" si="7"/>
        <v>0</v>
      </c>
      <c r="H15" s="53">
        <f t="shared" ca="1" si="7"/>
        <v>0</v>
      </c>
      <c r="I15" s="53">
        <f t="shared" ca="1" si="7"/>
        <v>0</v>
      </c>
      <c r="J15" s="53">
        <f t="shared" ca="1" si="7"/>
        <v>0</v>
      </c>
      <c r="K15" s="53">
        <f t="shared" ca="1" si="7"/>
        <v>0</v>
      </c>
      <c r="L15" s="53">
        <f t="shared" ca="1" si="7"/>
        <v>0</v>
      </c>
      <c r="M15" s="53">
        <f t="shared" ca="1" si="7"/>
        <v>0</v>
      </c>
      <c r="N15" s="53">
        <f t="shared" ca="1" si="7"/>
        <v>0</v>
      </c>
      <c r="O15" s="53">
        <f t="shared" ca="1" si="7"/>
        <v>0</v>
      </c>
      <c r="P15" s="53">
        <f t="shared" ca="1" si="7"/>
        <v>0</v>
      </c>
      <c r="Q15" s="53">
        <f t="shared" ca="1" si="7"/>
        <v>0</v>
      </c>
      <c r="R15" s="53">
        <f t="shared" ca="1" si="7"/>
        <v>0</v>
      </c>
      <c r="S15" s="53">
        <f t="shared" ca="1" si="7"/>
        <v>0</v>
      </c>
      <c r="T15" s="53">
        <f t="shared" ca="1" si="7"/>
        <v>0</v>
      </c>
      <c r="U15" s="53">
        <f t="shared" ca="1" si="7"/>
        <v>0</v>
      </c>
      <c r="V15" s="53">
        <f t="shared" ca="1" si="7"/>
        <v>0</v>
      </c>
      <c r="W15" s="53">
        <f t="shared" ca="1" si="7"/>
        <v>0</v>
      </c>
      <c r="X15" s="53">
        <f t="shared" ca="1" si="7"/>
        <v>0</v>
      </c>
      <c r="Y15" s="53">
        <f t="shared" ca="1" si="7"/>
        <v>0</v>
      </c>
      <c r="Z15" s="53">
        <f t="shared" ca="1" si="7"/>
        <v>0</v>
      </c>
      <c r="AA15" s="53">
        <f t="shared" ca="1" si="7"/>
        <v>0</v>
      </c>
      <c r="AB15" s="53">
        <f t="shared" ca="1" si="7"/>
        <v>0</v>
      </c>
      <c r="AC15" s="53">
        <f t="shared" ca="1" si="7"/>
        <v>0</v>
      </c>
      <c r="AD15" s="53">
        <f t="shared" ca="1" si="7"/>
        <v>0</v>
      </c>
      <c r="AE15" s="53">
        <f t="shared" ca="1" si="7"/>
        <v>0</v>
      </c>
      <c r="AF15" s="53">
        <f t="shared" ca="1" si="7"/>
        <v>0</v>
      </c>
      <c r="AG15" s="53">
        <f t="shared" ca="1" si="7"/>
        <v>0</v>
      </c>
      <c r="AH15" s="53">
        <f t="shared" ca="1" si="7"/>
        <v>0</v>
      </c>
      <c r="AI15" s="53">
        <f t="shared" ca="1" si="7"/>
        <v>0</v>
      </c>
      <c r="AJ15" s="53">
        <f t="shared" ca="1" si="7"/>
        <v>0</v>
      </c>
      <c r="AK15" s="53">
        <f t="shared" ca="1" si="7"/>
        <v>0</v>
      </c>
      <c r="AL15" s="53">
        <f t="shared" ca="1" si="7"/>
        <v>0</v>
      </c>
      <c r="AM15" s="53">
        <f t="shared" ca="1" si="7"/>
        <v>0</v>
      </c>
      <c r="AN15" s="53">
        <f t="shared" ca="1" si="7"/>
        <v>0</v>
      </c>
      <c r="AO15" s="53">
        <f t="shared" ca="1" si="7"/>
        <v>0</v>
      </c>
      <c r="AP15" s="53">
        <f t="shared" ca="1" si="7"/>
        <v>0</v>
      </c>
      <c r="AQ15" s="53">
        <f t="shared" ca="1" si="7"/>
        <v>0</v>
      </c>
      <c r="AR15" s="53">
        <f t="shared" ca="1" si="7"/>
        <v>0</v>
      </c>
      <c r="AS15" s="53">
        <f t="shared" ca="1" si="7"/>
        <v>0</v>
      </c>
      <c r="AT15" s="53">
        <f t="shared" ca="1" si="7"/>
        <v>0</v>
      </c>
      <c r="AU15" s="53">
        <f t="shared" ca="1" si="7"/>
        <v>0</v>
      </c>
      <c r="AV15" s="53">
        <f t="shared" ca="1" si="7"/>
        <v>0</v>
      </c>
      <c r="AW15" s="53">
        <f t="shared" ca="1" si="7"/>
        <v>0</v>
      </c>
      <c r="AX15" s="53">
        <f t="shared" ca="1" si="7"/>
        <v>0</v>
      </c>
      <c r="AY15" s="53">
        <f t="shared" ca="1" si="7"/>
        <v>0</v>
      </c>
      <c r="AZ15" s="53">
        <f t="shared" ca="1" si="7"/>
        <v>0</v>
      </c>
    </row>
    <row r="16" spans="1:52" x14ac:dyDescent="0.2">
      <c r="A16">
        <v>2</v>
      </c>
      <c r="B16" s="46">
        <f t="shared" si="5"/>
        <v>2000</v>
      </c>
      <c r="D16" s="53">
        <f t="shared" ca="1" si="7"/>
        <v>0</v>
      </c>
      <c r="E16" s="53">
        <f t="shared" ca="1" si="7"/>
        <v>0</v>
      </c>
      <c r="F16" s="53">
        <f t="shared" ca="1" si="7"/>
        <v>0</v>
      </c>
      <c r="G16" s="53">
        <f t="shared" ca="1" si="7"/>
        <v>0</v>
      </c>
      <c r="H16" s="53">
        <f t="shared" ca="1" si="7"/>
        <v>0</v>
      </c>
      <c r="I16" s="53">
        <f t="shared" ca="1" si="7"/>
        <v>0</v>
      </c>
      <c r="J16" s="53">
        <f t="shared" ca="1" si="7"/>
        <v>0</v>
      </c>
      <c r="K16" s="53">
        <f t="shared" ca="1" si="7"/>
        <v>0</v>
      </c>
      <c r="L16" s="53">
        <f t="shared" ca="1" si="7"/>
        <v>0</v>
      </c>
      <c r="M16" s="53">
        <f t="shared" ca="1" si="7"/>
        <v>0</v>
      </c>
      <c r="N16" s="53">
        <f t="shared" ca="1" si="7"/>
        <v>0</v>
      </c>
      <c r="O16" s="53">
        <f t="shared" ca="1" si="7"/>
        <v>0</v>
      </c>
      <c r="P16" s="53">
        <f t="shared" ca="1" si="7"/>
        <v>0</v>
      </c>
      <c r="Q16" s="53">
        <f t="shared" ca="1" si="7"/>
        <v>0</v>
      </c>
      <c r="R16" s="53">
        <f t="shared" ca="1" si="7"/>
        <v>0</v>
      </c>
      <c r="S16" s="53">
        <f t="shared" ca="1" si="7"/>
        <v>0</v>
      </c>
      <c r="T16" s="53">
        <f t="shared" ca="1" si="7"/>
        <v>0</v>
      </c>
      <c r="U16" s="53">
        <f t="shared" ca="1" si="7"/>
        <v>0</v>
      </c>
      <c r="V16" s="53">
        <f t="shared" ca="1" si="7"/>
        <v>0</v>
      </c>
      <c r="W16" s="53">
        <f t="shared" ca="1" si="7"/>
        <v>0</v>
      </c>
      <c r="X16" s="53">
        <f t="shared" ca="1" si="7"/>
        <v>0</v>
      </c>
      <c r="Y16" s="53">
        <f t="shared" ca="1" si="7"/>
        <v>0</v>
      </c>
      <c r="Z16" s="53">
        <f t="shared" ca="1" si="7"/>
        <v>0</v>
      </c>
      <c r="AA16" s="53">
        <f t="shared" ca="1" si="7"/>
        <v>0</v>
      </c>
      <c r="AB16" s="53">
        <f t="shared" ca="1" si="7"/>
        <v>0</v>
      </c>
      <c r="AC16" s="53">
        <f t="shared" ca="1" si="7"/>
        <v>0</v>
      </c>
      <c r="AD16" s="53">
        <f t="shared" ca="1" si="7"/>
        <v>0</v>
      </c>
      <c r="AE16" s="53">
        <f t="shared" ca="1" si="7"/>
        <v>0</v>
      </c>
      <c r="AF16" s="53">
        <f t="shared" ca="1" si="7"/>
        <v>0</v>
      </c>
      <c r="AG16" s="53">
        <f t="shared" ca="1" si="7"/>
        <v>0</v>
      </c>
      <c r="AH16" s="53">
        <f t="shared" ca="1" si="7"/>
        <v>0</v>
      </c>
      <c r="AI16" s="53">
        <f t="shared" ca="1" si="7"/>
        <v>0</v>
      </c>
      <c r="AJ16" s="53">
        <f t="shared" ca="1" si="7"/>
        <v>0</v>
      </c>
      <c r="AK16" s="53">
        <f t="shared" ca="1" si="7"/>
        <v>0</v>
      </c>
      <c r="AL16" s="53">
        <f t="shared" ca="1" si="7"/>
        <v>0</v>
      </c>
      <c r="AM16" s="53">
        <f t="shared" ca="1" si="7"/>
        <v>0</v>
      </c>
      <c r="AN16" s="53">
        <f t="shared" ca="1" si="7"/>
        <v>0</v>
      </c>
      <c r="AO16" s="53">
        <f t="shared" ca="1" si="7"/>
        <v>0</v>
      </c>
      <c r="AP16" s="53">
        <f t="shared" ca="1" si="7"/>
        <v>0</v>
      </c>
      <c r="AQ16" s="53">
        <f t="shared" ca="1" si="7"/>
        <v>0</v>
      </c>
      <c r="AR16" s="53">
        <f t="shared" ca="1" si="7"/>
        <v>0</v>
      </c>
      <c r="AS16" s="53">
        <f t="shared" ca="1" si="7"/>
        <v>0</v>
      </c>
      <c r="AT16" s="53">
        <f t="shared" ca="1" si="7"/>
        <v>0</v>
      </c>
      <c r="AU16" s="53">
        <f t="shared" ca="1" si="7"/>
        <v>0</v>
      </c>
      <c r="AV16" s="53">
        <f t="shared" ca="1" si="7"/>
        <v>0</v>
      </c>
      <c r="AW16" s="53">
        <f t="shared" ca="1" si="7"/>
        <v>0</v>
      </c>
      <c r="AX16" s="53">
        <f t="shared" ca="1" si="7"/>
        <v>0</v>
      </c>
      <c r="AY16" s="53">
        <f t="shared" ca="1" si="7"/>
        <v>0</v>
      </c>
      <c r="AZ16" s="53">
        <f t="shared" ca="1" si="7"/>
        <v>0</v>
      </c>
    </row>
    <row r="17" spans="1:52" x14ac:dyDescent="0.2">
      <c r="A17">
        <v>3</v>
      </c>
      <c r="B17" s="46">
        <f t="shared" si="5"/>
        <v>2001</v>
      </c>
      <c r="D17" s="53">
        <f t="shared" ca="1" si="7"/>
        <v>0</v>
      </c>
      <c r="E17" s="53">
        <f t="shared" ca="1" si="7"/>
        <v>0</v>
      </c>
      <c r="F17" s="53">
        <f t="shared" ca="1" si="7"/>
        <v>0</v>
      </c>
      <c r="G17" s="53">
        <f t="shared" ca="1" si="7"/>
        <v>0</v>
      </c>
      <c r="H17" s="53">
        <f t="shared" ca="1" si="7"/>
        <v>0</v>
      </c>
      <c r="I17" s="53">
        <f t="shared" ca="1" si="7"/>
        <v>0</v>
      </c>
      <c r="J17" s="53">
        <f t="shared" ca="1" si="7"/>
        <v>0</v>
      </c>
      <c r="K17" s="53">
        <f t="shared" ca="1" si="7"/>
        <v>0</v>
      </c>
      <c r="L17" s="53">
        <f t="shared" ca="1" si="7"/>
        <v>0</v>
      </c>
      <c r="M17" s="53">
        <f t="shared" ca="1" si="7"/>
        <v>0</v>
      </c>
      <c r="N17" s="53">
        <f t="shared" ca="1" si="7"/>
        <v>0</v>
      </c>
      <c r="O17" s="53">
        <f t="shared" ca="1" si="7"/>
        <v>0</v>
      </c>
      <c r="P17" s="53">
        <f t="shared" ca="1" si="7"/>
        <v>0</v>
      </c>
      <c r="Q17" s="53">
        <f t="shared" ca="1" si="7"/>
        <v>0</v>
      </c>
      <c r="R17" s="53">
        <f t="shared" ca="1" si="7"/>
        <v>0</v>
      </c>
      <c r="S17" s="53">
        <f t="shared" ca="1" si="7"/>
        <v>0</v>
      </c>
      <c r="T17" s="53">
        <f t="shared" ca="1" si="7"/>
        <v>0</v>
      </c>
      <c r="U17" s="53">
        <f t="shared" ca="1" si="7"/>
        <v>0</v>
      </c>
      <c r="V17" s="53">
        <f t="shared" ca="1" si="7"/>
        <v>0</v>
      </c>
      <c r="W17" s="53">
        <f t="shared" ca="1" si="7"/>
        <v>0</v>
      </c>
      <c r="X17" s="53">
        <f t="shared" ca="1" si="7"/>
        <v>0</v>
      </c>
      <c r="Y17" s="53">
        <f t="shared" ca="1" si="7"/>
        <v>0</v>
      </c>
      <c r="Z17" s="53">
        <f t="shared" ca="1" si="7"/>
        <v>0</v>
      </c>
      <c r="AA17" s="53">
        <f t="shared" ca="1" si="7"/>
        <v>0</v>
      </c>
      <c r="AB17" s="53">
        <f t="shared" ca="1" si="7"/>
        <v>0</v>
      </c>
      <c r="AC17" s="53">
        <f t="shared" ca="1" si="7"/>
        <v>0</v>
      </c>
      <c r="AD17" s="53">
        <f t="shared" ca="1" si="7"/>
        <v>0</v>
      </c>
      <c r="AE17" s="53">
        <f t="shared" ca="1" si="7"/>
        <v>0</v>
      </c>
      <c r="AF17" s="53">
        <f t="shared" ca="1" si="7"/>
        <v>0</v>
      </c>
      <c r="AG17" s="53">
        <f t="shared" ca="1" si="7"/>
        <v>0</v>
      </c>
      <c r="AH17" s="53">
        <f t="shared" ca="1" si="7"/>
        <v>0</v>
      </c>
      <c r="AI17" s="53">
        <f t="shared" ca="1" si="7"/>
        <v>0</v>
      </c>
      <c r="AJ17" s="53">
        <f t="shared" ca="1" si="7"/>
        <v>0</v>
      </c>
      <c r="AK17" s="53">
        <f t="shared" ca="1" si="7"/>
        <v>0</v>
      </c>
      <c r="AL17" s="53">
        <f t="shared" ca="1" si="7"/>
        <v>0</v>
      </c>
      <c r="AM17" s="53">
        <f t="shared" ca="1" si="7"/>
        <v>0</v>
      </c>
      <c r="AN17" s="53">
        <f t="shared" ca="1" si="7"/>
        <v>0</v>
      </c>
      <c r="AO17" s="53">
        <f t="shared" ca="1" si="7"/>
        <v>0</v>
      </c>
      <c r="AP17" s="53">
        <f t="shared" ca="1" si="7"/>
        <v>0</v>
      </c>
      <c r="AQ17" s="53">
        <f t="shared" ca="1" si="7"/>
        <v>0</v>
      </c>
      <c r="AR17" s="53">
        <f t="shared" ca="1" si="7"/>
        <v>0</v>
      </c>
      <c r="AS17" s="53">
        <f t="shared" ca="1" si="7"/>
        <v>0</v>
      </c>
      <c r="AT17" s="53">
        <f t="shared" ca="1" si="7"/>
        <v>0</v>
      </c>
      <c r="AU17" s="53">
        <f t="shared" ca="1" si="7"/>
        <v>0</v>
      </c>
      <c r="AV17" s="53">
        <f t="shared" ca="1" si="7"/>
        <v>0</v>
      </c>
      <c r="AW17" s="53">
        <f t="shared" ca="1" si="7"/>
        <v>0</v>
      </c>
      <c r="AX17" s="53">
        <f t="shared" ca="1" si="7"/>
        <v>0</v>
      </c>
      <c r="AY17" s="53">
        <f t="shared" ca="1" si="7"/>
        <v>0</v>
      </c>
      <c r="AZ17" s="53">
        <f t="shared" ca="1" si="7"/>
        <v>0</v>
      </c>
    </row>
    <row r="18" spans="1:52" x14ac:dyDescent="0.2">
      <c r="A18">
        <v>4</v>
      </c>
      <c r="B18" s="46">
        <f t="shared" si="5"/>
        <v>2002</v>
      </c>
      <c r="D18" s="53">
        <f t="shared" ca="1" si="7"/>
        <v>0</v>
      </c>
      <c r="E18" s="53">
        <f t="shared" ca="1" si="7"/>
        <v>0</v>
      </c>
      <c r="F18" s="53">
        <f t="shared" ca="1" si="7"/>
        <v>0</v>
      </c>
      <c r="G18" s="53">
        <f t="shared" ca="1" si="7"/>
        <v>0</v>
      </c>
      <c r="H18" s="53">
        <f t="shared" ca="1" si="7"/>
        <v>0</v>
      </c>
      <c r="I18" s="53">
        <f t="shared" ca="1" si="7"/>
        <v>0</v>
      </c>
      <c r="J18" s="53">
        <f t="shared" ca="1" si="7"/>
        <v>0</v>
      </c>
      <c r="K18" s="53">
        <f t="shared" ca="1" si="7"/>
        <v>0</v>
      </c>
      <c r="L18" s="53">
        <f t="shared" ca="1" si="7"/>
        <v>0</v>
      </c>
      <c r="M18" s="53">
        <f t="shared" ca="1" si="7"/>
        <v>0</v>
      </c>
      <c r="N18" s="53">
        <f t="shared" ca="1" si="7"/>
        <v>0</v>
      </c>
      <c r="O18" s="53">
        <f t="shared" ca="1" si="7"/>
        <v>0</v>
      </c>
      <c r="P18" s="53">
        <f t="shared" ca="1" si="7"/>
        <v>0</v>
      </c>
      <c r="Q18" s="53">
        <f t="shared" ca="1" si="7"/>
        <v>0</v>
      </c>
      <c r="R18" s="53">
        <f t="shared" ca="1" si="7"/>
        <v>0</v>
      </c>
      <c r="S18" s="53">
        <f t="shared" ca="1" si="7"/>
        <v>0</v>
      </c>
      <c r="T18" s="53">
        <f t="shared" ca="1" si="7"/>
        <v>0</v>
      </c>
      <c r="U18" s="53">
        <f t="shared" ca="1" si="7"/>
        <v>0</v>
      </c>
      <c r="V18" s="53">
        <f t="shared" ca="1" si="7"/>
        <v>0</v>
      </c>
      <c r="W18" s="53">
        <f t="shared" ca="1" si="7"/>
        <v>0</v>
      </c>
      <c r="X18" s="53">
        <f t="shared" ca="1" si="7"/>
        <v>0</v>
      </c>
      <c r="Y18" s="53">
        <f t="shared" ca="1" si="7"/>
        <v>0</v>
      </c>
      <c r="Z18" s="53">
        <f t="shared" ca="1" si="7"/>
        <v>0</v>
      </c>
      <c r="AA18" s="53">
        <f t="shared" ca="1" si="7"/>
        <v>0</v>
      </c>
      <c r="AB18" s="53">
        <f t="shared" ca="1" si="7"/>
        <v>0</v>
      </c>
      <c r="AC18" s="53">
        <f t="shared" ca="1" si="7"/>
        <v>0</v>
      </c>
      <c r="AD18" s="53">
        <f t="shared" ca="1" si="7"/>
        <v>0</v>
      </c>
      <c r="AE18" s="53">
        <f t="shared" ca="1" si="7"/>
        <v>0</v>
      </c>
      <c r="AF18" s="53">
        <f t="shared" ca="1" si="7"/>
        <v>0</v>
      </c>
      <c r="AG18" s="53">
        <f t="shared" ca="1" si="7"/>
        <v>0</v>
      </c>
      <c r="AH18" s="53">
        <f t="shared" ca="1" si="7"/>
        <v>0</v>
      </c>
      <c r="AI18" s="53">
        <f t="shared" ca="1" si="7"/>
        <v>0</v>
      </c>
      <c r="AJ18" s="53">
        <f t="shared" ca="1" si="7"/>
        <v>0</v>
      </c>
      <c r="AK18" s="53">
        <f t="shared" ca="1" si="7"/>
        <v>0</v>
      </c>
      <c r="AL18" s="53">
        <f t="shared" ca="1" si="7"/>
        <v>0</v>
      </c>
      <c r="AM18" s="53">
        <f t="shared" ca="1" si="7"/>
        <v>0</v>
      </c>
      <c r="AN18" s="53">
        <f t="shared" ca="1" si="7"/>
        <v>0</v>
      </c>
      <c r="AO18" s="53">
        <f t="shared" ca="1" si="7"/>
        <v>0</v>
      </c>
      <c r="AP18" s="53">
        <f t="shared" ca="1" si="7"/>
        <v>0</v>
      </c>
      <c r="AQ18" s="53">
        <f t="shared" ca="1" si="7"/>
        <v>0</v>
      </c>
      <c r="AR18" s="53">
        <f t="shared" ca="1" si="7"/>
        <v>0</v>
      </c>
      <c r="AS18" s="53">
        <f t="shared" ca="1" si="7"/>
        <v>0</v>
      </c>
      <c r="AT18" s="53">
        <f t="shared" ca="1" si="7"/>
        <v>0</v>
      </c>
      <c r="AU18" s="53">
        <f t="shared" ca="1" si="7"/>
        <v>0</v>
      </c>
      <c r="AV18" s="53">
        <f t="shared" ca="1" si="7"/>
        <v>0</v>
      </c>
      <c r="AW18" s="53">
        <f t="shared" ca="1" si="7"/>
        <v>0</v>
      </c>
      <c r="AX18" s="53">
        <f t="shared" ca="1" si="7"/>
        <v>0</v>
      </c>
      <c r="AY18" s="53">
        <f t="shared" ca="1" si="7"/>
        <v>0</v>
      </c>
      <c r="AZ18" s="53">
        <f t="shared" ca="1" si="7"/>
        <v>0</v>
      </c>
    </row>
    <row r="19" spans="1:52" x14ac:dyDescent="0.2">
      <c r="A19">
        <v>5</v>
      </c>
      <c r="B19" s="46">
        <f t="shared" si="5"/>
        <v>2003</v>
      </c>
      <c r="D19" s="53">
        <f t="shared" ca="1" si="7"/>
        <v>0</v>
      </c>
      <c r="E19" s="53">
        <f t="shared" ca="1" si="7"/>
        <v>0</v>
      </c>
      <c r="F19" s="53">
        <f t="shared" ca="1" si="7"/>
        <v>0</v>
      </c>
      <c r="G19" s="53">
        <f t="shared" ca="1" si="7"/>
        <v>0</v>
      </c>
      <c r="H19" s="53">
        <f t="shared" ca="1" si="7"/>
        <v>0</v>
      </c>
      <c r="I19" s="53">
        <f t="shared" ca="1" si="7"/>
        <v>0</v>
      </c>
      <c r="J19" s="53">
        <f t="shared" ca="1" si="7"/>
        <v>0</v>
      </c>
      <c r="K19" s="53">
        <f t="shared" ca="1" si="7"/>
        <v>0</v>
      </c>
      <c r="L19" s="53">
        <f t="shared" ca="1" si="7"/>
        <v>0</v>
      </c>
      <c r="M19" s="53">
        <f t="shared" ca="1" si="7"/>
        <v>0</v>
      </c>
      <c r="N19" s="53">
        <f t="shared" ca="1" si="7"/>
        <v>0</v>
      </c>
      <c r="O19" s="53">
        <f t="shared" ca="1" si="7"/>
        <v>0</v>
      </c>
      <c r="P19" s="53">
        <f t="shared" ca="1" si="7"/>
        <v>0</v>
      </c>
      <c r="Q19" s="53">
        <f t="shared" ca="1" si="7"/>
        <v>0</v>
      </c>
      <c r="R19" s="53">
        <f t="shared" ca="1" si="7"/>
        <v>0</v>
      </c>
      <c r="S19" s="53">
        <f t="shared" ca="1" si="7"/>
        <v>0</v>
      </c>
      <c r="T19" s="53">
        <f t="shared" ca="1" si="7"/>
        <v>0</v>
      </c>
      <c r="U19" s="53">
        <f t="shared" ca="1" si="7"/>
        <v>0</v>
      </c>
      <c r="V19" s="53">
        <f t="shared" ca="1" si="7"/>
        <v>0</v>
      </c>
      <c r="W19" s="53">
        <f t="shared" ca="1" si="7"/>
        <v>0</v>
      </c>
      <c r="X19" s="53">
        <f t="shared" ca="1" si="7"/>
        <v>0</v>
      </c>
      <c r="Y19" s="53">
        <f t="shared" ca="1" si="7"/>
        <v>0</v>
      </c>
      <c r="Z19" s="53">
        <f t="shared" ca="1" si="7"/>
        <v>0</v>
      </c>
      <c r="AA19" s="53">
        <f t="shared" ca="1" si="7"/>
        <v>0</v>
      </c>
      <c r="AB19" s="53">
        <f t="shared" ca="1" si="7"/>
        <v>0</v>
      </c>
      <c r="AC19" s="53">
        <f t="shared" ca="1" si="7"/>
        <v>0</v>
      </c>
      <c r="AD19" s="53">
        <f t="shared" ca="1" si="7"/>
        <v>0</v>
      </c>
      <c r="AE19" s="53">
        <f t="shared" ca="1" si="7"/>
        <v>0</v>
      </c>
      <c r="AF19" s="53">
        <f t="shared" ca="1" si="7"/>
        <v>0</v>
      </c>
      <c r="AG19" s="53">
        <f t="shared" ca="1" si="7"/>
        <v>0</v>
      </c>
      <c r="AH19" s="53">
        <f t="shared" ca="1" si="7"/>
        <v>0</v>
      </c>
      <c r="AI19" s="53">
        <f t="shared" ca="1" si="7"/>
        <v>0</v>
      </c>
      <c r="AJ19" s="53">
        <f t="shared" ca="1" si="7"/>
        <v>0</v>
      </c>
      <c r="AK19" s="53">
        <f t="shared" ca="1" si="7"/>
        <v>0</v>
      </c>
      <c r="AL19" s="53">
        <f t="shared" ca="1" si="7"/>
        <v>0</v>
      </c>
      <c r="AM19" s="53">
        <f t="shared" ca="1" si="7"/>
        <v>0</v>
      </c>
      <c r="AN19" s="53">
        <f t="shared" ca="1" si="7"/>
        <v>0</v>
      </c>
      <c r="AO19" s="53">
        <f t="shared" ca="1" si="7"/>
        <v>0</v>
      </c>
      <c r="AP19" s="53">
        <f t="shared" ca="1" si="7"/>
        <v>0</v>
      </c>
      <c r="AQ19" s="53">
        <f t="shared" ca="1" si="7"/>
        <v>0</v>
      </c>
      <c r="AR19" s="53">
        <f t="shared" ca="1" si="7"/>
        <v>0</v>
      </c>
      <c r="AS19" s="53">
        <f t="shared" ca="1" si="7"/>
        <v>0</v>
      </c>
      <c r="AT19" s="53">
        <f t="shared" ca="1" si="7"/>
        <v>0</v>
      </c>
      <c r="AU19" s="53">
        <f t="shared" ca="1" si="7"/>
        <v>0</v>
      </c>
      <c r="AV19" s="53">
        <f t="shared" ca="1" si="7"/>
        <v>0</v>
      </c>
      <c r="AW19" s="53">
        <f t="shared" ca="1" si="7"/>
        <v>0</v>
      </c>
      <c r="AX19" s="53">
        <f t="shared" ca="1" si="7"/>
        <v>0</v>
      </c>
      <c r="AY19" s="53">
        <f t="shared" ca="1" si="7"/>
        <v>0</v>
      </c>
      <c r="AZ19" s="53">
        <f t="shared" ca="1" si="7"/>
        <v>0</v>
      </c>
    </row>
    <row r="20" spans="1:52" x14ac:dyDescent="0.2">
      <c r="A20">
        <v>6</v>
      </c>
      <c r="B20" s="46">
        <f t="shared" si="5"/>
        <v>2004</v>
      </c>
      <c r="D20" s="53">
        <f t="shared" ca="1" si="7"/>
        <v>0</v>
      </c>
      <c r="E20" s="53">
        <f t="shared" ca="1" si="7"/>
        <v>0</v>
      </c>
      <c r="F20" s="53">
        <f t="shared" ca="1" si="7"/>
        <v>0</v>
      </c>
      <c r="G20" s="53">
        <f t="shared" ca="1" si="7"/>
        <v>0</v>
      </c>
      <c r="H20" s="53">
        <f t="shared" ca="1" si="7"/>
        <v>0</v>
      </c>
      <c r="I20" s="53">
        <f t="shared" ca="1" si="7"/>
        <v>0</v>
      </c>
      <c r="J20" s="53">
        <f t="shared" ca="1" si="7"/>
        <v>0</v>
      </c>
      <c r="K20" s="53">
        <f t="shared" ca="1" si="7"/>
        <v>0</v>
      </c>
      <c r="L20" s="53">
        <f t="shared" ca="1" si="7"/>
        <v>0</v>
      </c>
      <c r="M20" s="53">
        <f t="shared" ca="1" si="7"/>
        <v>0</v>
      </c>
      <c r="N20" s="53">
        <f t="shared" ref="N20:AZ20" ca="1" si="8">IFERROR($C51*OFFSET($C$10,0,N$8+$E$7-$A20)/OFFSET($C$11,0,$E$7+1-$A20),0)</f>
        <v>0</v>
      </c>
      <c r="O20" s="53">
        <f t="shared" ca="1" si="8"/>
        <v>0</v>
      </c>
      <c r="P20" s="53">
        <f t="shared" ca="1" si="8"/>
        <v>0</v>
      </c>
      <c r="Q20" s="53">
        <f t="shared" ca="1" si="8"/>
        <v>0</v>
      </c>
      <c r="R20" s="53">
        <f t="shared" ca="1" si="8"/>
        <v>0</v>
      </c>
      <c r="S20" s="53">
        <f t="shared" ca="1" si="8"/>
        <v>0</v>
      </c>
      <c r="T20" s="53">
        <f t="shared" ca="1" si="8"/>
        <v>0</v>
      </c>
      <c r="U20" s="53">
        <f t="shared" ca="1" si="8"/>
        <v>0</v>
      </c>
      <c r="V20" s="53">
        <f t="shared" ca="1" si="8"/>
        <v>0</v>
      </c>
      <c r="W20" s="53">
        <f t="shared" ca="1" si="8"/>
        <v>0</v>
      </c>
      <c r="X20" s="53">
        <f t="shared" ca="1" si="8"/>
        <v>0</v>
      </c>
      <c r="Y20" s="53">
        <f t="shared" ca="1" si="8"/>
        <v>0</v>
      </c>
      <c r="Z20" s="53">
        <f t="shared" ca="1" si="8"/>
        <v>0</v>
      </c>
      <c r="AA20" s="53">
        <f t="shared" ca="1" si="8"/>
        <v>0</v>
      </c>
      <c r="AB20" s="53">
        <f t="shared" ca="1" si="8"/>
        <v>0</v>
      </c>
      <c r="AC20" s="53">
        <f t="shared" ca="1" si="8"/>
        <v>0</v>
      </c>
      <c r="AD20" s="53">
        <f t="shared" ca="1" si="8"/>
        <v>0</v>
      </c>
      <c r="AE20" s="53">
        <f t="shared" ca="1" si="8"/>
        <v>0</v>
      </c>
      <c r="AF20" s="53">
        <f t="shared" ca="1" si="8"/>
        <v>0</v>
      </c>
      <c r="AG20" s="53">
        <f t="shared" ca="1" si="8"/>
        <v>0</v>
      </c>
      <c r="AH20" s="53">
        <f t="shared" ca="1" si="8"/>
        <v>0</v>
      </c>
      <c r="AI20" s="53">
        <f t="shared" ca="1" si="8"/>
        <v>0</v>
      </c>
      <c r="AJ20" s="53">
        <f t="shared" ca="1" si="8"/>
        <v>0</v>
      </c>
      <c r="AK20" s="53">
        <f t="shared" ca="1" si="8"/>
        <v>0</v>
      </c>
      <c r="AL20" s="53">
        <f t="shared" ca="1" si="8"/>
        <v>0</v>
      </c>
      <c r="AM20" s="53">
        <f t="shared" ca="1" si="8"/>
        <v>0</v>
      </c>
      <c r="AN20" s="53">
        <f t="shared" ca="1" si="8"/>
        <v>0</v>
      </c>
      <c r="AO20" s="53">
        <f t="shared" ca="1" si="8"/>
        <v>0</v>
      </c>
      <c r="AP20" s="53">
        <f t="shared" ca="1" si="8"/>
        <v>0</v>
      </c>
      <c r="AQ20" s="53">
        <f t="shared" ca="1" si="8"/>
        <v>0</v>
      </c>
      <c r="AR20" s="53">
        <f t="shared" ca="1" si="8"/>
        <v>0</v>
      </c>
      <c r="AS20" s="53">
        <f t="shared" ca="1" si="8"/>
        <v>0</v>
      </c>
      <c r="AT20" s="53">
        <f t="shared" ca="1" si="8"/>
        <v>0</v>
      </c>
      <c r="AU20" s="53">
        <f t="shared" ca="1" si="8"/>
        <v>0</v>
      </c>
      <c r="AV20" s="53">
        <f t="shared" ca="1" si="8"/>
        <v>0</v>
      </c>
      <c r="AW20" s="53">
        <f t="shared" ca="1" si="8"/>
        <v>0</v>
      </c>
      <c r="AX20" s="53">
        <f t="shared" ca="1" si="8"/>
        <v>0</v>
      </c>
      <c r="AY20" s="53">
        <f t="shared" ca="1" si="8"/>
        <v>0</v>
      </c>
      <c r="AZ20" s="53">
        <f t="shared" ca="1" si="8"/>
        <v>0</v>
      </c>
    </row>
    <row r="21" spans="1:52" x14ac:dyDescent="0.2">
      <c r="A21">
        <v>7</v>
      </c>
      <c r="B21" s="46">
        <f t="shared" si="5"/>
        <v>2005</v>
      </c>
      <c r="D21" s="53">
        <f t="shared" ref="D21:AZ26" ca="1" si="9">IFERROR($C52*OFFSET($C$10,0,D$8+$E$7-$A21)/OFFSET($C$11,0,$E$7+1-$A21),0)</f>
        <v>0</v>
      </c>
      <c r="E21" s="53">
        <f t="shared" ca="1" si="9"/>
        <v>0</v>
      </c>
      <c r="F21" s="53">
        <f t="shared" ca="1" si="9"/>
        <v>0</v>
      </c>
      <c r="G21" s="53">
        <f t="shared" ca="1" si="9"/>
        <v>0</v>
      </c>
      <c r="H21" s="53">
        <f t="shared" ca="1" si="9"/>
        <v>0</v>
      </c>
      <c r="I21" s="53">
        <f t="shared" ca="1" si="9"/>
        <v>0</v>
      </c>
      <c r="J21" s="53">
        <f t="shared" ca="1" si="9"/>
        <v>0</v>
      </c>
      <c r="K21" s="53">
        <f t="shared" ca="1" si="9"/>
        <v>0</v>
      </c>
      <c r="L21" s="53">
        <f t="shared" ca="1" si="9"/>
        <v>0</v>
      </c>
      <c r="M21" s="53">
        <f t="shared" ca="1" si="9"/>
        <v>0</v>
      </c>
      <c r="N21" s="53">
        <f t="shared" ca="1" si="9"/>
        <v>0</v>
      </c>
      <c r="O21" s="53">
        <f t="shared" ca="1" si="9"/>
        <v>0</v>
      </c>
      <c r="P21" s="53">
        <f t="shared" ca="1" si="9"/>
        <v>0</v>
      </c>
      <c r="Q21" s="53">
        <f t="shared" ca="1" si="9"/>
        <v>0</v>
      </c>
      <c r="R21" s="53">
        <f t="shared" ca="1" si="9"/>
        <v>0</v>
      </c>
      <c r="S21" s="53">
        <f t="shared" ca="1" si="9"/>
        <v>0</v>
      </c>
      <c r="T21" s="53">
        <f t="shared" ca="1" si="9"/>
        <v>0</v>
      </c>
      <c r="U21" s="53">
        <f t="shared" ca="1" si="9"/>
        <v>0</v>
      </c>
      <c r="V21" s="53">
        <f t="shared" ca="1" si="9"/>
        <v>0</v>
      </c>
      <c r="W21" s="53">
        <f t="shared" ca="1" si="9"/>
        <v>0</v>
      </c>
      <c r="X21" s="53">
        <f t="shared" ca="1" si="9"/>
        <v>0</v>
      </c>
      <c r="Y21" s="53">
        <f t="shared" ca="1" si="9"/>
        <v>0</v>
      </c>
      <c r="Z21" s="53">
        <f t="shared" ca="1" si="9"/>
        <v>0</v>
      </c>
      <c r="AA21" s="53">
        <f t="shared" ca="1" si="9"/>
        <v>0</v>
      </c>
      <c r="AB21" s="53">
        <f t="shared" ca="1" si="9"/>
        <v>0</v>
      </c>
      <c r="AC21" s="53">
        <f t="shared" ca="1" si="9"/>
        <v>0</v>
      </c>
      <c r="AD21" s="53">
        <f t="shared" ca="1" si="9"/>
        <v>0</v>
      </c>
      <c r="AE21" s="53">
        <f t="shared" ca="1" si="9"/>
        <v>0</v>
      </c>
      <c r="AF21" s="53">
        <f t="shared" ca="1" si="9"/>
        <v>0</v>
      </c>
      <c r="AG21" s="53">
        <f t="shared" ca="1" si="9"/>
        <v>0</v>
      </c>
      <c r="AH21" s="53">
        <f t="shared" ca="1" si="9"/>
        <v>0</v>
      </c>
      <c r="AI21" s="53">
        <f t="shared" ca="1" si="9"/>
        <v>0</v>
      </c>
      <c r="AJ21" s="53">
        <f t="shared" ca="1" si="9"/>
        <v>0</v>
      </c>
      <c r="AK21" s="53">
        <f t="shared" ca="1" si="9"/>
        <v>0</v>
      </c>
      <c r="AL21" s="53">
        <f t="shared" ca="1" si="9"/>
        <v>0</v>
      </c>
      <c r="AM21" s="53">
        <f t="shared" ca="1" si="9"/>
        <v>0</v>
      </c>
      <c r="AN21" s="53">
        <f t="shared" ca="1" si="9"/>
        <v>0</v>
      </c>
      <c r="AO21" s="53">
        <f t="shared" ca="1" si="9"/>
        <v>0</v>
      </c>
      <c r="AP21" s="53">
        <f t="shared" ca="1" si="9"/>
        <v>0</v>
      </c>
      <c r="AQ21" s="53">
        <f t="shared" ca="1" si="9"/>
        <v>0</v>
      </c>
      <c r="AR21" s="53">
        <f t="shared" ca="1" si="9"/>
        <v>0</v>
      </c>
      <c r="AS21" s="53">
        <f t="shared" ca="1" si="9"/>
        <v>0</v>
      </c>
      <c r="AT21" s="53">
        <f t="shared" ca="1" si="9"/>
        <v>0</v>
      </c>
      <c r="AU21" s="53">
        <f t="shared" ca="1" si="9"/>
        <v>0</v>
      </c>
      <c r="AV21" s="53">
        <f t="shared" ca="1" si="9"/>
        <v>0</v>
      </c>
      <c r="AW21" s="53">
        <f t="shared" ca="1" si="9"/>
        <v>0</v>
      </c>
      <c r="AX21" s="53">
        <f t="shared" ca="1" si="9"/>
        <v>0</v>
      </c>
      <c r="AY21" s="53">
        <f t="shared" ca="1" si="9"/>
        <v>0</v>
      </c>
      <c r="AZ21" s="53">
        <f t="shared" ca="1" si="9"/>
        <v>0</v>
      </c>
    </row>
    <row r="22" spans="1:52" x14ac:dyDescent="0.2">
      <c r="A22">
        <v>8</v>
      </c>
      <c r="B22" s="46">
        <f t="shared" si="5"/>
        <v>2006</v>
      </c>
      <c r="D22" s="53">
        <f t="shared" ca="1" si="9"/>
        <v>0</v>
      </c>
      <c r="E22" s="53">
        <f t="shared" ca="1" si="9"/>
        <v>0</v>
      </c>
      <c r="F22" s="53">
        <f t="shared" ca="1" si="9"/>
        <v>0</v>
      </c>
      <c r="G22" s="53">
        <f t="shared" ca="1" si="9"/>
        <v>0</v>
      </c>
      <c r="H22" s="53">
        <f t="shared" ca="1" si="9"/>
        <v>0</v>
      </c>
      <c r="I22" s="53">
        <f t="shared" ca="1" si="9"/>
        <v>0</v>
      </c>
      <c r="J22" s="53">
        <f t="shared" ca="1" si="9"/>
        <v>0</v>
      </c>
      <c r="K22" s="53">
        <f t="shared" ca="1" si="9"/>
        <v>0</v>
      </c>
      <c r="L22" s="53">
        <f t="shared" ca="1" si="9"/>
        <v>0</v>
      </c>
      <c r="M22" s="53">
        <f t="shared" ca="1" si="9"/>
        <v>0</v>
      </c>
      <c r="N22" s="53">
        <f t="shared" ca="1" si="9"/>
        <v>0</v>
      </c>
      <c r="O22" s="53">
        <f t="shared" ca="1" si="9"/>
        <v>0</v>
      </c>
      <c r="P22" s="53">
        <f t="shared" ca="1" si="9"/>
        <v>0</v>
      </c>
      <c r="Q22" s="53">
        <f t="shared" ca="1" si="9"/>
        <v>0</v>
      </c>
      <c r="R22" s="53">
        <f t="shared" ca="1" si="9"/>
        <v>0</v>
      </c>
      <c r="S22" s="53">
        <f t="shared" ca="1" si="9"/>
        <v>0</v>
      </c>
      <c r="T22" s="53">
        <f t="shared" ca="1" si="9"/>
        <v>0</v>
      </c>
      <c r="U22" s="53">
        <f t="shared" ca="1" si="9"/>
        <v>0</v>
      </c>
      <c r="V22" s="53">
        <f t="shared" ca="1" si="9"/>
        <v>0</v>
      </c>
      <c r="W22" s="53">
        <f t="shared" ca="1" si="9"/>
        <v>0</v>
      </c>
      <c r="X22" s="53">
        <f t="shared" ca="1" si="9"/>
        <v>0</v>
      </c>
      <c r="Y22" s="53">
        <f t="shared" ca="1" si="9"/>
        <v>0</v>
      </c>
      <c r="Z22" s="53">
        <f t="shared" ca="1" si="9"/>
        <v>0</v>
      </c>
      <c r="AA22" s="53">
        <f t="shared" ca="1" si="9"/>
        <v>0</v>
      </c>
      <c r="AB22" s="53">
        <f t="shared" ca="1" si="9"/>
        <v>0</v>
      </c>
      <c r="AC22" s="53">
        <f t="shared" ca="1" si="9"/>
        <v>0</v>
      </c>
      <c r="AD22" s="53">
        <f t="shared" ca="1" si="9"/>
        <v>0</v>
      </c>
      <c r="AE22" s="53">
        <f t="shared" ca="1" si="9"/>
        <v>0</v>
      </c>
      <c r="AF22" s="53">
        <f t="shared" ca="1" si="9"/>
        <v>0</v>
      </c>
      <c r="AG22" s="53">
        <f t="shared" ca="1" si="9"/>
        <v>0</v>
      </c>
      <c r="AH22" s="53">
        <f t="shared" ca="1" si="9"/>
        <v>0</v>
      </c>
      <c r="AI22" s="53">
        <f t="shared" ca="1" si="9"/>
        <v>0</v>
      </c>
      <c r="AJ22" s="53">
        <f t="shared" ca="1" si="9"/>
        <v>0</v>
      </c>
      <c r="AK22" s="53">
        <f t="shared" ca="1" si="9"/>
        <v>0</v>
      </c>
      <c r="AL22" s="53">
        <f t="shared" ca="1" si="9"/>
        <v>0</v>
      </c>
      <c r="AM22" s="53">
        <f t="shared" ca="1" si="9"/>
        <v>0</v>
      </c>
      <c r="AN22" s="53">
        <f t="shared" ca="1" si="9"/>
        <v>0</v>
      </c>
      <c r="AO22" s="53">
        <f t="shared" ca="1" si="9"/>
        <v>0</v>
      </c>
      <c r="AP22" s="53">
        <f t="shared" ca="1" si="9"/>
        <v>0</v>
      </c>
      <c r="AQ22" s="53">
        <f t="shared" ca="1" si="9"/>
        <v>0</v>
      </c>
      <c r="AR22" s="53">
        <f t="shared" ca="1" si="9"/>
        <v>0</v>
      </c>
      <c r="AS22" s="53">
        <f t="shared" ca="1" si="9"/>
        <v>0</v>
      </c>
      <c r="AT22" s="53">
        <f t="shared" ca="1" si="9"/>
        <v>0</v>
      </c>
      <c r="AU22" s="53">
        <f t="shared" ca="1" si="9"/>
        <v>0</v>
      </c>
      <c r="AV22" s="53">
        <f t="shared" ca="1" si="9"/>
        <v>0</v>
      </c>
      <c r="AW22" s="53">
        <f t="shared" ca="1" si="9"/>
        <v>0</v>
      </c>
      <c r="AX22" s="53">
        <f t="shared" ca="1" si="9"/>
        <v>0</v>
      </c>
      <c r="AY22" s="53">
        <f t="shared" ca="1" si="9"/>
        <v>0</v>
      </c>
      <c r="AZ22" s="53">
        <f t="shared" ca="1" si="9"/>
        <v>0</v>
      </c>
    </row>
    <row r="23" spans="1:52" x14ac:dyDescent="0.2">
      <c r="A23">
        <v>9</v>
      </c>
      <c r="B23" s="46">
        <f t="shared" si="5"/>
        <v>2007</v>
      </c>
      <c r="D23" s="53">
        <f t="shared" ca="1" si="9"/>
        <v>0</v>
      </c>
      <c r="E23" s="53">
        <f t="shared" ca="1" si="9"/>
        <v>0</v>
      </c>
      <c r="F23" s="53">
        <f t="shared" ca="1" si="9"/>
        <v>0</v>
      </c>
      <c r="G23" s="53">
        <f t="shared" ca="1" si="9"/>
        <v>0</v>
      </c>
      <c r="H23" s="53">
        <f t="shared" ca="1" si="9"/>
        <v>0</v>
      </c>
      <c r="I23" s="53">
        <f t="shared" ca="1" si="9"/>
        <v>0</v>
      </c>
      <c r="J23" s="53">
        <f t="shared" ca="1" si="9"/>
        <v>0</v>
      </c>
      <c r="K23" s="53">
        <f t="shared" ca="1" si="9"/>
        <v>0</v>
      </c>
      <c r="L23" s="53">
        <f t="shared" ca="1" si="9"/>
        <v>0</v>
      </c>
      <c r="M23" s="53">
        <f t="shared" ca="1" si="9"/>
        <v>0</v>
      </c>
      <c r="N23" s="53">
        <f t="shared" ca="1" si="9"/>
        <v>0</v>
      </c>
      <c r="O23" s="53">
        <f t="shared" ca="1" si="9"/>
        <v>0</v>
      </c>
      <c r="P23" s="53">
        <f t="shared" ca="1" si="9"/>
        <v>0</v>
      </c>
      <c r="Q23" s="53">
        <f t="shared" ca="1" si="9"/>
        <v>0</v>
      </c>
      <c r="R23" s="53">
        <f t="shared" ca="1" si="9"/>
        <v>0</v>
      </c>
      <c r="S23" s="53">
        <f t="shared" ca="1" si="9"/>
        <v>0</v>
      </c>
      <c r="T23" s="53">
        <f t="shared" ca="1" si="9"/>
        <v>0</v>
      </c>
      <c r="U23" s="53">
        <f t="shared" ca="1" si="9"/>
        <v>0</v>
      </c>
      <c r="V23" s="53">
        <f t="shared" ca="1" si="9"/>
        <v>0</v>
      </c>
      <c r="W23" s="53">
        <f t="shared" ca="1" si="9"/>
        <v>0</v>
      </c>
      <c r="X23" s="53">
        <f t="shared" ca="1" si="9"/>
        <v>0</v>
      </c>
      <c r="Y23" s="53">
        <f t="shared" ca="1" si="9"/>
        <v>0</v>
      </c>
      <c r="Z23" s="53">
        <f t="shared" ca="1" si="9"/>
        <v>0</v>
      </c>
      <c r="AA23" s="53">
        <f t="shared" ca="1" si="9"/>
        <v>0</v>
      </c>
      <c r="AB23" s="53">
        <f t="shared" ca="1" si="9"/>
        <v>0</v>
      </c>
      <c r="AC23" s="53">
        <f t="shared" ca="1" si="9"/>
        <v>0</v>
      </c>
      <c r="AD23" s="53">
        <f t="shared" ca="1" si="9"/>
        <v>0</v>
      </c>
      <c r="AE23" s="53">
        <f t="shared" ca="1" si="9"/>
        <v>0</v>
      </c>
      <c r="AF23" s="53">
        <f t="shared" ca="1" si="9"/>
        <v>0</v>
      </c>
      <c r="AG23" s="53">
        <f t="shared" ca="1" si="9"/>
        <v>0</v>
      </c>
      <c r="AH23" s="53">
        <f t="shared" ca="1" si="9"/>
        <v>0</v>
      </c>
      <c r="AI23" s="53">
        <f t="shared" ca="1" si="9"/>
        <v>0</v>
      </c>
      <c r="AJ23" s="53">
        <f t="shared" ca="1" si="9"/>
        <v>0</v>
      </c>
      <c r="AK23" s="53">
        <f t="shared" ca="1" si="9"/>
        <v>0</v>
      </c>
      <c r="AL23" s="53">
        <f t="shared" ca="1" si="9"/>
        <v>0</v>
      </c>
      <c r="AM23" s="53">
        <f t="shared" ca="1" si="9"/>
        <v>0</v>
      </c>
      <c r="AN23" s="53">
        <f t="shared" ca="1" si="9"/>
        <v>0</v>
      </c>
      <c r="AO23" s="53">
        <f t="shared" ca="1" si="9"/>
        <v>0</v>
      </c>
      <c r="AP23" s="53">
        <f t="shared" ca="1" si="9"/>
        <v>0</v>
      </c>
      <c r="AQ23" s="53">
        <f t="shared" ca="1" si="9"/>
        <v>0</v>
      </c>
      <c r="AR23" s="53">
        <f t="shared" ca="1" si="9"/>
        <v>0</v>
      </c>
      <c r="AS23" s="53">
        <f t="shared" ca="1" si="9"/>
        <v>0</v>
      </c>
      <c r="AT23" s="53">
        <f t="shared" ca="1" si="9"/>
        <v>0</v>
      </c>
      <c r="AU23" s="53">
        <f t="shared" ca="1" si="9"/>
        <v>0</v>
      </c>
      <c r="AV23" s="53">
        <f t="shared" ca="1" si="9"/>
        <v>0</v>
      </c>
      <c r="AW23" s="53">
        <f t="shared" ca="1" si="9"/>
        <v>0</v>
      </c>
      <c r="AX23" s="53">
        <f t="shared" ca="1" si="9"/>
        <v>0</v>
      </c>
      <c r="AY23" s="53">
        <f t="shared" ca="1" si="9"/>
        <v>0</v>
      </c>
      <c r="AZ23" s="53">
        <f t="shared" ca="1" si="9"/>
        <v>0</v>
      </c>
    </row>
    <row r="24" spans="1:52" x14ac:dyDescent="0.2">
      <c r="A24">
        <v>10</v>
      </c>
      <c r="B24" s="46">
        <f t="shared" si="5"/>
        <v>2008</v>
      </c>
      <c r="D24" s="53">
        <f t="shared" ca="1" si="9"/>
        <v>0</v>
      </c>
      <c r="E24" s="53">
        <f t="shared" ca="1" si="9"/>
        <v>0</v>
      </c>
      <c r="F24" s="53">
        <f t="shared" ca="1" si="9"/>
        <v>0</v>
      </c>
      <c r="G24" s="53">
        <f t="shared" ca="1" si="9"/>
        <v>0</v>
      </c>
      <c r="H24" s="53">
        <f t="shared" ca="1" si="9"/>
        <v>0</v>
      </c>
      <c r="I24" s="53">
        <f t="shared" ca="1" si="9"/>
        <v>0</v>
      </c>
      <c r="J24" s="53">
        <f t="shared" ca="1" si="9"/>
        <v>0</v>
      </c>
      <c r="K24" s="53">
        <f t="shared" ca="1" si="9"/>
        <v>0</v>
      </c>
      <c r="L24" s="53">
        <f t="shared" ca="1" si="9"/>
        <v>0</v>
      </c>
      <c r="M24" s="53">
        <f t="shared" ca="1" si="9"/>
        <v>0</v>
      </c>
      <c r="N24" s="53">
        <f t="shared" ca="1" si="9"/>
        <v>0</v>
      </c>
      <c r="O24" s="53">
        <f t="shared" ca="1" si="9"/>
        <v>0</v>
      </c>
      <c r="P24" s="53">
        <f t="shared" ca="1" si="9"/>
        <v>0</v>
      </c>
      <c r="Q24" s="53">
        <f t="shared" ca="1" si="9"/>
        <v>0</v>
      </c>
      <c r="R24" s="53">
        <f t="shared" ca="1" si="9"/>
        <v>0</v>
      </c>
      <c r="S24" s="53">
        <f t="shared" ca="1" si="9"/>
        <v>0</v>
      </c>
      <c r="T24" s="53">
        <f t="shared" ca="1" si="9"/>
        <v>0</v>
      </c>
      <c r="U24" s="53">
        <f t="shared" ca="1" si="9"/>
        <v>0</v>
      </c>
      <c r="V24" s="53">
        <f t="shared" ca="1" si="9"/>
        <v>0</v>
      </c>
      <c r="W24" s="53">
        <f t="shared" ca="1" si="9"/>
        <v>0</v>
      </c>
      <c r="X24" s="53">
        <f t="shared" ca="1" si="9"/>
        <v>0</v>
      </c>
      <c r="Y24" s="53">
        <f t="shared" ca="1" si="9"/>
        <v>0</v>
      </c>
      <c r="Z24" s="53">
        <f t="shared" ca="1" si="9"/>
        <v>0</v>
      </c>
      <c r="AA24" s="53">
        <f t="shared" ca="1" si="9"/>
        <v>0</v>
      </c>
      <c r="AB24" s="53">
        <f t="shared" ca="1" si="9"/>
        <v>0</v>
      </c>
      <c r="AC24" s="53">
        <f t="shared" ca="1" si="9"/>
        <v>0</v>
      </c>
      <c r="AD24" s="53">
        <f t="shared" ca="1" si="9"/>
        <v>0</v>
      </c>
      <c r="AE24" s="53">
        <f t="shared" ca="1" si="9"/>
        <v>0</v>
      </c>
      <c r="AF24" s="53">
        <f t="shared" ca="1" si="9"/>
        <v>0</v>
      </c>
      <c r="AG24" s="53">
        <f t="shared" ca="1" si="9"/>
        <v>0</v>
      </c>
      <c r="AH24" s="53">
        <f t="shared" ca="1" si="9"/>
        <v>0</v>
      </c>
      <c r="AI24" s="53">
        <f t="shared" ca="1" si="9"/>
        <v>0</v>
      </c>
      <c r="AJ24" s="53">
        <f t="shared" ca="1" si="9"/>
        <v>0</v>
      </c>
      <c r="AK24" s="53">
        <f t="shared" ca="1" si="9"/>
        <v>0</v>
      </c>
      <c r="AL24" s="53">
        <f t="shared" ca="1" si="9"/>
        <v>0</v>
      </c>
      <c r="AM24" s="53">
        <f t="shared" ca="1" si="9"/>
        <v>0</v>
      </c>
      <c r="AN24" s="53">
        <f t="shared" ca="1" si="9"/>
        <v>0</v>
      </c>
      <c r="AO24" s="53">
        <f t="shared" ca="1" si="9"/>
        <v>0</v>
      </c>
      <c r="AP24" s="53">
        <f t="shared" ca="1" si="9"/>
        <v>0</v>
      </c>
      <c r="AQ24" s="53">
        <f t="shared" ca="1" si="9"/>
        <v>0</v>
      </c>
      <c r="AR24" s="53">
        <f t="shared" ca="1" si="9"/>
        <v>0</v>
      </c>
      <c r="AS24" s="53">
        <f t="shared" ca="1" si="9"/>
        <v>0</v>
      </c>
      <c r="AT24" s="53">
        <f t="shared" ca="1" si="9"/>
        <v>0</v>
      </c>
      <c r="AU24" s="53">
        <f t="shared" ca="1" si="9"/>
        <v>0</v>
      </c>
      <c r="AV24" s="53">
        <f t="shared" ca="1" si="9"/>
        <v>0</v>
      </c>
      <c r="AW24" s="53">
        <f t="shared" ca="1" si="9"/>
        <v>0</v>
      </c>
      <c r="AX24" s="53">
        <f t="shared" ca="1" si="9"/>
        <v>0</v>
      </c>
      <c r="AY24" s="53">
        <f t="shared" ca="1" si="9"/>
        <v>0</v>
      </c>
      <c r="AZ24" s="53">
        <f t="shared" ca="1" si="9"/>
        <v>0</v>
      </c>
    </row>
    <row r="25" spans="1:52" x14ac:dyDescent="0.2">
      <c r="A25">
        <v>11</v>
      </c>
      <c r="B25" s="46">
        <f t="shared" si="5"/>
        <v>2009</v>
      </c>
      <c r="D25" s="53">
        <f t="shared" ca="1" si="9"/>
        <v>0</v>
      </c>
      <c r="E25" s="53">
        <f t="shared" ca="1" si="9"/>
        <v>0</v>
      </c>
      <c r="F25" s="53">
        <f t="shared" ca="1" si="9"/>
        <v>0</v>
      </c>
      <c r="G25" s="53">
        <f t="shared" ca="1" si="9"/>
        <v>0</v>
      </c>
      <c r="H25" s="53">
        <f t="shared" ca="1" si="9"/>
        <v>0</v>
      </c>
      <c r="I25" s="53">
        <f t="shared" ca="1" si="9"/>
        <v>0</v>
      </c>
      <c r="J25" s="53">
        <f t="shared" ca="1" si="9"/>
        <v>0</v>
      </c>
      <c r="K25" s="53">
        <f t="shared" ca="1" si="9"/>
        <v>0</v>
      </c>
      <c r="L25" s="53">
        <f t="shared" ca="1" si="9"/>
        <v>0</v>
      </c>
      <c r="M25" s="53">
        <f t="shared" ca="1" si="9"/>
        <v>0</v>
      </c>
      <c r="N25" s="53">
        <f t="shared" ca="1" si="9"/>
        <v>0</v>
      </c>
      <c r="O25" s="53">
        <f t="shared" ca="1" si="9"/>
        <v>0</v>
      </c>
      <c r="P25" s="53">
        <f t="shared" ca="1" si="9"/>
        <v>0</v>
      </c>
      <c r="Q25" s="53">
        <f t="shared" ca="1" si="9"/>
        <v>0</v>
      </c>
      <c r="R25" s="53">
        <f t="shared" ca="1" si="9"/>
        <v>0</v>
      </c>
      <c r="S25" s="53">
        <f t="shared" ca="1" si="9"/>
        <v>0</v>
      </c>
      <c r="T25" s="53">
        <f t="shared" ca="1" si="9"/>
        <v>0</v>
      </c>
      <c r="U25" s="53">
        <f t="shared" ca="1" si="9"/>
        <v>0</v>
      </c>
      <c r="V25" s="53">
        <f t="shared" ca="1" si="9"/>
        <v>0</v>
      </c>
      <c r="W25" s="53">
        <f t="shared" ca="1" si="9"/>
        <v>0</v>
      </c>
      <c r="X25" s="53">
        <f t="shared" ca="1" si="9"/>
        <v>0</v>
      </c>
      <c r="Y25" s="53">
        <f t="shared" ca="1" si="9"/>
        <v>0</v>
      </c>
      <c r="Z25" s="53">
        <f t="shared" ca="1" si="9"/>
        <v>0</v>
      </c>
      <c r="AA25" s="53">
        <f t="shared" ca="1" si="9"/>
        <v>0</v>
      </c>
      <c r="AB25" s="53">
        <f t="shared" ca="1" si="9"/>
        <v>0</v>
      </c>
      <c r="AC25" s="53">
        <f t="shared" ca="1" si="9"/>
        <v>0</v>
      </c>
      <c r="AD25" s="53">
        <f t="shared" ca="1" si="9"/>
        <v>0</v>
      </c>
      <c r="AE25" s="53">
        <f t="shared" ca="1" si="9"/>
        <v>0</v>
      </c>
      <c r="AF25" s="53">
        <f t="shared" ca="1" si="9"/>
        <v>0</v>
      </c>
      <c r="AG25" s="53">
        <f t="shared" ca="1" si="9"/>
        <v>0</v>
      </c>
      <c r="AH25" s="53">
        <f t="shared" ca="1" si="9"/>
        <v>0</v>
      </c>
      <c r="AI25" s="53">
        <f t="shared" ca="1" si="9"/>
        <v>0</v>
      </c>
      <c r="AJ25" s="53">
        <f t="shared" ca="1" si="9"/>
        <v>0</v>
      </c>
      <c r="AK25" s="53">
        <f t="shared" ca="1" si="9"/>
        <v>0</v>
      </c>
      <c r="AL25" s="53">
        <f t="shared" ca="1" si="9"/>
        <v>0</v>
      </c>
      <c r="AM25" s="53">
        <f t="shared" ca="1" si="9"/>
        <v>0</v>
      </c>
      <c r="AN25" s="53">
        <f t="shared" ca="1" si="9"/>
        <v>0</v>
      </c>
      <c r="AO25" s="53">
        <f t="shared" ca="1" si="9"/>
        <v>0</v>
      </c>
      <c r="AP25" s="53">
        <f t="shared" ca="1" si="9"/>
        <v>0</v>
      </c>
      <c r="AQ25" s="53">
        <f t="shared" ca="1" si="9"/>
        <v>0</v>
      </c>
      <c r="AR25" s="53">
        <f t="shared" ca="1" si="9"/>
        <v>0</v>
      </c>
      <c r="AS25" s="53">
        <f t="shared" ca="1" si="9"/>
        <v>0</v>
      </c>
      <c r="AT25" s="53">
        <f t="shared" ca="1" si="9"/>
        <v>0</v>
      </c>
      <c r="AU25" s="53">
        <f t="shared" ca="1" si="9"/>
        <v>0</v>
      </c>
      <c r="AV25" s="53">
        <f t="shared" ca="1" si="9"/>
        <v>0</v>
      </c>
      <c r="AW25" s="53">
        <f t="shared" ca="1" si="9"/>
        <v>0</v>
      </c>
      <c r="AX25" s="53">
        <f t="shared" ca="1" si="9"/>
        <v>0</v>
      </c>
      <c r="AY25" s="53">
        <f t="shared" ca="1" si="9"/>
        <v>0</v>
      </c>
      <c r="AZ25" s="53">
        <f t="shared" ca="1" si="9"/>
        <v>0</v>
      </c>
    </row>
    <row r="26" spans="1:52" x14ac:dyDescent="0.2">
      <c r="A26">
        <v>12</v>
      </c>
      <c r="B26" s="46">
        <f t="shared" si="5"/>
        <v>2010</v>
      </c>
      <c r="D26" s="53">
        <f t="shared" ca="1" si="9"/>
        <v>0</v>
      </c>
      <c r="E26" s="53">
        <f t="shared" ca="1" si="9"/>
        <v>0</v>
      </c>
      <c r="F26" s="53">
        <f t="shared" ca="1" si="9"/>
        <v>0</v>
      </c>
      <c r="G26" s="53">
        <f t="shared" ca="1" si="9"/>
        <v>0</v>
      </c>
      <c r="H26" s="53">
        <f t="shared" ca="1" si="9"/>
        <v>0</v>
      </c>
      <c r="I26" s="53">
        <f t="shared" ca="1" si="9"/>
        <v>0</v>
      </c>
      <c r="J26" s="53">
        <f t="shared" ca="1" si="9"/>
        <v>0</v>
      </c>
      <c r="K26" s="53">
        <f t="shared" ca="1" si="9"/>
        <v>0</v>
      </c>
      <c r="L26" s="53">
        <f t="shared" ca="1" si="9"/>
        <v>0</v>
      </c>
      <c r="M26" s="53">
        <f t="shared" ca="1" si="9"/>
        <v>0</v>
      </c>
      <c r="N26" s="53">
        <f t="shared" ref="N26:AZ26" ca="1" si="10">IFERROR($C57*OFFSET($C$10,0,N$8+$E$7-$A26)/OFFSET($C$11,0,$E$7+1-$A26),0)</f>
        <v>0</v>
      </c>
      <c r="O26" s="53">
        <f t="shared" ca="1" si="10"/>
        <v>0</v>
      </c>
      <c r="P26" s="53">
        <f t="shared" ca="1" si="10"/>
        <v>0</v>
      </c>
      <c r="Q26" s="53">
        <f t="shared" ca="1" si="10"/>
        <v>0</v>
      </c>
      <c r="R26" s="53">
        <f t="shared" ca="1" si="10"/>
        <v>0</v>
      </c>
      <c r="S26" s="53">
        <f t="shared" ca="1" si="10"/>
        <v>0</v>
      </c>
      <c r="T26" s="53">
        <f t="shared" ca="1" si="10"/>
        <v>0</v>
      </c>
      <c r="U26" s="53">
        <f t="shared" ca="1" si="10"/>
        <v>0</v>
      </c>
      <c r="V26" s="53">
        <f t="shared" ca="1" si="10"/>
        <v>0</v>
      </c>
      <c r="W26" s="53">
        <f t="shared" ca="1" si="10"/>
        <v>0</v>
      </c>
      <c r="X26" s="53">
        <f t="shared" ca="1" si="10"/>
        <v>0</v>
      </c>
      <c r="Y26" s="53">
        <f t="shared" ca="1" si="10"/>
        <v>0</v>
      </c>
      <c r="Z26" s="53">
        <f t="shared" ca="1" si="10"/>
        <v>0</v>
      </c>
      <c r="AA26" s="53">
        <f t="shared" ca="1" si="10"/>
        <v>0</v>
      </c>
      <c r="AB26" s="53">
        <f t="shared" ca="1" si="10"/>
        <v>0</v>
      </c>
      <c r="AC26" s="53">
        <f t="shared" ca="1" si="10"/>
        <v>0</v>
      </c>
      <c r="AD26" s="53">
        <f t="shared" ca="1" si="10"/>
        <v>0</v>
      </c>
      <c r="AE26" s="53">
        <f t="shared" ca="1" si="10"/>
        <v>0</v>
      </c>
      <c r="AF26" s="53">
        <f t="shared" ca="1" si="10"/>
        <v>0</v>
      </c>
      <c r="AG26" s="53">
        <f t="shared" ca="1" si="10"/>
        <v>0</v>
      </c>
      <c r="AH26" s="53">
        <f t="shared" ca="1" si="10"/>
        <v>0</v>
      </c>
      <c r="AI26" s="53">
        <f t="shared" ca="1" si="10"/>
        <v>0</v>
      </c>
      <c r="AJ26" s="53">
        <f t="shared" ca="1" si="10"/>
        <v>0</v>
      </c>
      <c r="AK26" s="53">
        <f t="shared" ca="1" si="10"/>
        <v>0</v>
      </c>
      <c r="AL26" s="53">
        <f t="shared" ca="1" si="10"/>
        <v>0</v>
      </c>
      <c r="AM26" s="53">
        <f t="shared" ca="1" si="10"/>
        <v>0</v>
      </c>
      <c r="AN26" s="53">
        <f t="shared" ca="1" si="10"/>
        <v>0</v>
      </c>
      <c r="AO26" s="53">
        <f t="shared" ca="1" si="10"/>
        <v>0</v>
      </c>
      <c r="AP26" s="53">
        <f t="shared" ca="1" si="10"/>
        <v>0</v>
      </c>
      <c r="AQ26" s="53">
        <f t="shared" ca="1" si="10"/>
        <v>0</v>
      </c>
      <c r="AR26" s="53">
        <f t="shared" ca="1" si="10"/>
        <v>0</v>
      </c>
      <c r="AS26" s="53">
        <f t="shared" ca="1" si="10"/>
        <v>0</v>
      </c>
      <c r="AT26" s="53">
        <f t="shared" ca="1" si="10"/>
        <v>0</v>
      </c>
      <c r="AU26" s="53">
        <f t="shared" ca="1" si="10"/>
        <v>0</v>
      </c>
      <c r="AV26" s="53">
        <f t="shared" ca="1" si="10"/>
        <v>0</v>
      </c>
      <c r="AW26" s="53">
        <f t="shared" ca="1" si="10"/>
        <v>0</v>
      </c>
      <c r="AX26" s="53">
        <f t="shared" ca="1" si="10"/>
        <v>0</v>
      </c>
      <c r="AY26" s="53">
        <f t="shared" ca="1" si="10"/>
        <v>0</v>
      </c>
      <c r="AZ26" s="53">
        <f t="shared" ca="1" si="10"/>
        <v>0</v>
      </c>
    </row>
    <row r="27" spans="1:52" x14ac:dyDescent="0.2">
      <c r="A27">
        <v>13</v>
      </c>
      <c r="B27" s="46">
        <f t="shared" si="5"/>
        <v>2011</v>
      </c>
      <c r="D27" s="53">
        <f t="shared" ref="D27:AZ32" ca="1" si="11">IFERROR($C58*OFFSET($C$10,0,D$8+$E$7-$A27)/OFFSET($C$11,0,$E$7+1-$A27),0)</f>
        <v>0</v>
      </c>
      <c r="E27" s="53">
        <f t="shared" ca="1" si="11"/>
        <v>0</v>
      </c>
      <c r="F27" s="53">
        <f t="shared" ca="1" si="11"/>
        <v>0</v>
      </c>
      <c r="G27" s="53">
        <f t="shared" ca="1" si="11"/>
        <v>0</v>
      </c>
      <c r="H27" s="53">
        <f t="shared" ca="1" si="11"/>
        <v>0</v>
      </c>
      <c r="I27" s="53">
        <f t="shared" ca="1" si="11"/>
        <v>0</v>
      </c>
      <c r="J27" s="53">
        <f t="shared" ca="1" si="11"/>
        <v>0</v>
      </c>
      <c r="K27" s="53">
        <f t="shared" ca="1" si="11"/>
        <v>0</v>
      </c>
      <c r="L27" s="53">
        <f t="shared" ca="1" si="11"/>
        <v>0</v>
      </c>
      <c r="M27" s="53">
        <f t="shared" ca="1" si="11"/>
        <v>0</v>
      </c>
      <c r="N27" s="53">
        <f t="shared" ca="1" si="11"/>
        <v>0</v>
      </c>
      <c r="O27" s="53">
        <f t="shared" ca="1" si="11"/>
        <v>0</v>
      </c>
      <c r="P27" s="53">
        <f t="shared" ca="1" si="11"/>
        <v>0</v>
      </c>
      <c r="Q27" s="53">
        <f t="shared" ca="1" si="11"/>
        <v>0</v>
      </c>
      <c r="R27" s="53">
        <f t="shared" ca="1" si="11"/>
        <v>0</v>
      </c>
      <c r="S27" s="53">
        <f t="shared" ca="1" si="11"/>
        <v>0</v>
      </c>
      <c r="T27" s="53">
        <f t="shared" ca="1" si="11"/>
        <v>0</v>
      </c>
      <c r="U27" s="53">
        <f t="shared" ca="1" si="11"/>
        <v>0</v>
      </c>
      <c r="V27" s="53">
        <f t="shared" ca="1" si="11"/>
        <v>0</v>
      </c>
      <c r="W27" s="53">
        <f t="shared" ca="1" si="11"/>
        <v>0</v>
      </c>
      <c r="X27" s="53">
        <f t="shared" ca="1" si="11"/>
        <v>0</v>
      </c>
      <c r="Y27" s="53">
        <f t="shared" ca="1" si="11"/>
        <v>0</v>
      </c>
      <c r="Z27" s="53">
        <f t="shared" ca="1" si="11"/>
        <v>0</v>
      </c>
      <c r="AA27" s="53">
        <f t="shared" ca="1" si="11"/>
        <v>0</v>
      </c>
      <c r="AB27" s="53">
        <f t="shared" ca="1" si="11"/>
        <v>0</v>
      </c>
      <c r="AC27" s="53">
        <f t="shared" ca="1" si="11"/>
        <v>0</v>
      </c>
      <c r="AD27" s="53">
        <f t="shared" ca="1" si="11"/>
        <v>0</v>
      </c>
      <c r="AE27" s="53">
        <f t="shared" ca="1" si="11"/>
        <v>0</v>
      </c>
      <c r="AF27" s="53">
        <f t="shared" ca="1" si="11"/>
        <v>0</v>
      </c>
      <c r="AG27" s="53">
        <f t="shared" ca="1" si="11"/>
        <v>0</v>
      </c>
      <c r="AH27" s="53">
        <f t="shared" ca="1" si="11"/>
        <v>0</v>
      </c>
      <c r="AI27" s="53">
        <f t="shared" ca="1" si="11"/>
        <v>0</v>
      </c>
      <c r="AJ27" s="53">
        <f t="shared" ca="1" si="11"/>
        <v>0</v>
      </c>
      <c r="AK27" s="53">
        <f t="shared" ca="1" si="11"/>
        <v>0</v>
      </c>
      <c r="AL27" s="53">
        <f t="shared" ca="1" si="11"/>
        <v>0</v>
      </c>
      <c r="AM27" s="53">
        <f t="shared" ca="1" si="11"/>
        <v>0</v>
      </c>
      <c r="AN27" s="53">
        <f t="shared" ca="1" si="11"/>
        <v>0</v>
      </c>
      <c r="AO27" s="53">
        <f t="shared" ca="1" si="11"/>
        <v>0</v>
      </c>
      <c r="AP27" s="53">
        <f t="shared" ca="1" si="11"/>
        <v>0</v>
      </c>
      <c r="AQ27" s="53">
        <f t="shared" ca="1" si="11"/>
        <v>0</v>
      </c>
      <c r="AR27" s="53">
        <f t="shared" ca="1" si="11"/>
        <v>0</v>
      </c>
      <c r="AS27" s="53">
        <f t="shared" ca="1" si="11"/>
        <v>0</v>
      </c>
      <c r="AT27" s="53">
        <f t="shared" ca="1" si="11"/>
        <v>0</v>
      </c>
      <c r="AU27" s="53">
        <f t="shared" ca="1" si="11"/>
        <v>0</v>
      </c>
      <c r="AV27" s="53">
        <f t="shared" ca="1" si="11"/>
        <v>0</v>
      </c>
      <c r="AW27" s="53">
        <f t="shared" ca="1" si="11"/>
        <v>0</v>
      </c>
      <c r="AX27" s="53">
        <f t="shared" ca="1" si="11"/>
        <v>0</v>
      </c>
      <c r="AY27" s="53">
        <f t="shared" ca="1" si="11"/>
        <v>0</v>
      </c>
      <c r="AZ27" s="53">
        <f t="shared" ca="1" si="11"/>
        <v>0</v>
      </c>
    </row>
    <row r="28" spans="1:52" x14ac:dyDescent="0.2">
      <c r="A28">
        <v>14</v>
      </c>
      <c r="B28" s="46">
        <f t="shared" si="5"/>
        <v>2012</v>
      </c>
      <c r="D28" s="53">
        <f t="shared" ca="1" si="11"/>
        <v>0</v>
      </c>
      <c r="E28" s="53">
        <f t="shared" ca="1" si="11"/>
        <v>0</v>
      </c>
      <c r="F28" s="53">
        <f t="shared" ca="1" si="11"/>
        <v>0</v>
      </c>
      <c r="G28" s="53">
        <f t="shared" ca="1" si="11"/>
        <v>0</v>
      </c>
      <c r="H28" s="53">
        <f t="shared" ca="1" si="11"/>
        <v>0</v>
      </c>
      <c r="I28" s="53">
        <f t="shared" ca="1" si="11"/>
        <v>0</v>
      </c>
      <c r="J28" s="53">
        <f t="shared" ca="1" si="11"/>
        <v>0</v>
      </c>
      <c r="K28" s="53">
        <f t="shared" ca="1" si="11"/>
        <v>0</v>
      </c>
      <c r="L28" s="53">
        <f t="shared" ca="1" si="11"/>
        <v>0</v>
      </c>
      <c r="M28" s="53">
        <f t="shared" ca="1" si="11"/>
        <v>0</v>
      </c>
      <c r="N28" s="53">
        <f t="shared" ca="1" si="11"/>
        <v>0</v>
      </c>
      <c r="O28" s="53">
        <f t="shared" ca="1" si="11"/>
        <v>0</v>
      </c>
      <c r="P28" s="53">
        <f t="shared" ca="1" si="11"/>
        <v>0</v>
      </c>
      <c r="Q28" s="53">
        <f t="shared" ca="1" si="11"/>
        <v>0</v>
      </c>
      <c r="R28" s="53">
        <f t="shared" ca="1" si="11"/>
        <v>0</v>
      </c>
      <c r="S28" s="53">
        <f t="shared" ca="1" si="11"/>
        <v>0</v>
      </c>
      <c r="T28" s="53">
        <f t="shared" ca="1" si="11"/>
        <v>0</v>
      </c>
      <c r="U28" s="53">
        <f t="shared" ca="1" si="11"/>
        <v>0</v>
      </c>
      <c r="V28" s="53">
        <f t="shared" ca="1" si="11"/>
        <v>0</v>
      </c>
      <c r="W28" s="53">
        <f t="shared" ca="1" si="11"/>
        <v>0</v>
      </c>
      <c r="X28" s="53">
        <f t="shared" ca="1" si="11"/>
        <v>0</v>
      </c>
      <c r="Y28" s="53">
        <f t="shared" ca="1" si="11"/>
        <v>0</v>
      </c>
      <c r="Z28" s="53">
        <f t="shared" ca="1" si="11"/>
        <v>0</v>
      </c>
      <c r="AA28" s="53">
        <f t="shared" ca="1" si="11"/>
        <v>0</v>
      </c>
      <c r="AB28" s="53">
        <f t="shared" ca="1" si="11"/>
        <v>0</v>
      </c>
      <c r="AC28" s="53">
        <f t="shared" ca="1" si="11"/>
        <v>0</v>
      </c>
      <c r="AD28" s="53">
        <f t="shared" ca="1" si="11"/>
        <v>0</v>
      </c>
      <c r="AE28" s="53">
        <f t="shared" ca="1" si="11"/>
        <v>0</v>
      </c>
      <c r="AF28" s="53">
        <f t="shared" ca="1" si="11"/>
        <v>0</v>
      </c>
      <c r="AG28" s="53">
        <f t="shared" ca="1" si="11"/>
        <v>0</v>
      </c>
      <c r="AH28" s="53">
        <f t="shared" ca="1" si="11"/>
        <v>0</v>
      </c>
      <c r="AI28" s="53">
        <f t="shared" ca="1" si="11"/>
        <v>0</v>
      </c>
      <c r="AJ28" s="53">
        <f t="shared" ca="1" si="11"/>
        <v>0</v>
      </c>
      <c r="AK28" s="53">
        <f t="shared" ca="1" si="11"/>
        <v>0</v>
      </c>
      <c r="AL28" s="53">
        <f t="shared" ca="1" si="11"/>
        <v>0</v>
      </c>
      <c r="AM28" s="53">
        <f t="shared" ca="1" si="11"/>
        <v>0</v>
      </c>
      <c r="AN28" s="53">
        <f t="shared" ca="1" si="11"/>
        <v>0</v>
      </c>
      <c r="AO28" s="53">
        <f t="shared" ca="1" si="11"/>
        <v>0</v>
      </c>
      <c r="AP28" s="53">
        <f t="shared" ca="1" si="11"/>
        <v>0</v>
      </c>
      <c r="AQ28" s="53">
        <f t="shared" ca="1" si="11"/>
        <v>0</v>
      </c>
      <c r="AR28" s="53">
        <f t="shared" ca="1" si="11"/>
        <v>0</v>
      </c>
      <c r="AS28" s="53">
        <f t="shared" ca="1" si="11"/>
        <v>0</v>
      </c>
      <c r="AT28" s="53">
        <f t="shared" ca="1" si="11"/>
        <v>0</v>
      </c>
      <c r="AU28" s="53">
        <f t="shared" ca="1" si="11"/>
        <v>0</v>
      </c>
      <c r="AV28" s="53">
        <f t="shared" ca="1" si="11"/>
        <v>0</v>
      </c>
      <c r="AW28" s="53">
        <f t="shared" ca="1" si="11"/>
        <v>0</v>
      </c>
      <c r="AX28" s="53">
        <f t="shared" ca="1" si="11"/>
        <v>0</v>
      </c>
      <c r="AY28" s="53">
        <f t="shared" ca="1" si="11"/>
        <v>0</v>
      </c>
      <c r="AZ28" s="53">
        <f t="shared" ca="1" si="11"/>
        <v>0</v>
      </c>
    </row>
    <row r="29" spans="1:52" x14ac:dyDescent="0.2">
      <c r="A29">
        <v>15</v>
      </c>
      <c r="B29" s="46">
        <f t="shared" si="5"/>
        <v>2013</v>
      </c>
      <c r="D29" s="53">
        <f t="shared" ca="1" si="11"/>
        <v>0</v>
      </c>
      <c r="E29" s="53">
        <f t="shared" ca="1" si="11"/>
        <v>0</v>
      </c>
      <c r="F29" s="53">
        <f t="shared" ca="1" si="11"/>
        <v>0</v>
      </c>
      <c r="G29" s="53">
        <f t="shared" ca="1" si="11"/>
        <v>0</v>
      </c>
      <c r="H29" s="53">
        <f t="shared" ca="1" si="11"/>
        <v>0</v>
      </c>
      <c r="I29" s="53">
        <f t="shared" ca="1" si="11"/>
        <v>0</v>
      </c>
      <c r="J29" s="53">
        <f t="shared" ca="1" si="11"/>
        <v>0</v>
      </c>
      <c r="K29" s="53">
        <f t="shared" ca="1" si="11"/>
        <v>0</v>
      </c>
      <c r="L29" s="53">
        <f t="shared" ca="1" si="11"/>
        <v>0</v>
      </c>
      <c r="M29" s="53">
        <f t="shared" ca="1" si="11"/>
        <v>0</v>
      </c>
      <c r="N29" s="53">
        <f t="shared" ca="1" si="11"/>
        <v>0</v>
      </c>
      <c r="O29" s="53">
        <f t="shared" ca="1" si="11"/>
        <v>0</v>
      </c>
      <c r="P29" s="53">
        <f t="shared" ca="1" si="11"/>
        <v>0</v>
      </c>
      <c r="Q29" s="53">
        <f t="shared" ca="1" si="11"/>
        <v>0</v>
      </c>
      <c r="R29" s="53">
        <f t="shared" ca="1" si="11"/>
        <v>0</v>
      </c>
      <c r="S29" s="53">
        <f t="shared" ca="1" si="11"/>
        <v>0</v>
      </c>
      <c r="T29" s="53">
        <f t="shared" ca="1" si="11"/>
        <v>0</v>
      </c>
      <c r="U29" s="53">
        <f t="shared" ca="1" si="11"/>
        <v>0</v>
      </c>
      <c r="V29" s="53">
        <f t="shared" ca="1" si="11"/>
        <v>0</v>
      </c>
      <c r="W29" s="53">
        <f t="shared" ca="1" si="11"/>
        <v>0</v>
      </c>
      <c r="X29" s="53">
        <f t="shared" ca="1" si="11"/>
        <v>0</v>
      </c>
      <c r="Y29" s="53">
        <f t="shared" ca="1" si="11"/>
        <v>0</v>
      </c>
      <c r="Z29" s="53">
        <f t="shared" ca="1" si="11"/>
        <v>0</v>
      </c>
      <c r="AA29" s="53">
        <f t="shared" ca="1" si="11"/>
        <v>0</v>
      </c>
      <c r="AB29" s="53">
        <f t="shared" ca="1" si="11"/>
        <v>0</v>
      </c>
      <c r="AC29" s="53">
        <f t="shared" ca="1" si="11"/>
        <v>0</v>
      </c>
      <c r="AD29" s="53">
        <f t="shared" ca="1" si="11"/>
        <v>0</v>
      </c>
      <c r="AE29" s="53">
        <f t="shared" ca="1" si="11"/>
        <v>0</v>
      </c>
      <c r="AF29" s="53">
        <f t="shared" ca="1" si="11"/>
        <v>0</v>
      </c>
      <c r="AG29" s="53">
        <f t="shared" ca="1" si="11"/>
        <v>0</v>
      </c>
      <c r="AH29" s="53">
        <f t="shared" ca="1" si="11"/>
        <v>0</v>
      </c>
      <c r="AI29" s="53">
        <f t="shared" ca="1" si="11"/>
        <v>0</v>
      </c>
      <c r="AJ29" s="53">
        <f t="shared" ca="1" si="11"/>
        <v>0</v>
      </c>
      <c r="AK29" s="53">
        <f t="shared" ca="1" si="11"/>
        <v>0</v>
      </c>
      <c r="AL29" s="53">
        <f t="shared" ca="1" si="11"/>
        <v>0</v>
      </c>
      <c r="AM29" s="53">
        <f t="shared" ca="1" si="11"/>
        <v>0</v>
      </c>
      <c r="AN29" s="53">
        <f t="shared" ca="1" si="11"/>
        <v>0</v>
      </c>
      <c r="AO29" s="53">
        <f t="shared" ca="1" si="11"/>
        <v>0</v>
      </c>
      <c r="AP29" s="53">
        <f t="shared" ca="1" si="11"/>
        <v>0</v>
      </c>
      <c r="AQ29" s="53">
        <f t="shared" ca="1" si="11"/>
        <v>0</v>
      </c>
      <c r="AR29" s="53">
        <f t="shared" ca="1" si="11"/>
        <v>0</v>
      </c>
      <c r="AS29" s="53">
        <f t="shared" ca="1" si="11"/>
        <v>0</v>
      </c>
      <c r="AT29" s="53">
        <f t="shared" ca="1" si="11"/>
        <v>0</v>
      </c>
      <c r="AU29" s="53">
        <f t="shared" ca="1" si="11"/>
        <v>0</v>
      </c>
      <c r="AV29" s="53">
        <f t="shared" ca="1" si="11"/>
        <v>0</v>
      </c>
      <c r="AW29" s="53">
        <f t="shared" ca="1" si="11"/>
        <v>0</v>
      </c>
      <c r="AX29" s="53">
        <f t="shared" ca="1" si="11"/>
        <v>0</v>
      </c>
      <c r="AY29" s="53">
        <f t="shared" ca="1" si="11"/>
        <v>0</v>
      </c>
      <c r="AZ29" s="53">
        <f t="shared" ca="1" si="11"/>
        <v>0</v>
      </c>
    </row>
    <row r="30" spans="1:52" x14ac:dyDescent="0.2">
      <c r="A30">
        <v>16</v>
      </c>
      <c r="B30" s="46">
        <f t="shared" si="5"/>
        <v>2014</v>
      </c>
      <c r="D30" s="53">
        <f t="shared" ca="1" si="11"/>
        <v>0</v>
      </c>
      <c r="E30" s="53">
        <f t="shared" ca="1" si="11"/>
        <v>0</v>
      </c>
      <c r="F30" s="53">
        <f t="shared" ca="1" si="11"/>
        <v>0</v>
      </c>
      <c r="G30" s="53">
        <f t="shared" ca="1" si="11"/>
        <v>0</v>
      </c>
      <c r="H30" s="53">
        <f t="shared" ca="1" si="11"/>
        <v>0</v>
      </c>
      <c r="I30" s="53">
        <f t="shared" ca="1" si="11"/>
        <v>0</v>
      </c>
      <c r="J30" s="53">
        <f t="shared" ca="1" si="11"/>
        <v>0</v>
      </c>
      <c r="K30" s="53">
        <f t="shared" ca="1" si="11"/>
        <v>0</v>
      </c>
      <c r="L30" s="53">
        <f t="shared" ca="1" si="11"/>
        <v>0</v>
      </c>
      <c r="M30" s="53">
        <f t="shared" ca="1" si="11"/>
        <v>0</v>
      </c>
      <c r="N30" s="53">
        <f t="shared" ca="1" si="11"/>
        <v>0</v>
      </c>
      <c r="O30" s="53">
        <f t="shared" ca="1" si="11"/>
        <v>0</v>
      </c>
      <c r="P30" s="53">
        <f t="shared" ca="1" si="11"/>
        <v>0</v>
      </c>
      <c r="Q30" s="53">
        <f t="shared" ca="1" si="11"/>
        <v>0</v>
      </c>
      <c r="R30" s="53">
        <f t="shared" ca="1" si="11"/>
        <v>0</v>
      </c>
      <c r="S30" s="53">
        <f t="shared" ca="1" si="11"/>
        <v>0</v>
      </c>
      <c r="T30" s="53">
        <f t="shared" ca="1" si="11"/>
        <v>0</v>
      </c>
      <c r="U30" s="53">
        <f t="shared" ca="1" si="11"/>
        <v>0</v>
      </c>
      <c r="V30" s="53">
        <f t="shared" ca="1" si="11"/>
        <v>0</v>
      </c>
      <c r="W30" s="53">
        <f t="shared" ca="1" si="11"/>
        <v>0</v>
      </c>
      <c r="X30" s="53">
        <f t="shared" ca="1" si="11"/>
        <v>0</v>
      </c>
      <c r="Y30" s="53">
        <f t="shared" ca="1" si="11"/>
        <v>0</v>
      </c>
      <c r="Z30" s="53">
        <f t="shared" ca="1" si="11"/>
        <v>0</v>
      </c>
      <c r="AA30" s="53">
        <f t="shared" ca="1" si="11"/>
        <v>0</v>
      </c>
      <c r="AB30" s="53">
        <f t="shared" ca="1" si="11"/>
        <v>0</v>
      </c>
      <c r="AC30" s="53">
        <f t="shared" ca="1" si="11"/>
        <v>0</v>
      </c>
      <c r="AD30" s="53">
        <f t="shared" ca="1" si="11"/>
        <v>0</v>
      </c>
      <c r="AE30" s="53">
        <f t="shared" ca="1" si="11"/>
        <v>0</v>
      </c>
      <c r="AF30" s="53">
        <f t="shared" ca="1" si="11"/>
        <v>0</v>
      </c>
      <c r="AG30" s="53">
        <f t="shared" ca="1" si="11"/>
        <v>0</v>
      </c>
      <c r="AH30" s="53">
        <f t="shared" ca="1" si="11"/>
        <v>0</v>
      </c>
      <c r="AI30" s="53">
        <f t="shared" ca="1" si="11"/>
        <v>0</v>
      </c>
      <c r="AJ30" s="53">
        <f t="shared" ca="1" si="11"/>
        <v>0</v>
      </c>
      <c r="AK30" s="53">
        <f t="shared" ca="1" si="11"/>
        <v>0</v>
      </c>
      <c r="AL30" s="53">
        <f t="shared" ca="1" si="11"/>
        <v>0</v>
      </c>
      <c r="AM30" s="53">
        <f t="shared" ca="1" si="11"/>
        <v>0</v>
      </c>
      <c r="AN30" s="53">
        <f t="shared" ca="1" si="11"/>
        <v>0</v>
      </c>
      <c r="AO30" s="53">
        <f t="shared" ca="1" si="11"/>
        <v>0</v>
      </c>
      <c r="AP30" s="53">
        <f t="shared" ca="1" si="11"/>
        <v>0</v>
      </c>
      <c r="AQ30" s="53">
        <f t="shared" ca="1" si="11"/>
        <v>0</v>
      </c>
      <c r="AR30" s="53">
        <f t="shared" ca="1" si="11"/>
        <v>0</v>
      </c>
      <c r="AS30" s="53">
        <f t="shared" ca="1" si="11"/>
        <v>0</v>
      </c>
      <c r="AT30" s="53">
        <f t="shared" ca="1" si="11"/>
        <v>0</v>
      </c>
      <c r="AU30" s="53">
        <f t="shared" ca="1" si="11"/>
        <v>0</v>
      </c>
      <c r="AV30" s="53">
        <f t="shared" ca="1" si="11"/>
        <v>0</v>
      </c>
      <c r="AW30" s="53">
        <f t="shared" ca="1" si="11"/>
        <v>0</v>
      </c>
      <c r="AX30" s="53">
        <f t="shared" ca="1" si="11"/>
        <v>0</v>
      </c>
      <c r="AY30" s="53">
        <f t="shared" ca="1" si="11"/>
        <v>0</v>
      </c>
      <c r="AZ30" s="53">
        <f t="shared" ca="1" si="11"/>
        <v>0</v>
      </c>
    </row>
    <row r="31" spans="1:52" x14ac:dyDescent="0.2">
      <c r="A31">
        <v>17</v>
      </c>
      <c r="B31" s="46">
        <f t="shared" si="5"/>
        <v>2015</v>
      </c>
      <c r="D31" s="53">
        <f t="shared" ca="1" si="11"/>
        <v>0</v>
      </c>
      <c r="E31" s="53">
        <f t="shared" ca="1" si="11"/>
        <v>0</v>
      </c>
      <c r="F31" s="53">
        <f t="shared" ca="1" si="11"/>
        <v>0</v>
      </c>
      <c r="G31" s="53">
        <f t="shared" ca="1" si="11"/>
        <v>0</v>
      </c>
      <c r="H31" s="53">
        <f t="shared" ca="1" si="11"/>
        <v>0</v>
      </c>
      <c r="I31" s="53">
        <f t="shared" ca="1" si="11"/>
        <v>0</v>
      </c>
      <c r="J31" s="53">
        <f t="shared" ca="1" si="11"/>
        <v>0</v>
      </c>
      <c r="K31" s="53">
        <f t="shared" ca="1" si="11"/>
        <v>0</v>
      </c>
      <c r="L31" s="53">
        <f t="shared" ca="1" si="11"/>
        <v>0</v>
      </c>
      <c r="M31" s="53">
        <f t="shared" ca="1" si="11"/>
        <v>0</v>
      </c>
      <c r="N31" s="53">
        <f t="shared" ca="1" si="11"/>
        <v>0</v>
      </c>
      <c r="O31" s="53">
        <f t="shared" ca="1" si="11"/>
        <v>0</v>
      </c>
      <c r="P31" s="53">
        <f t="shared" ca="1" si="11"/>
        <v>0</v>
      </c>
      <c r="Q31" s="53">
        <f t="shared" ca="1" si="11"/>
        <v>0</v>
      </c>
      <c r="R31" s="53">
        <f t="shared" ca="1" si="11"/>
        <v>0</v>
      </c>
      <c r="S31" s="53">
        <f t="shared" ca="1" si="11"/>
        <v>0</v>
      </c>
      <c r="T31" s="53">
        <f t="shared" ca="1" si="11"/>
        <v>0</v>
      </c>
      <c r="U31" s="53">
        <f t="shared" ca="1" si="11"/>
        <v>0</v>
      </c>
      <c r="V31" s="53">
        <f t="shared" ca="1" si="11"/>
        <v>0</v>
      </c>
      <c r="W31" s="53">
        <f t="shared" ca="1" si="11"/>
        <v>0</v>
      </c>
      <c r="X31" s="53">
        <f t="shared" ca="1" si="11"/>
        <v>0</v>
      </c>
      <c r="Y31" s="53">
        <f t="shared" ca="1" si="11"/>
        <v>0</v>
      </c>
      <c r="Z31" s="53">
        <f t="shared" ca="1" si="11"/>
        <v>0</v>
      </c>
      <c r="AA31" s="53">
        <f t="shared" ca="1" si="11"/>
        <v>0</v>
      </c>
      <c r="AB31" s="53">
        <f t="shared" ca="1" si="11"/>
        <v>0</v>
      </c>
      <c r="AC31" s="53">
        <f t="shared" ca="1" si="11"/>
        <v>0</v>
      </c>
      <c r="AD31" s="53">
        <f t="shared" ca="1" si="11"/>
        <v>0</v>
      </c>
      <c r="AE31" s="53">
        <f t="shared" ca="1" si="11"/>
        <v>0</v>
      </c>
      <c r="AF31" s="53">
        <f t="shared" ca="1" si="11"/>
        <v>0</v>
      </c>
      <c r="AG31" s="53">
        <f t="shared" ca="1" si="11"/>
        <v>0</v>
      </c>
      <c r="AH31" s="53">
        <f t="shared" ca="1" si="11"/>
        <v>0</v>
      </c>
      <c r="AI31" s="53">
        <f t="shared" ca="1" si="11"/>
        <v>0</v>
      </c>
      <c r="AJ31" s="53">
        <f t="shared" ca="1" si="11"/>
        <v>0</v>
      </c>
      <c r="AK31" s="53">
        <f t="shared" ca="1" si="11"/>
        <v>0</v>
      </c>
      <c r="AL31" s="53">
        <f t="shared" ca="1" si="11"/>
        <v>0</v>
      </c>
      <c r="AM31" s="53">
        <f t="shared" ca="1" si="11"/>
        <v>0</v>
      </c>
      <c r="AN31" s="53">
        <f t="shared" ca="1" si="11"/>
        <v>0</v>
      </c>
      <c r="AO31" s="53">
        <f t="shared" ca="1" si="11"/>
        <v>0</v>
      </c>
      <c r="AP31" s="53">
        <f t="shared" ca="1" si="11"/>
        <v>0</v>
      </c>
      <c r="AQ31" s="53">
        <f t="shared" ca="1" si="11"/>
        <v>0</v>
      </c>
      <c r="AR31" s="53">
        <f t="shared" ca="1" si="11"/>
        <v>0</v>
      </c>
      <c r="AS31" s="53">
        <f t="shared" ca="1" si="11"/>
        <v>0</v>
      </c>
      <c r="AT31" s="53">
        <f t="shared" ca="1" si="11"/>
        <v>0</v>
      </c>
      <c r="AU31" s="53">
        <f t="shared" ca="1" si="11"/>
        <v>0</v>
      </c>
      <c r="AV31" s="53">
        <f t="shared" ca="1" si="11"/>
        <v>0</v>
      </c>
      <c r="AW31" s="53">
        <f t="shared" ca="1" si="11"/>
        <v>0</v>
      </c>
      <c r="AX31" s="53">
        <f t="shared" ca="1" si="11"/>
        <v>0</v>
      </c>
      <c r="AY31" s="53">
        <f t="shared" ca="1" si="11"/>
        <v>0</v>
      </c>
      <c r="AZ31" s="53">
        <f t="shared" ca="1" si="11"/>
        <v>0</v>
      </c>
    </row>
    <row r="32" spans="1:52" x14ac:dyDescent="0.2">
      <c r="A32">
        <v>18</v>
      </c>
      <c r="B32" s="46">
        <f t="shared" si="5"/>
        <v>2016</v>
      </c>
      <c r="D32" s="53">
        <f t="shared" ca="1" si="11"/>
        <v>0</v>
      </c>
      <c r="E32" s="53">
        <f t="shared" ca="1" si="11"/>
        <v>0</v>
      </c>
      <c r="F32" s="53">
        <f t="shared" ca="1" si="11"/>
        <v>0</v>
      </c>
      <c r="G32" s="53">
        <f t="shared" ca="1" si="11"/>
        <v>0</v>
      </c>
      <c r="H32" s="53">
        <f t="shared" ca="1" si="11"/>
        <v>0</v>
      </c>
      <c r="I32" s="53">
        <f t="shared" ca="1" si="11"/>
        <v>0</v>
      </c>
      <c r="J32" s="53">
        <f t="shared" ca="1" si="11"/>
        <v>0</v>
      </c>
      <c r="K32" s="53">
        <f t="shared" ca="1" si="11"/>
        <v>0</v>
      </c>
      <c r="L32" s="53">
        <f t="shared" ca="1" si="11"/>
        <v>0</v>
      </c>
      <c r="M32" s="53">
        <f t="shared" ca="1" si="11"/>
        <v>0</v>
      </c>
      <c r="N32" s="53">
        <f t="shared" ref="N32:AZ32" ca="1" si="12">IFERROR($C63*OFFSET($C$10,0,N$8+$E$7-$A32)/OFFSET($C$11,0,$E$7+1-$A32),0)</f>
        <v>0</v>
      </c>
      <c r="O32" s="53">
        <f t="shared" ca="1" si="12"/>
        <v>0</v>
      </c>
      <c r="P32" s="53">
        <f t="shared" ca="1" si="12"/>
        <v>0</v>
      </c>
      <c r="Q32" s="53">
        <f t="shared" ca="1" si="12"/>
        <v>0</v>
      </c>
      <c r="R32" s="53">
        <f t="shared" ca="1" si="12"/>
        <v>0</v>
      </c>
      <c r="S32" s="53">
        <f t="shared" ca="1" si="12"/>
        <v>0</v>
      </c>
      <c r="T32" s="53">
        <f t="shared" ca="1" si="12"/>
        <v>0</v>
      </c>
      <c r="U32" s="53">
        <f t="shared" ca="1" si="12"/>
        <v>0</v>
      </c>
      <c r="V32" s="53">
        <f t="shared" ca="1" si="12"/>
        <v>0</v>
      </c>
      <c r="W32" s="53">
        <f t="shared" ca="1" si="12"/>
        <v>0</v>
      </c>
      <c r="X32" s="53">
        <f t="shared" ca="1" si="12"/>
        <v>0</v>
      </c>
      <c r="Y32" s="53">
        <f t="shared" ca="1" si="12"/>
        <v>0</v>
      </c>
      <c r="Z32" s="53">
        <f t="shared" ca="1" si="12"/>
        <v>0</v>
      </c>
      <c r="AA32" s="53">
        <f t="shared" ca="1" si="12"/>
        <v>0</v>
      </c>
      <c r="AB32" s="53">
        <f t="shared" ca="1" si="12"/>
        <v>0</v>
      </c>
      <c r="AC32" s="53">
        <f t="shared" ca="1" si="12"/>
        <v>0</v>
      </c>
      <c r="AD32" s="53">
        <f t="shared" ca="1" si="12"/>
        <v>0</v>
      </c>
      <c r="AE32" s="53">
        <f t="shared" ca="1" si="12"/>
        <v>0</v>
      </c>
      <c r="AF32" s="53">
        <f t="shared" ca="1" si="12"/>
        <v>0</v>
      </c>
      <c r="AG32" s="53">
        <f t="shared" ca="1" si="12"/>
        <v>0</v>
      </c>
      <c r="AH32" s="53">
        <f t="shared" ca="1" si="12"/>
        <v>0</v>
      </c>
      <c r="AI32" s="53">
        <f t="shared" ca="1" si="12"/>
        <v>0</v>
      </c>
      <c r="AJ32" s="53">
        <f t="shared" ca="1" si="12"/>
        <v>0</v>
      </c>
      <c r="AK32" s="53">
        <f t="shared" ca="1" si="12"/>
        <v>0</v>
      </c>
      <c r="AL32" s="53">
        <f t="shared" ca="1" si="12"/>
        <v>0</v>
      </c>
      <c r="AM32" s="53">
        <f t="shared" ca="1" si="12"/>
        <v>0</v>
      </c>
      <c r="AN32" s="53">
        <f t="shared" ca="1" si="12"/>
        <v>0</v>
      </c>
      <c r="AO32" s="53">
        <f t="shared" ca="1" si="12"/>
        <v>0</v>
      </c>
      <c r="AP32" s="53">
        <f t="shared" ca="1" si="12"/>
        <v>0</v>
      </c>
      <c r="AQ32" s="53">
        <f t="shared" ca="1" si="12"/>
        <v>0</v>
      </c>
      <c r="AR32" s="53">
        <f t="shared" ca="1" si="12"/>
        <v>0</v>
      </c>
      <c r="AS32" s="53">
        <f t="shared" ca="1" si="12"/>
        <v>0</v>
      </c>
      <c r="AT32" s="53">
        <f t="shared" ca="1" si="12"/>
        <v>0</v>
      </c>
      <c r="AU32" s="53">
        <f t="shared" ca="1" si="12"/>
        <v>0</v>
      </c>
      <c r="AV32" s="53">
        <f t="shared" ca="1" si="12"/>
        <v>0</v>
      </c>
      <c r="AW32" s="53">
        <f t="shared" ca="1" si="12"/>
        <v>0</v>
      </c>
      <c r="AX32" s="53">
        <f t="shared" ca="1" si="12"/>
        <v>0</v>
      </c>
      <c r="AY32" s="53">
        <f t="shared" ca="1" si="12"/>
        <v>0</v>
      </c>
      <c r="AZ32" s="53">
        <f t="shared" ca="1" si="12"/>
        <v>0</v>
      </c>
    </row>
    <row r="33" spans="1:52" x14ac:dyDescent="0.2">
      <c r="A33">
        <v>19</v>
      </c>
      <c r="B33" s="46">
        <f t="shared" si="5"/>
        <v>2017</v>
      </c>
      <c r="D33" s="53">
        <f t="shared" ref="D33:AZ38" ca="1" si="13">IFERROR($C64*OFFSET($C$10,0,D$8+$E$7-$A33)/OFFSET($C$11,0,$E$7+1-$A33),0)</f>
        <v>0</v>
      </c>
      <c r="E33" s="53">
        <f t="shared" ca="1" si="13"/>
        <v>0</v>
      </c>
      <c r="F33" s="53">
        <f t="shared" ca="1" si="13"/>
        <v>0</v>
      </c>
      <c r="G33" s="53">
        <f t="shared" ca="1" si="13"/>
        <v>0</v>
      </c>
      <c r="H33" s="53">
        <f t="shared" ca="1" si="13"/>
        <v>0</v>
      </c>
      <c r="I33" s="53">
        <f t="shared" ca="1" si="13"/>
        <v>0</v>
      </c>
      <c r="J33" s="53">
        <f t="shared" ca="1" si="13"/>
        <v>0</v>
      </c>
      <c r="K33" s="53">
        <f t="shared" ca="1" si="13"/>
        <v>0</v>
      </c>
      <c r="L33" s="53">
        <f t="shared" ca="1" si="13"/>
        <v>0</v>
      </c>
      <c r="M33" s="53">
        <f t="shared" ca="1" si="13"/>
        <v>0</v>
      </c>
      <c r="N33" s="53">
        <f t="shared" ca="1" si="13"/>
        <v>0</v>
      </c>
      <c r="O33" s="53">
        <f t="shared" ca="1" si="13"/>
        <v>0</v>
      </c>
      <c r="P33" s="53">
        <f t="shared" ca="1" si="13"/>
        <v>0</v>
      </c>
      <c r="Q33" s="53">
        <f t="shared" ca="1" si="13"/>
        <v>0</v>
      </c>
      <c r="R33" s="53">
        <f t="shared" ca="1" si="13"/>
        <v>0</v>
      </c>
      <c r="S33" s="53">
        <f t="shared" ca="1" si="13"/>
        <v>0</v>
      </c>
      <c r="T33" s="53">
        <f t="shared" ca="1" si="13"/>
        <v>0</v>
      </c>
      <c r="U33" s="53">
        <f t="shared" ca="1" si="13"/>
        <v>0</v>
      </c>
      <c r="V33" s="53">
        <f t="shared" ca="1" si="13"/>
        <v>0</v>
      </c>
      <c r="W33" s="53">
        <f t="shared" ca="1" si="13"/>
        <v>0</v>
      </c>
      <c r="X33" s="53">
        <f t="shared" ca="1" si="13"/>
        <v>0</v>
      </c>
      <c r="Y33" s="53">
        <f t="shared" ca="1" si="13"/>
        <v>0</v>
      </c>
      <c r="Z33" s="53">
        <f t="shared" ca="1" si="13"/>
        <v>0</v>
      </c>
      <c r="AA33" s="53">
        <f t="shared" ca="1" si="13"/>
        <v>0</v>
      </c>
      <c r="AB33" s="53">
        <f t="shared" ca="1" si="13"/>
        <v>0</v>
      </c>
      <c r="AC33" s="53">
        <f t="shared" ca="1" si="13"/>
        <v>0</v>
      </c>
      <c r="AD33" s="53">
        <f t="shared" ca="1" si="13"/>
        <v>0</v>
      </c>
      <c r="AE33" s="53">
        <f t="shared" ca="1" si="13"/>
        <v>0</v>
      </c>
      <c r="AF33" s="53">
        <f t="shared" ca="1" si="13"/>
        <v>0</v>
      </c>
      <c r="AG33" s="53">
        <f t="shared" ca="1" si="13"/>
        <v>0</v>
      </c>
      <c r="AH33" s="53">
        <f t="shared" ca="1" si="13"/>
        <v>0</v>
      </c>
      <c r="AI33" s="53">
        <f t="shared" ca="1" si="13"/>
        <v>0</v>
      </c>
      <c r="AJ33" s="53">
        <f t="shared" ca="1" si="13"/>
        <v>0</v>
      </c>
      <c r="AK33" s="53">
        <f t="shared" ca="1" si="13"/>
        <v>0</v>
      </c>
      <c r="AL33" s="53">
        <f t="shared" ca="1" si="13"/>
        <v>0</v>
      </c>
      <c r="AM33" s="53">
        <f t="shared" ca="1" si="13"/>
        <v>0</v>
      </c>
      <c r="AN33" s="53">
        <f t="shared" ca="1" si="13"/>
        <v>0</v>
      </c>
      <c r="AO33" s="53">
        <f t="shared" ca="1" si="13"/>
        <v>0</v>
      </c>
      <c r="AP33" s="53">
        <f t="shared" ca="1" si="13"/>
        <v>0</v>
      </c>
      <c r="AQ33" s="53">
        <f t="shared" ca="1" si="13"/>
        <v>0</v>
      </c>
      <c r="AR33" s="53">
        <f t="shared" ca="1" si="13"/>
        <v>0</v>
      </c>
      <c r="AS33" s="53">
        <f t="shared" ca="1" si="13"/>
        <v>0</v>
      </c>
      <c r="AT33" s="53">
        <f t="shared" ca="1" si="13"/>
        <v>0</v>
      </c>
      <c r="AU33" s="53">
        <f t="shared" ca="1" si="13"/>
        <v>0</v>
      </c>
      <c r="AV33" s="53">
        <f t="shared" ca="1" si="13"/>
        <v>0</v>
      </c>
      <c r="AW33" s="53">
        <f t="shared" ca="1" si="13"/>
        <v>0</v>
      </c>
      <c r="AX33" s="53">
        <f t="shared" ca="1" si="13"/>
        <v>0</v>
      </c>
      <c r="AY33" s="53">
        <f t="shared" ca="1" si="13"/>
        <v>0</v>
      </c>
      <c r="AZ33" s="53">
        <f t="shared" ca="1" si="13"/>
        <v>0</v>
      </c>
    </row>
    <row r="34" spans="1:52" x14ac:dyDescent="0.2">
      <c r="A34">
        <v>20</v>
      </c>
      <c r="B34" s="46">
        <f t="shared" si="5"/>
        <v>2018</v>
      </c>
      <c r="D34" s="53">
        <f t="shared" ca="1" si="13"/>
        <v>0</v>
      </c>
      <c r="E34" s="53">
        <f t="shared" ca="1" si="13"/>
        <v>0</v>
      </c>
      <c r="F34" s="53">
        <f t="shared" ca="1" si="13"/>
        <v>0</v>
      </c>
      <c r="G34" s="53">
        <f t="shared" ca="1" si="13"/>
        <v>0</v>
      </c>
      <c r="H34" s="53">
        <f t="shared" ca="1" si="13"/>
        <v>0</v>
      </c>
      <c r="I34" s="53">
        <f t="shared" ca="1" si="13"/>
        <v>0</v>
      </c>
      <c r="J34" s="53">
        <f t="shared" ca="1" si="13"/>
        <v>0</v>
      </c>
      <c r="K34" s="53">
        <f t="shared" ca="1" si="13"/>
        <v>0</v>
      </c>
      <c r="L34" s="53">
        <f t="shared" ca="1" si="13"/>
        <v>0</v>
      </c>
      <c r="M34" s="53">
        <f t="shared" ca="1" si="13"/>
        <v>0</v>
      </c>
      <c r="N34" s="53">
        <f t="shared" ca="1" si="13"/>
        <v>0</v>
      </c>
      <c r="O34" s="53">
        <f t="shared" ca="1" si="13"/>
        <v>0</v>
      </c>
      <c r="P34" s="53">
        <f t="shared" ca="1" si="13"/>
        <v>0</v>
      </c>
      <c r="Q34" s="53">
        <f t="shared" ca="1" si="13"/>
        <v>0</v>
      </c>
      <c r="R34" s="53">
        <f t="shared" ca="1" si="13"/>
        <v>0</v>
      </c>
      <c r="S34" s="53">
        <f t="shared" ca="1" si="13"/>
        <v>0</v>
      </c>
      <c r="T34" s="53">
        <f t="shared" ca="1" si="13"/>
        <v>0</v>
      </c>
      <c r="U34" s="53">
        <f t="shared" ca="1" si="13"/>
        <v>0</v>
      </c>
      <c r="V34" s="53">
        <f t="shared" ca="1" si="13"/>
        <v>0</v>
      </c>
      <c r="W34" s="53">
        <f t="shared" ca="1" si="13"/>
        <v>0</v>
      </c>
      <c r="X34" s="53">
        <f t="shared" ca="1" si="13"/>
        <v>0</v>
      </c>
      <c r="Y34" s="53">
        <f t="shared" ca="1" si="13"/>
        <v>0</v>
      </c>
      <c r="Z34" s="53">
        <f t="shared" ca="1" si="13"/>
        <v>0</v>
      </c>
      <c r="AA34" s="53">
        <f t="shared" ca="1" si="13"/>
        <v>0</v>
      </c>
      <c r="AB34" s="53">
        <f t="shared" ca="1" si="13"/>
        <v>0</v>
      </c>
      <c r="AC34" s="53">
        <f t="shared" ca="1" si="13"/>
        <v>0</v>
      </c>
      <c r="AD34" s="53">
        <f t="shared" ca="1" si="13"/>
        <v>0</v>
      </c>
      <c r="AE34" s="53">
        <f t="shared" ca="1" si="13"/>
        <v>0</v>
      </c>
      <c r="AF34" s="53">
        <f t="shared" ca="1" si="13"/>
        <v>0</v>
      </c>
      <c r="AG34" s="53">
        <f t="shared" ca="1" si="13"/>
        <v>0</v>
      </c>
      <c r="AH34" s="53">
        <f t="shared" ca="1" si="13"/>
        <v>0</v>
      </c>
      <c r="AI34" s="53">
        <f t="shared" ca="1" si="13"/>
        <v>0</v>
      </c>
      <c r="AJ34" s="53">
        <f t="shared" ca="1" si="13"/>
        <v>0</v>
      </c>
      <c r="AK34" s="53">
        <f t="shared" ca="1" si="13"/>
        <v>0</v>
      </c>
      <c r="AL34" s="53">
        <f t="shared" ca="1" si="13"/>
        <v>0</v>
      </c>
      <c r="AM34" s="53">
        <f t="shared" ca="1" si="13"/>
        <v>0</v>
      </c>
      <c r="AN34" s="53">
        <f t="shared" ca="1" si="13"/>
        <v>0</v>
      </c>
      <c r="AO34" s="53">
        <f t="shared" ca="1" si="13"/>
        <v>0</v>
      </c>
      <c r="AP34" s="53">
        <f t="shared" ca="1" si="13"/>
        <v>0</v>
      </c>
      <c r="AQ34" s="53">
        <f t="shared" ca="1" si="13"/>
        <v>0</v>
      </c>
      <c r="AR34" s="53">
        <f t="shared" ca="1" si="13"/>
        <v>0</v>
      </c>
      <c r="AS34" s="53">
        <f t="shared" ca="1" si="13"/>
        <v>0</v>
      </c>
      <c r="AT34" s="53">
        <f t="shared" ca="1" si="13"/>
        <v>0</v>
      </c>
      <c r="AU34" s="53">
        <f t="shared" ca="1" si="13"/>
        <v>0</v>
      </c>
      <c r="AV34" s="53">
        <f t="shared" ca="1" si="13"/>
        <v>0</v>
      </c>
      <c r="AW34" s="53">
        <f t="shared" ca="1" si="13"/>
        <v>0</v>
      </c>
      <c r="AX34" s="53">
        <f t="shared" ca="1" si="13"/>
        <v>0</v>
      </c>
      <c r="AY34" s="53">
        <f t="shared" ca="1" si="13"/>
        <v>0</v>
      </c>
      <c r="AZ34" s="53">
        <f t="shared" ca="1" si="13"/>
        <v>0</v>
      </c>
    </row>
    <row r="35" spans="1:52" x14ac:dyDescent="0.2">
      <c r="A35">
        <v>21</v>
      </c>
      <c r="B35" s="46">
        <f t="shared" si="5"/>
        <v>2019</v>
      </c>
      <c r="D35" s="53">
        <f t="shared" ca="1" si="13"/>
        <v>0</v>
      </c>
      <c r="E35" s="53">
        <f t="shared" ca="1" si="13"/>
        <v>0</v>
      </c>
      <c r="F35" s="53">
        <f t="shared" ca="1" si="13"/>
        <v>0</v>
      </c>
      <c r="G35" s="53">
        <f t="shared" ca="1" si="13"/>
        <v>0</v>
      </c>
      <c r="H35" s="53">
        <f t="shared" ca="1" si="13"/>
        <v>0</v>
      </c>
      <c r="I35" s="53">
        <f t="shared" ca="1" si="13"/>
        <v>0</v>
      </c>
      <c r="J35" s="53">
        <f t="shared" ca="1" si="13"/>
        <v>0</v>
      </c>
      <c r="K35" s="53">
        <f t="shared" ca="1" si="13"/>
        <v>0</v>
      </c>
      <c r="L35" s="53">
        <f t="shared" ca="1" si="13"/>
        <v>0</v>
      </c>
      <c r="M35" s="53">
        <f t="shared" ca="1" si="13"/>
        <v>0</v>
      </c>
      <c r="N35" s="53">
        <f t="shared" ca="1" si="13"/>
        <v>0</v>
      </c>
      <c r="O35" s="53">
        <f t="shared" ca="1" si="13"/>
        <v>0</v>
      </c>
      <c r="P35" s="53">
        <f t="shared" ca="1" si="13"/>
        <v>0</v>
      </c>
      <c r="Q35" s="53">
        <f t="shared" ca="1" si="13"/>
        <v>0</v>
      </c>
      <c r="R35" s="53">
        <f t="shared" ca="1" si="13"/>
        <v>0</v>
      </c>
      <c r="S35" s="53">
        <f t="shared" ca="1" si="13"/>
        <v>0</v>
      </c>
      <c r="T35" s="53">
        <f t="shared" ca="1" si="13"/>
        <v>0</v>
      </c>
      <c r="U35" s="53">
        <f t="shared" ca="1" si="13"/>
        <v>0</v>
      </c>
      <c r="V35" s="53">
        <f t="shared" ca="1" si="13"/>
        <v>0</v>
      </c>
      <c r="W35" s="53">
        <f t="shared" ca="1" si="13"/>
        <v>0</v>
      </c>
      <c r="X35" s="53">
        <f t="shared" ca="1" si="13"/>
        <v>0</v>
      </c>
      <c r="Y35" s="53">
        <f t="shared" ca="1" si="13"/>
        <v>0</v>
      </c>
      <c r="Z35" s="53">
        <f t="shared" ca="1" si="13"/>
        <v>0</v>
      </c>
      <c r="AA35" s="53">
        <f t="shared" ca="1" si="13"/>
        <v>0</v>
      </c>
      <c r="AB35" s="53">
        <f t="shared" ca="1" si="13"/>
        <v>0</v>
      </c>
      <c r="AC35" s="53">
        <f t="shared" ca="1" si="13"/>
        <v>0</v>
      </c>
      <c r="AD35" s="53">
        <f t="shared" ca="1" si="13"/>
        <v>0</v>
      </c>
      <c r="AE35" s="53">
        <f t="shared" ca="1" si="13"/>
        <v>0</v>
      </c>
      <c r="AF35" s="53">
        <f t="shared" ca="1" si="13"/>
        <v>0</v>
      </c>
      <c r="AG35" s="53">
        <f t="shared" ca="1" si="13"/>
        <v>0</v>
      </c>
      <c r="AH35" s="53">
        <f t="shared" ca="1" si="13"/>
        <v>0</v>
      </c>
      <c r="AI35" s="53">
        <f t="shared" ca="1" si="13"/>
        <v>0</v>
      </c>
      <c r="AJ35" s="53">
        <f t="shared" ca="1" si="13"/>
        <v>0</v>
      </c>
      <c r="AK35" s="53">
        <f t="shared" ca="1" si="13"/>
        <v>0</v>
      </c>
      <c r="AL35" s="53">
        <f t="shared" ca="1" si="13"/>
        <v>0</v>
      </c>
      <c r="AM35" s="53">
        <f t="shared" ca="1" si="13"/>
        <v>0</v>
      </c>
      <c r="AN35" s="53">
        <f t="shared" ca="1" si="13"/>
        <v>0</v>
      </c>
      <c r="AO35" s="53">
        <f t="shared" ca="1" si="13"/>
        <v>0</v>
      </c>
      <c r="AP35" s="53">
        <f t="shared" ca="1" si="13"/>
        <v>0</v>
      </c>
      <c r="AQ35" s="53">
        <f t="shared" ca="1" si="13"/>
        <v>0</v>
      </c>
      <c r="AR35" s="53">
        <f t="shared" ca="1" si="13"/>
        <v>0</v>
      </c>
      <c r="AS35" s="53">
        <f t="shared" ca="1" si="13"/>
        <v>0</v>
      </c>
      <c r="AT35" s="53">
        <f t="shared" ca="1" si="13"/>
        <v>0</v>
      </c>
      <c r="AU35" s="53">
        <f t="shared" ca="1" si="13"/>
        <v>0</v>
      </c>
      <c r="AV35" s="53">
        <f t="shared" ca="1" si="13"/>
        <v>0</v>
      </c>
      <c r="AW35" s="53">
        <f t="shared" ca="1" si="13"/>
        <v>0</v>
      </c>
      <c r="AX35" s="53">
        <f t="shared" ca="1" si="13"/>
        <v>0</v>
      </c>
      <c r="AY35" s="53">
        <f t="shared" ca="1" si="13"/>
        <v>0</v>
      </c>
      <c r="AZ35" s="53">
        <f t="shared" ca="1" si="13"/>
        <v>0</v>
      </c>
    </row>
    <row r="36" spans="1:52" x14ac:dyDescent="0.2">
      <c r="A36">
        <v>22</v>
      </c>
      <c r="B36" s="46">
        <f t="shared" si="5"/>
        <v>2020</v>
      </c>
      <c r="D36" s="53">
        <f t="shared" ca="1" si="13"/>
        <v>0</v>
      </c>
      <c r="E36" s="53">
        <f t="shared" ca="1" si="13"/>
        <v>0</v>
      </c>
      <c r="F36" s="53">
        <f t="shared" ca="1" si="13"/>
        <v>0</v>
      </c>
      <c r="G36" s="53">
        <f t="shared" ca="1" si="13"/>
        <v>0</v>
      </c>
      <c r="H36" s="53">
        <f t="shared" ca="1" si="13"/>
        <v>0</v>
      </c>
      <c r="I36" s="53">
        <f t="shared" ca="1" si="13"/>
        <v>0</v>
      </c>
      <c r="J36" s="53">
        <f t="shared" ca="1" si="13"/>
        <v>0</v>
      </c>
      <c r="K36" s="53">
        <f t="shared" ca="1" si="13"/>
        <v>0</v>
      </c>
      <c r="L36" s="53">
        <f t="shared" ca="1" si="13"/>
        <v>0</v>
      </c>
      <c r="M36" s="53">
        <f t="shared" ca="1" si="13"/>
        <v>0</v>
      </c>
      <c r="N36" s="53">
        <f t="shared" ca="1" si="13"/>
        <v>0</v>
      </c>
      <c r="O36" s="53">
        <f t="shared" ca="1" si="13"/>
        <v>0</v>
      </c>
      <c r="P36" s="53">
        <f t="shared" ca="1" si="13"/>
        <v>0</v>
      </c>
      <c r="Q36" s="53">
        <f t="shared" ca="1" si="13"/>
        <v>0</v>
      </c>
      <c r="R36" s="53">
        <f t="shared" ca="1" si="13"/>
        <v>0</v>
      </c>
      <c r="S36" s="53">
        <f t="shared" ca="1" si="13"/>
        <v>0</v>
      </c>
      <c r="T36" s="53">
        <f t="shared" ca="1" si="13"/>
        <v>0</v>
      </c>
      <c r="U36" s="53">
        <f t="shared" ca="1" si="13"/>
        <v>0</v>
      </c>
      <c r="V36" s="53">
        <f t="shared" ca="1" si="13"/>
        <v>0</v>
      </c>
      <c r="W36" s="53">
        <f t="shared" ca="1" si="13"/>
        <v>0</v>
      </c>
      <c r="X36" s="53">
        <f t="shared" ca="1" si="13"/>
        <v>0</v>
      </c>
      <c r="Y36" s="53">
        <f t="shared" ca="1" si="13"/>
        <v>0</v>
      </c>
      <c r="Z36" s="53">
        <f t="shared" ca="1" si="13"/>
        <v>0</v>
      </c>
      <c r="AA36" s="53">
        <f t="shared" ca="1" si="13"/>
        <v>0</v>
      </c>
      <c r="AB36" s="53">
        <f t="shared" ca="1" si="13"/>
        <v>0</v>
      </c>
      <c r="AC36" s="53">
        <f t="shared" ca="1" si="13"/>
        <v>0</v>
      </c>
      <c r="AD36" s="53">
        <f t="shared" ca="1" si="13"/>
        <v>0</v>
      </c>
      <c r="AE36" s="53">
        <f t="shared" ca="1" si="13"/>
        <v>0</v>
      </c>
      <c r="AF36" s="53">
        <f t="shared" ca="1" si="13"/>
        <v>0</v>
      </c>
      <c r="AG36" s="53">
        <f t="shared" ca="1" si="13"/>
        <v>0</v>
      </c>
      <c r="AH36" s="53">
        <f t="shared" ca="1" si="13"/>
        <v>0</v>
      </c>
      <c r="AI36" s="53">
        <f t="shared" ca="1" si="13"/>
        <v>0</v>
      </c>
      <c r="AJ36" s="53">
        <f t="shared" ca="1" si="13"/>
        <v>0</v>
      </c>
      <c r="AK36" s="53">
        <f t="shared" ca="1" si="13"/>
        <v>0</v>
      </c>
      <c r="AL36" s="53">
        <f t="shared" ca="1" si="13"/>
        <v>0</v>
      </c>
      <c r="AM36" s="53">
        <f t="shared" ca="1" si="13"/>
        <v>0</v>
      </c>
      <c r="AN36" s="53">
        <f t="shared" ca="1" si="13"/>
        <v>0</v>
      </c>
      <c r="AO36" s="53">
        <f t="shared" ca="1" si="13"/>
        <v>0</v>
      </c>
      <c r="AP36" s="53">
        <f t="shared" ca="1" si="13"/>
        <v>0</v>
      </c>
      <c r="AQ36" s="53">
        <f t="shared" ca="1" si="13"/>
        <v>0</v>
      </c>
      <c r="AR36" s="53">
        <f t="shared" ca="1" si="13"/>
        <v>0</v>
      </c>
      <c r="AS36" s="53">
        <f t="shared" ca="1" si="13"/>
        <v>0</v>
      </c>
      <c r="AT36" s="53">
        <f t="shared" ca="1" si="13"/>
        <v>0</v>
      </c>
      <c r="AU36" s="53">
        <f t="shared" ca="1" si="13"/>
        <v>0</v>
      </c>
      <c r="AV36" s="53">
        <f t="shared" ca="1" si="13"/>
        <v>0</v>
      </c>
      <c r="AW36" s="53">
        <f t="shared" ca="1" si="13"/>
        <v>0</v>
      </c>
      <c r="AX36" s="53">
        <f t="shared" ca="1" si="13"/>
        <v>0</v>
      </c>
      <c r="AY36" s="53">
        <f t="shared" ca="1" si="13"/>
        <v>0</v>
      </c>
      <c r="AZ36" s="53">
        <f t="shared" ca="1" si="13"/>
        <v>0</v>
      </c>
    </row>
    <row r="37" spans="1:52" x14ac:dyDescent="0.2">
      <c r="A37">
        <v>23</v>
      </c>
      <c r="B37" s="46">
        <f t="shared" si="5"/>
        <v>2021</v>
      </c>
      <c r="D37" s="53">
        <f t="shared" ca="1" si="13"/>
        <v>0</v>
      </c>
      <c r="E37" s="53">
        <f t="shared" ca="1" si="13"/>
        <v>0</v>
      </c>
      <c r="F37" s="53">
        <f t="shared" ca="1" si="13"/>
        <v>0</v>
      </c>
      <c r="G37" s="53">
        <f t="shared" ca="1" si="13"/>
        <v>0</v>
      </c>
      <c r="H37" s="53">
        <f t="shared" ca="1" si="13"/>
        <v>0</v>
      </c>
      <c r="I37" s="53">
        <f t="shared" ca="1" si="13"/>
        <v>0</v>
      </c>
      <c r="J37" s="53">
        <f t="shared" ca="1" si="13"/>
        <v>0</v>
      </c>
      <c r="K37" s="53">
        <f t="shared" ca="1" si="13"/>
        <v>0</v>
      </c>
      <c r="L37" s="53">
        <f t="shared" ca="1" si="13"/>
        <v>0</v>
      </c>
      <c r="M37" s="53">
        <f t="shared" ca="1" si="13"/>
        <v>0</v>
      </c>
      <c r="N37" s="53">
        <f t="shared" ca="1" si="13"/>
        <v>0</v>
      </c>
      <c r="O37" s="53">
        <f t="shared" ca="1" si="13"/>
        <v>0</v>
      </c>
      <c r="P37" s="53">
        <f t="shared" ca="1" si="13"/>
        <v>0</v>
      </c>
      <c r="Q37" s="53">
        <f t="shared" ca="1" si="13"/>
        <v>0</v>
      </c>
      <c r="R37" s="53">
        <f t="shared" ca="1" si="13"/>
        <v>0</v>
      </c>
      <c r="S37" s="53">
        <f t="shared" ca="1" si="13"/>
        <v>0</v>
      </c>
      <c r="T37" s="53">
        <f t="shared" ca="1" si="13"/>
        <v>0</v>
      </c>
      <c r="U37" s="53">
        <f t="shared" ca="1" si="13"/>
        <v>0</v>
      </c>
      <c r="V37" s="53">
        <f t="shared" ca="1" si="13"/>
        <v>0</v>
      </c>
      <c r="W37" s="53">
        <f t="shared" ca="1" si="13"/>
        <v>0</v>
      </c>
      <c r="X37" s="53">
        <f t="shared" ca="1" si="13"/>
        <v>0</v>
      </c>
      <c r="Y37" s="53">
        <f t="shared" ca="1" si="13"/>
        <v>0</v>
      </c>
      <c r="Z37" s="53">
        <f t="shared" ca="1" si="13"/>
        <v>0</v>
      </c>
      <c r="AA37" s="53">
        <f t="shared" ca="1" si="13"/>
        <v>0</v>
      </c>
      <c r="AB37" s="53">
        <f t="shared" ca="1" si="13"/>
        <v>0</v>
      </c>
      <c r="AC37" s="53">
        <f t="shared" ca="1" si="13"/>
        <v>0</v>
      </c>
      <c r="AD37" s="53">
        <f t="shared" ca="1" si="13"/>
        <v>0</v>
      </c>
      <c r="AE37" s="53">
        <f t="shared" ca="1" si="13"/>
        <v>0</v>
      </c>
      <c r="AF37" s="53">
        <f t="shared" ca="1" si="13"/>
        <v>0</v>
      </c>
      <c r="AG37" s="53">
        <f t="shared" ca="1" si="13"/>
        <v>0</v>
      </c>
      <c r="AH37" s="53">
        <f t="shared" ca="1" si="13"/>
        <v>0</v>
      </c>
      <c r="AI37" s="53">
        <f t="shared" ca="1" si="13"/>
        <v>0</v>
      </c>
      <c r="AJ37" s="53">
        <f t="shared" ca="1" si="13"/>
        <v>0</v>
      </c>
      <c r="AK37" s="53">
        <f t="shared" ca="1" si="13"/>
        <v>0</v>
      </c>
      <c r="AL37" s="53">
        <f t="shared" ca="1" si="13"/>
        <v>0</v>
      </c>
      <c r="AM37" s="53">
        <f t="shared" ca="1" si="13"/>
        <v>0</v>
      </c>
      <c r="AN37" s="53">
        <f t="shared" ca="1" si="13"/>
        <v>0</v>
      </c>
      <c r="AO37" s="53">
        <f t="shared" ca="1" si="13"/>
        <v>0</v>
      </c>
      <c r="AP37" s="53">
        <f t="shared" ca="1" si="13"/>
        <v>0</v>
      </c>
      <c r="AQ37" s="53">
        <f t="shared" ca="1" si="13"/>
        <v>0</v>
      </c>
      <c r="AR37" s="53">
        <f t="shared" ca="1" si="13"/>
        <v>0</v>
      </c>
      <c r="AS37" s="53">
        <f t="shared" ca="1" si="13"/>
        <v>0</v>
      </c>
      <c r="AT37" s="53">
        <f t="shared" ca="1" si="13"/>
        <v>0</v>
      </c>
      <c r="AU37" s="53">
        <f t="shared" ca="1" si="13"/>
        <v>0</v>
      </c>
      <c r="AV37" s="53">
        <f t="shared" ca="1" si="13"/>
        <v>0</v>
      </c>
      <c r="AW37" s="53">
        <f t="shared" ca="1" si="13"/>
        <v>0</v>
      </c>
      <c r="AX37" s="53">
        <f t="shared" ca="1" si="13"/>
        <v>0</v>
      </c>
      <c r="AY37" s="53">
        <f t="shared" ca="1" si="13"/>
        <v>0</v>
      </c>
      <c r="AZ37" s="53">
        <f t="shared" ca="1" si="13"/>
        <v>0</v>
      </c>
    </row>
    <row r="38" spans="1:52" x14ac:dyDescent="0.2">
      <c r="A38">
        <v>24</v>
      </c>
      <c r="B38" s="46">
        <f>B39-1</f>
        <v>2022</v>
      </c>
      <c r="D38" s="53">
        <f t="shared" ca="1" si="13"/>
        <v>0</v>
      </c>
      <c r="E38" s="53">
        <f t="shared" ca="1" si="13"/>
        <v>0</v>
      </c>
      <c r="F38" s="53">
        <f t="shared" ca="1" si="13"/>
        <v>0</v>
      </c>
      <c r="G38" s="53">
        <f t="shared" ca="1" si="13"/>
        <v>0</v>
      </c>
      <c r="H38" s="53">
        <f t="shared" ca="1" si="13"/>
        <v>0</v>
      </c>
      <c r="I38" s="53">
        <f t="shared" ca="1" si="13"/>
        <v>0</v>
      </c>
      <c r="J38" s="53">
        <f t="shared" ca="1" si="13"/>
        <v>0</v>
      </c>
      <c r="K38" s="53">
        <f t="shared" ca="1" si="13"/>
        <v>0</v>
      </c>
      <c r="L38" s="53">
        <f t="shared" ca="1" si="13"/>
        <v>0</v>
      </c>
      <c r="M38" s="53">
        <f t="shared" ca="1" si="13"/>
        <v>0</v>
      </c>
      <c r="N38" s="53">
        <f t="shared" ref="N38:AZ38" ca="1" si="14">IFERROR($C69*OFFSET($C$10,0,N$8+$E$7-$A38)/OFFSET($C$11,0,$E$7+1-$A38),0)</f>
        <v>0</v>
      </c>
      <c r="O38" s="53">
        <f t="shared" ca="1" si="14"/>
        <v>0</v>
      </c>
      <c r="P38" s="53">
        <f t="shared" ca="1" si="14"/>
        <v>0</v>
      </c>
      <c r="Q38" s="53">
        <f t="shared" ca="1" si="14"/>
        <v>0</v>
      </c>
      <c r="R38" s="53">
        <f t="shared" ca="1" si="14"/>
        <v>0</v>
      </c>
      <c r="S38" s="53">
        <f t="shared" ca="1" si="14"/>
        <v>0</v>
      </c>
      <c r="T38" s="53">
        <f t="shared" ca="1" si="14"/>
        <v>0</v>
      </c>
      <c r="U38" s="53">
        <f t="shared" ca="1" si="14"/>
        <v>0</v>
      </c>
      <c r="V38" s="53">
        <f t="shared" ca="1" si="14"/>
        <v>0</v>
      </c>
      <c r="W38" s="53">
        <f t="shared" ca="1" si="14"/>
        <v>0</v>
      </c>
      <c r="X38" s="53">
        <f t="shared" ca="1" si="14"/>
        <v>0</v>
      </c>
      <c r="Y38" s="53">
        <f t="shared" ca="1" si="14"/>
        <v>0</v>
      </c>
      <c r="Z38" s="53">
        <f t="shared" ca="1" si="14"/>
        <v>0</v>
      </c>
      <c r="AA38" s="53">
        <f t="shared" ca="1" si="14"/>
        <v>0</v>
      </c>
      <c r="AB38" s="53">
        <f t="shared" ca="1" si="14"/>
        <v>0</v>
      </c>
      <c r="AC38" s="53">
        <f t="shared" ca="1" si="14"/>
        <v>0</v>
      </c>
      <c r="AD38" s="53">
        <f t="shared" ca="1" si="14"/>
        <v>0</v>
      </c>
      <c r="AE38" s="53">
        <f t="shared" ca="1" si="14"/>
        <v>0</v>
      </c>
      <c r="AF38" s="53">
        <f t="shared" ca="1" si="14"/>
        <v>0</v>
      </c>
      <c r="AG38" s="53">
        <f t="shared" ca="1" si="14"/>
        <v>0</v>
      </c>
      <c r="AH38" s="53">
        <f t="shared" ca="1" si="14"/>
        <v>0</v>
      </c>
      <c r="AI38" s="53">
        <f t="shared" ca="1" si="14"/>
        <v>0</v>
      </c>
      <c r="AJ38" s="53">
        <f t="shared" ca="1" si="14"/>
        <v>0</v>
      </c>
      <c r="AK38" s="53">
        <f t="shared" ca="1" si="14"/>
        <v>0</v>
      </c>
      <c r="AL38" s="53">
        <f t="shared" ca="1" si="14"/>
        <v>0</v>
      </c>
      <c r="AM38" s="53">
        <f t="shared" ca="1" si="14"/>
        <v>0</v>
      </c>
      <c r="AN38" s="53">
        <f t="shared" ca="1" si="14"/>
        <v>0</v>
      </c>
      <c r="AO38" s="53">
        <f t="shared" ca="1" si="14"/>
        <v>0</v>
      </c>
      <c r="AP38" s="53">
        <f t="shared" ca="1" si="14"/>
        <v>0</v>
      </c>
      <c r="AQ38" s="53">
        <f t="shared" ca="1" si="14"/>
        <v>0</v>
      </c>
      <c r="AR38" s="53">
        <f t="shared" ca="1" si="14"/>
        <v>0</v>
      </c>
      <c r="AS38" s="53">
        <f t="shared" ca="1" si="14"/>
        <v>0</v>
      </c>
      <c r="AT38" s="53">
        <f t="shared" ca="1" si="14"/>
        <v>0</v>
      </c>
      <c r="AU38" s="53">
        <f t="shared" ca="1" si="14"/>
        <v>0</v>
      </c>
      <c r="AV38" s="53">
        <f t="shared" ca="1" si="14"/>
        <v>0</v>
      </c>
      <c r="AW38" s="53">
        <f t="shared" ca="1" si="14"/>
        <v>0</v>
      </c>
      <c r="AX38" s="53">
        <f t="shared" ca="1" si="14"/>
        <v>0</v>
      </c>
      <c r="AY38" s="53">
        <f t="shared" ca="1" si="14"/>
        <v>0</v>
      </c>
      <c r="AZ38" s="53">
        <f t="shared" ca="1" si="14"/>
        <v>0</v>
      </c>
    </row>
    <row r="39" spans="1:52" x14ac:dyDescent="0.2">
      <c r="A39">
        <v>25</v>
      </c>
      <c r="B39" s="46">
        <f>current_year-1</f>
        <v>2023</v>
      </c>
      <c r="D39" s="53">
        <f t="shared" ref="D39:AZ39" ca="1" si="15">IFERROR($C70*OFFSET($C$10,0,D$8+$E$7-$A39)/OFFSET($C$11,0,$E$7+1-$A39),0)</f>
        <v>0</v>
      </c>
      <c r="E39" s="53">
        <f t="shared" ca="1" si="15"/>
        <v>0</v>
      </c>
      <c r="F39" s="53">
        <f t="shared" ca="1" si="15"/>
        <v>0</v>
      </c>
      <c r="G39" s="53">
        <f t="shared" ca="1" si="15"/>
        <v>0</v>
      </c>
      <c r="H39" s="53">
        <f t="shared" ca="1" si="15"/>
        <v>0</v>
      </c>
      <c r="I39" s="53">
        <f t="shared" ca="1" si="15"/>
        <v>0</v>
      </c>
      <c r="J39" s="53">
        <f t="shared" ca="1" si="15"/>
        <v>0</v>
      </c>
      <c r="K39" s="53">
        <f t="shared" ca="1" si="15"/>
        <v>0</v>
      </c>
      <c r="L39" s="53">
        <f t="shared" ca="1" si="15"/>
        <v>0</v>
      </c>
      <c r="M39" s="53">
        <f t="shared" ca="1" si="15"/>
        <v>0</v>
      </c>
      <c r="N39" s="53">
        <f t="shared" ca="1" si="15"/>
        <v>0</v>
      </c>
      <c r="O39" s="53">
        <f t="shared" ca="1" si="15"/>
        <v>0</v>
      </c>
      <c r="P39" s="53">
        <f t="shared" ca="1" si="15"/>
        <v>0</v>
      </c>
      <c r="Q39" s="53">
        <f t="shared" ca="1" si="15"/>
        <v>0</v>
      </c>
      <c r="R39" s="53">
        <f t="shared" ca="1" si="15"/>
        <v>0</v>
      </c>
      <c r="S39" s="53">
        <f t="shared" ca="1" si="15"/>
        <v>0</v>
      </c>
      <c r="T39" s="53">
        <f t="shared" ca="1" si="15"/>
        <v>0</v>
      </c>
      <c r="U39" s="53">
        <f t="shared" ca="1" si="15"/>
        <v>0</v>
      </c>
      <c r="V39" s="53">
        <f t="shared" ca="1" si="15"/>
        <v>0</v>
      </c>
      <c r="W39" s="53">
        <f t="shared" ca="1" si="15"/>
        <v>0</v>
      </c>
      <c r="X39" s="53">
        <f t="shared" ca="1" si="15"/>
        <v>0</v>
      </c>
      <c r="Y39" s="53">
        <f t="shared" ca="1" si="15"/>
        <v>0</v>
      </c>
      <c r="Z39" s="53">
        <f t="shared" ca="1" si="15"/>
        <v>0</v>
      </c>
      <c r="AA39" s="53">
        <f t="shared" ca="1" si="15"/>
        <v>0</v>
      </c>
      <c r="AB39" s="53">
        <f t="shared" ca="1" si="15"/>
        <v>0</v>
      </c>
      <c r="AC39" s="53">
        <f t="shared" ca="1" si="15"/>
        <v>0</v>
      </c>
      <c r="AD39" s="53">
        <f t="shared" ca="1" si="15"/>
        <v>0</v>
      </c>
      <c r="AE39" s="53">
        <f t="shared" ca="1" si="15"/>
        <v>0</v>
      </c>
      <c r="AF39" s="53">
        <f t="shared" ca="1" si="15"/>
        <v>0</v>
      </c>
      <c r="AG39" s="53">
        <f t="shared" ca="1" si="15"/>
        <v>0</v>
      </c>
      <c r="AH39" s="53">
        <f t="shared" ca="1" si="15"/>
        <v>0</v>
      </c>
      <c r="AI39" s="53">
        <f t="shared" ca="1" si="15"/>
        <v>0</v>
      </c>
      <c r="AJ39" s="53">
        <f t="shared" ca="1" si="15"/>
        <v>0</v>
      </c>
      <c r="AK39" s="53">
        <f t="shared" ca="1" si="15"/>
        <v>0</v>
      </c>
      <c r="AL39" s="53">
        <f t="shared" ca="1" si="15"/>
        <v>0</v>
      </c>
      <c r="AM39" s="53">
        <f t="shared" ca="1" si="15"/>
        <v>0</v>
      </c>
      <c r="AN39" s="53">
        <f t="shared" ca="1" si="15"/>
        <v>0</v>
      </c>
      <c r="AO39" s="53">
        <f t="shared" ca="1" si="15"/>
        <v>0</v>
      </c>
      <c r="AP39" s="53">
        <f t="shared" ca="1" si="15"/>
        <v>0</v>
      </c>
      <c r="AQ39" s="53">
        <f t="shared" ca="1" si="15"/>
        <v>0</v>
      </c>
      <c r="AR39" s="53">
        <f t="shared" ca="1" si="15"/>
        <v>0</v>
      </c>
      <c r="AS39" s="53">
        <f t="shared" ca="1" si="15"/>
        <v>0</v>
      </c>
      <c r="AT39" s="53">
        <f t="shared" ca="1" si="15"/>
        <v>0</v>
      </c>
      <c r="AU39" s="53">
        <f t="shared" ca="1" si="15"/>
        <v>0</v>
      </c>
      <c r="AV39" s="53">
        <f t="shared" ca="1" si="15"/>
        <v>0</v>
      </c>
      <c r="AW39" s="53">
        <f t="shared" ca="1" si="15"/>
        <v>0</v>
      </c>
      <c r="AX39" s="53">
        <f t="shared" ca="1" si="15"/>
        <v>0</v>
      </c>
      <c r="AY39" s="53">
        <f t="shared" ca="1" si="15"/>
        <v>0</v>
      </c>
      <c r="AZ39" s="53">
        <f t="shared" ca="1" si="15"/>
        <v>0</v>
      </c>
    </row>
    <row r="40" spans="1:52" x14ac:dyDescent="0.2">
      <c r="B40" s="46" t="s">
        <v>18</v>
      </c>
      <c r="D40" s="54">
        <f t="shared" ref="D40" ca="1" si="16">SUM(D14:D39)</f>
        <v>0</v>
      </c>
      <c r="E40" s="54">
        <f t="shared" ref="E40:AZ40" ca="1" si="17">SUM(E14:E39)</f>
        <v>0</v>
      </c>
      <c r="F40" s="54">
        <f t="shared" ca="1" si="17"/>
        <v>0</v>
      </c>
      <c r="G40" s="54">
        <f t="shared" ca="1" si="17"/>
        <v>0</v>
      </c>
      <c r="H40" s="54">
        <f t="shared" ca="1" si="17"/>
        <v>0</v>
      </c>
      <c r="I40" s="54">
        <f t="shared" ca="1" si="17"/>
        <v>0</v>
      </c>
      <c r="J40" s="54">
        <f t="shared" ca="1" si="17"/>
        <v>0</v>
      </c>
      <c r="K40" s="54">
        <f t="shared" ca="1" si="17"/>
        <v>0</v>
      </c>
      <c r="L40" s="54">
        <f t="shared" ca="1" si="17"/>
        <v>0</v>
      </c>
      <c r="M40" s="54">
        <f t="shared" ca="1" si="17"/>
        <v>0</v>
      </c>
      <c r="N40" s="54">
        <f t="shared" ca="1" si="17"/>
        <v>0</v>
      </c>
      <c r="O40" s="54">
        <f t="shared" ca="1" si="17"/>
        <v>0</v>
      </c>
      <c r="P40" s="54">
        <f t="shared" ca="1" si="17"/>
        <v>0</v>
      </c>
      <c r="Q40" s="54">
        <f t="shared" ca="1" si="17"/>
        <v>0</v>
      </c>
      <c r="R40" s="54">
        <f t="shared" ca="1" si="17"/>
        <v>0</v>
      </c>
      <c r="S40" s="54">
        <f t="shared" ca="1" si="17"/>
        <v>0</v>
      </c>
      <c r="T40" s="54">
        <f t="shared" ca="1" si="17"/>
        <v>0</v>
      </c>
      <c r="U40" s="54">
        <f t="shared" ca="1" si="17"/>
        <v>0</v>
      </c>
      <c r="V40" s="54">
        <f t="shared" ca="1" si="17"/>
        <v>0</v>
      </c>
      <c r="W40" s="54">
        <f t="shared" ca="1" si="17"/>
        <v>0</v>
      </c>
      <c r="X40" s="54">
        <f t="shared" ca="1" si="17"/>
        <v>0</v>
      </c>
      <c r="Y40" s="54">
        <f t="shared" ca="1" si="17"/>
        <v>0</v>
      </c>
      <c r="Z40" s="54">
        <f t="shared" ca="1" si="17"/>
        <v>0</v>
      </c>
      <c r="AA40" s="54">
        <f t="shared" ca="1" si="17"/>
        <v>0</v>
      </c>
      <c r="AB40" s="54">
        <f t="shared" ca="1" si="17"/>
        <v>0</v>
      </c>
      <c r="AC40" s="54">
        <f t="shared" ca="1" si="17"/>
        <v>0</v>
      </c>
      <c r="AD40" s="54">
        <f t="shared" ca="1" si="17"/>
        <v>0</v>
      </c>
      <c r="AE40" s="54">
        <f t="shared" ca="1" si="17"/>
        <v>0</v>
      </c>
      <c r="AF40" s="54">
        <f t="shared" ca="1" si="17"/>
        <v>0</v>
      </c>
      <c r="AG40" s="54">
        <f t="shared" ca="1" si="17"/>
        <v>0</v>
      </c>
      <c r="AH40" s="54">
        <f t="shared" ca="1" si="17"/>
        <v>0</v>
      </c>
      <c r="AI40" s="54">
        <f t="shared" ca="1" si="17"/>
        <v>0</v>
      </c>
      <c r="AJ40" s="54">
        <f t="shared" ca="1" si="17"/>
        <v>0</v>
      </c>
      <c r="AK40" s="54">
        <f t="shared" ca="1" si="17"/>
        <v>0</v>
      </c>
      <c r="AL40" s="54">
        <f t="shared" ca="1" si="17"/>
        <v>0</v>
      </c>
      <c r="AM40" s="54">
        <f t="shared" ca="1" si="17"/>
        <v>0</v>
      </c>
      <c r="AN40" s="54">
        <f t="shared" ca="1" si="17"/>
        <v>0</v>
      </c>
      <c r="AO40" s="54">
        <f t="shared" ca="1" si="17"/>
        <v>0</v>
      </c>
      <c r="AP40" s="54">
        <f t="shared" ca="1" si="17"/>
        <v>0</v>
      </c>
      <c r="AQ40" s="54">
        <f t="shared" ca="1" si="17"/>
        <v>0</v>
      </c>
      <c r="AR40" s="54">
        <f t="shared" ca="1" si="17"/>
        <v>0</v>
      </c>
      <c r="AS40" s="54">
        <f t="shared" ca="1" si="17"/>
        <v>0</v>
      </c>
      <c r="AT40" s="54">
        <f t="shared" ca="1" si="17"/>
        <v>0</v>
      </c>
      <c r="AU40" s="54">
        <f t="shared" ca="1" si="17"/>
        <v>0</v>
      </c>
      <c r="AV40" s="54">
        <f t="shared" ca="1" si="17"/>
        <v>0</v>
      </c>
      <c r="AW40" s="54">
        <f t="shared" ca="1" si="17"/>
        <v>0</v>
      </c>
      <c r="AX40" s="54">
        <f t="shared" ca="1" si="17"/>
        <v>0</v>
      </c>
      <c r="AY40" s="54">
        <f t="shared" ca="1" si="17"/>
        <v>0</v>
      </c>
      <c r="AZ40" s="54">
        <f t="shared" ca="1" si="17"/>
        <v>0</v>
      </c>
    </row>
    <row r="41" spans="1:52" ht="25.5" x14ac:dyDescent="0.2">
      <c r="B41" s="77" t="s">
        <v>47</v>
      </c>
      <c r="C41" s="55"/>
      <c r="D41" s="56">
        <f ca="1">IFERROR(D40/SUM($D40:$AZ40),0)</f>
        <v>0</v>
      </c>
      <c r="E41" s="56">
        <f t="shared" ref="E41:AZ41" ca="1" si="18">IFERROR(E40/SUM($D40:$AZ40),0)</f>
        <v>0</v>
      </c>
      <c r="F41" s="56">
        <f t="shared" ca="1" si="18"/>
        <v>0</v>
      </c>
      <c r="G41" s="56">
        <f t="shared" ca="1" si="18"/>
        <v>0</v>
      </c>
      <c r="H41" s="56">
        <f t="shared" ca="1" si="18"/>
        <v>0</v>
      </c>
      <c r="I41" s="56">
        <f t="shared" ca="1" si="18"/>
        <v>0</v>
      </c>
      <c r="J41" s="56">
        <f t="shared" ca="1" si="18"/>
        <v>0</v>
      </c>
      <c r="K41" s="56">
        <f t="shared" ca="1" si="18"/>
        <v>0</v>
      </c>
      <c r="L41" s="56">
        <f t="shared" ca="1" si="18"/>
        <v>0</v>
      </c>
      <c r="M41" s="56">
        <f t="shared" ca="1" si="18"/>
        <v>0</v>
      </c>
      <c r="N41" s="56">
        <f t="shared" ca="1" si="18"/>
        <v>0</v>
      </c>
      <c r="O41" s="56">
        <f t="shared" ca="1" si="18"/>
        <v>0</v>
      </c>
      <c r="P41" s="56">
        <f t="shared" ca="1" si="18"/>
        <v>0</v>
      </c>
      <c r="Q41" s="56">
        <f t="shared" ca="1" si="18"/>
        <v>0</v>
      </c>
      <c r="R41" s="56">
        <f t="shared" ca="1" si="18"/>
        <v>0</v>
      </c>
      <c r="S41" s="56">
        <f t="shared" ca="1" si="18"/>
        <v>0</v>
      </c>
      <c r="T41" s="56">
        <f t="shared" ca="1" si="18"/>
        <v>0</v>
      </c>
      <c r="U41" s="56">
        <f t="shared" ca="1" si="18"/>
        <v>0</v>
      </c>
      <c r="V41" s="56">
        <f t="shared" ca="1" si="18"/>
        <v>0</v>
      </c>
      <c r="W41" s="56">
        <f t="shared" ca="1" si="18"/>
        <v>0</v>
      </c>
      <c r="X41" s="56">
        <f t="shared" ca="1" si="18"/>
        <v>0</v>
      </c>
      <c r="Y41" s="56">
        <f t="shared" ca="1" si="18"/>
        <v>0</v>
      </c>
      <c r="Z41" s="56">
        <f t="shared" ca="1" si="18"/>
        <v>0</v>
      </c>
      <c r="AA41" s="56">
        <f t="shared" ca="1" si="18"/>
        <v>0</v>
      </c>
      <c r="AB41" s="56">
        <f t="shared" ca="1" si="18"/>
        <v>0</v>
      </c>
      <c r="AC41" s="56">
        <f t="shared" ca="1" si="18"/>
        <v>0</v>
      </c>
      <c r="AD41" s="56">
        <f t="shared" ca="1" si="18"/>
        <v>0</v>
      </c>
      <c r="AE41" s="56">
        <f t="shared" ca="1" si="18"/>
        <v>0</v>
      </c>
      <c r="AF41" s="56">
        <f t="shared" ca="1" si="18"/>
        <v>0</v>
      </c>
      <c r="AG41" s="56">
        <f t="shared" ca="1" si="18"/>
        <v>0</v>
      </c>
      <c r="AH41" s="56">
        <f t="shared" ca="1" si="18"/>
        <v>0</v>
      </c>
      <c r="AI41" s="56">
        <f t="shared" ca="1" si="18"/>
        <v>0</v>
      </c>
      <c r="AJ41" s="56">
        <f t="shared" ca="1" si="18"/>
        <v>0</v>
      </c>
      <c r="AK41" s="56">
        <f t="shared" ca="1" si="18"/>
        <v>0</v>
      </c>
      <c r="AL41" s="56">
        <f t="shared" ca="1" si="18"/>
        <v>0</v>
      </c>
      <c r="AM41" s="56">
        <f t="shared" ca="1" si="18"/>
        <v>0</v>
      </c>
      <c r="AN41" s="56">
        <f t="shared" ca="1" si="18"/>
        <v>0</v>
      </c>
      <c r="AO41" s="56">
        <f t="shared" ca="1" si="18"/>
        <v>0</v>
      </c>
      <c r="AP41" s="56">
        <f t="shared" ca="1" si="18"/>
        <v>0</v>
      </c>
      <c r="AQ41" s="56">
        <f t="shared" ca="1" si="18"/>
        <v>0</v>
      </c>
      <c r="AR41" s="56">
        <f t="shared" ca="1" si="18"/>
        <v>0</v>
      </c>
      <c r="AS41" s="56">
        <f t="shared" ca="1" si="18"/>
        <v>0</v>
      </c>
      <c r="AT41" s="56">
        <f t="shared" ca="1" si="18"/>
        <v>0</v>
      </c>
      <c r="AU41" s="56">
        <f t="shared" ca="1" si="18"/>
        <v>0</v>
      </c>
      <c r="AV41" s="56">
        <f t="shared" ca="1" si="18"/>
        <v>0</v>
      </c>
      <c r="AW41" s="56">
        <f t="shared" ca="1" si="18"/>
        <v>0</v>
      </c>
      <c r="AX41" s="56">
        <f t="shared" ca="1" si="18"/>
        <v>0</v>
      </c>
      <c r="AY41" s="56">
        <f t="shared" ca="1" si="18"/>
        <v>0</v>
      </c>
      <c r="AZ41" s="56">
        <f t="shared" ca="1" si="18"/>
        <v>0</v>
      </c>
    </row>
    <row r="42" spans="1:52" x14ac:dyDescent="0.2">
      <c r="D42" s="57"/>
    </row>
    <row r="43" spans="1:52" x14ac:dyDescent="0.2">
      <c r="B43" s="43" t="s">
        <v>29</v>
      </c>
      <c r="C43" s="41" t="s">
        <v>17</v>
      </c>
      <c r="D43" s="4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x14ac:dyDescent="0.2">
      <c r="B44" s="45" t="s">
        <v>28</v>
      </c>
      <c r="C44" s="52">
        <f>current_year-1</f>
        <v>2023</v>
      </c>
      <c r="D44" s="52">
        <f t="shared" ref="D44:AZ44" si="19">C44+1</f>
        <v>2024</v>
      </c>
      <c r="E44" s="52">
        <f t="shared" si="19"/>
        <v>2025</v>
      </c>
      <c r="F44" s="52">
        <f t="shared" si="19"/>
        <v>2026</v>
      </c>
      <c r="G44" s="52">
        <f t="shared" si="19"/>
        <v>2027</v>
      </c>
      <c r="H44" s="52">
        <f t="shared" si="19"/>
        <v>2028</v>
      </c>
      <c r="I44" s="52">
        <f t="shared" si="19"/>
        <v>2029</v>
      </c>
      <c r="J44" s="52">
        <f t="shared" si="19"/>
        <v>2030</v>
      </c>
      <c r="K44" s="52">
        <f t="shared" si="19"/>
        <v>2031</v>
      </c>
      <c r="L44" s="52">
        <f t="shared" si="19"/>
        <v>2032</v>
      </c>
      <c r="M44" s="52">
        <f t="shared" si="19"/>
        <v>2033</v>
      </c>
      <c r="N44" s="52">
        <f t="shared" si="19"/>
        <v>2034</v>
      </c>
      <c r="O44" s="52">
        <f t="shared" si="19"/>
        <v>2035</v>
      </c>
      <c r="P44" s="52">
        <f t="shared" si="19"/>
        <v>2036</v>
      </c>
      <c r="Q44" s="52">
        <f t="shared" si="19"/>
        <v>2037</v>
      </c>
      <c r="R44" s="52">
        <f t="shared" si="19"/>
        <v>2038</v>
      </c>
      <c r="S44" s="52">
        <f t="shared" si="19"/>
        <v>2039</v>
      </c>
      <c r="T44" s="52">
        <f t="shared" si="19"/>
        <v>2040</v>
      </c>
      <c r="U44" s="52">
        <f t="shared" si="19"/>
        <v>2041</v>
      </c>
      <c r="V44" s="52">
        <f t="shared" si="19"/>
        <v>2042</v>
      </c>
      <c r="W44" s="52">
        <f t="shared" si="19"/>
        <v>2043</v>
      </c>
      <c r="X44" s="52">
        <f t="shared" si="19"/>
        <v>2044</v>
      </c>
      <c r="Y44" s="52">
        <f t="shared" si="19"/>
        <v>2045</v>
      </c>
      <c r="Z44" s="52">
        <f t="shared" si="19"/>
        <v>2046</v>
      </c>
      <c r="AA44" s="52">
        <f t="shared" si="19"/>
        <v>2047</v>
      </c>
      <c r="AB44" s="52">
        <f t="shared" si="19"/>
        <v>2048</v>
      </c>
      <c r="AC44" s="52">
        <f t="shared" si="19"/>
        <v>2049</v>
      </c>
      <c r="AD44" s="52">
        <f t="shared" si="19"/>
        <v>2050</v>
      </c>
      <c r="AE44" s="52">
        <f t="shared" si="19"/>
        <v>2051</v>
      </c>
      <c r="AF44" s="52">
        <f t="shared" si="19"/>
        <v>2052</v>
      </c>
      <c r="AG44" s="52">
        <f t="shared" si="19"/>
        <v>2053</v>
      </c>
      <c r="AH44" s="52">
        <f t="shared" si="19"/>
        <v>2054</v>
      </c>
      <c r="AI44" s="52">
        <f t="shared" si="19"/>
        <v>2055</v>
      </c>
      <c r="AJ44" s="52">
        <f t="shared" si="19"/>
        <v>2056</v>
      </c>
      <c r="AK44" s="52">
        <f t="shared" si="19"/>
        <v>2057</v>
      </c>
      <c r="AL44" s="52">
        <f t="shared" si="19"/>
        <v>2058</v>
      </c>
      <c r="AM44" s="52">
        <f t="shared" si="19"/>
        <v>2059</v>
      </c>
      <c r="AN44" s="52">
        <f t="shared" si="19"/>
        <v>2060</v>
      </c>
      <c r="AO44" s="52">
        <f t="shared" si="19"/>
        <v>2061</v>
      </c>
      <c r="AP44" s="52">
        <f t="shared" si="19"/>
        <v>2062</v>
      </c>
      <c r="AQ44" s="52">
        <f t="shared" si="19"/>
        <v>2063</v>
      </c>
      <c r="AR44" s="52">
        <f t="shared" si="19"/>
        <v>2064</v>
      </c>
      <c r="AS44" s="52">
        <f t="shared" si="19"/>
        <v>2065</v>
      </c>
      <c r="AT44" s="52">
        <f t="shared" si="19"/>
        <v>2066</v>
      </c>
      <c r="AU44" s="52">
        <f t="shared" si="19"/>
        <v>2067</v>
      </c>
      <c r="AV44" s="52">
        <f t="shared" si="19"/>
        <v>2068</v>
      </c>
      <c r="AW44" s="52">
        <f t="shared" si="19"/>
        <v>2069</v>
      </c>
      <c r="AX44" s="52">
        <f t="shared" si="19"/>
        <v>2070</v>
      </c>
      <c r="AY44" s="52">
        <f t="shared" si="19"/>
        <v>2071</v>
      </c>
      <c r="AZ44" s="52">
        <f t="shared" si="19"/>
        <v>2072</v>
      </c>
    </row>
    <row r="45" spans="1:52" x14ac:dyDescent="0.2">
      <c r="B45" s="46">
        <f t="shared" ref="B45:B68" si="20">B46-1</f>
        <v>1998</v>
      </c>
      <c r="C45" s="65"/>
      <c r="D45" s="53">
        <f ca="1">SUM(E14:$AZ14)</f>
        <v>0</v>
      </c>
      <c r="E45" s="53">
        <f ca="1">SUM(F14:$AZ14)</f>
        <v>0</v>
      </c>
      <c r="F45" s="53">
        <f ca="1">SUM(G14:$AZ14)</f>
        <v>0</v>
      </c>
      <c r="G45" s="53">
        <f ca="1">SUM(H14:$AZ14)</f>
        <v>0</v>
      </c>
      <c r="H45" s="53">
        <f ca="1">SUM(I14:$AZ14)</f>
        <v>0</v>
      </c>
      <c r="I45" s="53">
        <f ca="1">SUM(J14:$AZ14)</f>
        <v>0</v>
      </c>
      <c r="J45" s="53">
        <f ca="1">SUM(K14:$AZ14)</f>
        <v>0</v>
      </c>
      <c r="K45" s="53">
        <f ca="1">SUM(L14:$AZ14)</f>
        <v>0</v>
      </c>
      <c r="L45" s="53">
        <f ca="1">SUM(M14:$AZ14)</f>
        <v>0</v>
      </c>
      <c r="M45" s="53">
        <f ca="1">SUM(N14:$AZ14)</f>
        <v>0</v>
      </c>
      <c r="N45" s="53">
        <f ca="1">SUM(O14:$AZ14)</f>
        <v>0</v>
      </c>
      <c r="O45" s="53">
        <f ca="1">SUM(P14:$AZ14)</f>
        <v>0</v>
      </c>
      <c r="P45" s="53">
        <f ca="1">SUM(Q14:$AZ14)</f>
        <v>0</v>
      </c>
      <c r="Q45" s="53">
        <f ca="1">SUM(R14:$AZ14)</f>
        <v>0</v>
      </c>
      <c r="R45" s="53">
        <f ca="1">SUM(S14:$AZ14)</f>
        <v>0</v>
      </c>
      <c r="S45" s="53">
        <f ca="1">SUM(T14:$AZ14)</f>
        <v>0</v>
      </c>
      <c r="T45" s="53">
        <f ca="1">SUM(U14:$AZ14)</f>
        <v>0</v>
      </c>
      <c r="U45" s="53">
        <f ca="1">SUM(V14:$AZ14)</f>
        <v>0</v>
      </c>
      <c r="V45" s="53">
        <f ca="1">SUM(W14:$AZ14)</f>
        <v>0</v>
      </c>
      <c r="W45" s="53">
        <f ca="1">SUM(X14:$AZ14)</f>
        <v>0</v>
      </c>
      <c r="X45" s="53">
        <f ca="1">SUM(Y14:$AZ14)</f>
        <v>0</v>
      </c>
      <c r="Y45" s="53">
        <f ca="1">SUM(Z14:$AZ14)</f>
        <v>0</v>
      </c>
      <c r="Z45" s="53">
        <f ca="1">SUM(AA14:$AZ14)</f>
        <v>0</v>
      </c>
      <c r="AA45" s="53">
        <f ca="1">SUM(AB14:$AZ14)</f>
        <v>0</v>
      </c>
      <c r="AB45" s="53">
        <f ca="1">SUM(AC14:$AZ14)</f>
        <v>0</v>
      </c>
      <c r="AC45" s="53">
        <f ca="1">SUM(AD14:$AZ14)</f>
        <v>0</v>
      </c>
      <c r="AD45" s="53">
        <f ca="1">SUM(AE14:$AZ14)</f>
        <v>0</v>
      </c>
      <c r="AE45" s="53">
        <f ca="1">SUM(AF14:$AZ14)</f>
        <v>0</v>
      </c>
      <c r="AF45" s="53">
        <f ca="1">SUM(AG14:$AZ14)</f>
        <v>0</v>
      </c>
      <c r="AG45" s="53">
        <f ca="1">SUM(AH14:$AZ14)</f>
        <v>0</v>
      </c>
      <c r="AH45" s="53">
        <f ca="1">SUM(AI14:$AZ14)</f>
        <v>0</v>
      </c>
      <c r="AI45" s="53">
        <f ca="1">SUM(AJ14:$AZ14)</f>
        <v>0</v>
      </c>
      <c r="AJ45" s="53">
        <f ca="1">SUM(AK14:$AZ14)</f>
        <v>0</v>
      </c>
      <c r="AK45" s="53">
        <f ca="1">SUM(AL14:$AZ14)</f>
        <v>0</v>
      </c>
      <c r="AL45" s="53">
        <f ca="1">SUM(AM14:$AZ14)</f>
        <v>0</v>
      </c>
      <c r="AM45" s="53">
        <f ca="1">SUM(AN14:$AZ14)</f>
        <v>0</v>
      </c>
      <c r="AN45" s="53">
        <f ca="1">SUM(AO14:$AZ14)</f>
        <v>0</v>
      </c>
      <c r="AO45" s="53">
        <f ca="1">SUM(AP14:$AZ14)</f>
        <v>0</v>
      </c>
      <c r="AP45" s="53">
        <f ca="1">SUM(AQ14:$AZ14)</f>
        <v>0</v>
      </c>
      <c r="AQ45" s="53">
        <f ca="1">SUM(AR14:$AZ14)</f>
        <v>0</v>
      </c>
      <c r="AR45" s="53">
        <f ca="1">SUM(AS14:$AZ14)</f>
        <v>0</v>
      </c>
      <c r="AS45" s="53">
        <f ca="1">SUM(AT14:$AZ14)</f>
        <v>0</v>
      </c>
      <c r="AT45" s="53">
        <f ca="1">SUM(AU14:$AZ14)</f>
        <v>0</v>
      </c>
      <c r="AU45" s="53">
        <f ca="1">SUM(AV14:$AZ14)</f>
        <v>0</v>
      </c>
      <c r="AV45" s="53">
        <f ca="1">SUM(AW14:$AZ14)</f>
        <v>0</v>
      </c>
      <c r="AW45" s="53">
        <f ca="1">SUM(AX14:$AZ14)</f>
        <v>0</v>
      </c>
      <c r="AX45" s="53">
        <f ca="1">SUM(AY14:$AZ14)</f>
        <v>0</v>
      </c>
      <c r="AY45" s="53">
        <f ca="1">SUM(AZ14:$AZ14)</f>
        <v>0</v>
      </c>
      <c r="AZ45" s="53">
        <f ca="1">SUM($AZ14:BA14)</f>
        <v>0</v>
      </c>
    </row>
    <row r="46" spans="1:52" x14ac:dyDescent="0.2">
      <c r="B46" s="46">
        <f t="shared" si="20"/>
        <v>1999</v>
      </c>
      <c r="C46" s="65"/>
      <c r="D46" s="53">
        <f ca="1">SUM(E15:$AZ15)</f>
        <v>0</v>
      </c>
      <c r="E46" s="53">
        <f ca="1">SUM(F15:$AZ15)</f>
        <v>0</v>
      </c>
      <c r="F46" s="53">
        <f ca="1">SUM(G15:$AZ15)</f>
        <v>0</v>
      </c>
      <c r="G46" s="53">
        <f ca="1">SUM(H15:$AZ15)</f>
        <v>0</v>
      </c>
      <c r="H46" s="53">
        <f ca="1">SUM(I15:$AZ15)</f>
        <v>0</v>
      </c>
      <c r="I46" s="53">
        <f ca="1">SUM(J15:$AZ15)</f>
        <v>0</v>
      </c>
      <c r="J46" s="53">
        <f ca="1">SUM(K15:$AZ15)</f>
        <v>0</v>
      </c>
      <c r="K46" s="53">
        <f ca="1">SUM(L15:$AZ15)</f>
        <v>0</v>
      </c>
      <c r="L46" s="53">
        <f ca="1">SUM(M15:$AZ15)</f>
        <v>0</v>
      </c>
      <c r="M46" s="53">
        <f ca="1">SUM(N15:$AZ15)</f>
        <v>0</v>
      </c>
      <c r="N46" s="53">
        <f ca="1">SUM(O15:$AZ15)</f>
        <v>0</v>
      </c>
      <c r="O46" s="53">
        <f ca="1">SUM(P15:$AZ15)</f>
        <v>0</v>
      </c>
      <c r="P46" s="53">
        <f ca="1">SUM(Q15:$AZ15)</f>
        <v>0</v>
      </c>
      <c r="Q46" s="53">
        <f ca="1">SUM(R15:$AZ15)</f>
        <v>0</v>
      </c>
      <c r="R46" s="53">
        <f ca="1">SUM(S15:$AZ15)</f>
        <v>0</v>
      </c>
      <c r="S46" s="53">
        <f ca="1">SUM(T15:$AZ15)</f>
        <v>0</v>
      </c>
      <c r="T46" s="53">
        <f ca="1">SUM(U15:$AZ15)</f>
        <v>0</v>
      </c>
      <c r="U46" s="53">
        <f ca="1">SUM(V15:$AZ15)</f>
        <v>0</v>
      </c>
      <c r="V46" s="53">
        <f ca="1">SUM(W15:$AZ15)</f>
        <v>0</v>
      </c>
      <c r="W46" s="53">
        <f ca="1">SUM(X15:$AZ15)</f>
        <v>0</v>
      </c>
      <c r="X46" s="53">
        <f ca="1">SUM(Y15:$AZ15)</f>
        <v>0</v>
      </c>
      <c r="Y46" s="53">
        <f ca="1">SUM(Z15:$AZ15)</f>
        <v>0</v>
      </c>
      <c r="Z46" s="53">
        <f ca="1">SUM(AA15:$AZ15)</f>
        <v>0</v>
      </c>
      <c r="AA46" s="53">
        <f ca="1">SUM(AB15:$AZ15)</f>
        <v>0</v>
      </c>
      <c r="AB46" s="53">
        <f ca="1">SUM(AC15:$AZ15)</f>
        <v>0</v>
      </c>
      <c r="AC46" s="53">
        <f ca="1">SUM(AD15:$AZ15)</f>
        <v>0</v>
      </c>
      <c r="AD46" s="53">
        <f ca="1">SUM(AE15:$AZ15)</f>
        <v>0</v>
      </c>
      <c r="AE46" s="53">
        <f ca="1">SUM(AF15:$AZ15)</f>
        <v>0</v>
      </c>
      <c r="AF46" s="53">
        <f ca="1">SUM(AG15:$AZ15)</f>
        <v>0</v>
      </c>
      <c r="AG46" s="53">
        <f ca="1">SUM(AH15:$AZ15)</f>
        <v>0</v>
      </c>
      <c r="AH46" s="53">
        <f ca="1">SUM(AI15:$AZ15)</f>
        <v>0</v>
      </c>
      <c r="AI46" s="53">
        <f ca="1">SUM(AJ15:$AZ15)</f>
        <v>0</v>
      </c>
      <c r="AJ46" s="53">
        <f ca="1">SUM(AK15:$AZ15)</f>
        <v>0</v>
      </c>
      <c r="AK46" s="53">
        <f ca="1">SUM(AL15:$AZ15)</f>
        <v>0</v>
      </c>
      <c r="AL46" s="53">
        <f ca="1">SUM(AM15:$AZ15)</f>
        <v>0</v>
      </c>
      <c r="AM46" s="53">
        <f ca="1">SUM(AN15:$AZ15)</f>
        <v>0</v>
      </c>
      <c r="AN46" s="53">
        <f ca="1">SUM(AO15:$AZ15)</f>
        <v>0</v>
      </c>
      <c r="AO46" s="53">
        <f ca="1">SUM(AP15:$AZ15)</f>
        <v>0</v>
      </c>
      <c r="AP46" s="53">
        <f ca="1">SUM(AQ15:$AZ15)</f>
        <v>0</v>
      </c>
      <c r="AQ46" s="53">
        <f ca="1">SUM(AR15:$AZ15)</f>
        <v>0</v>
      </c>
      <c r="AR46" s="53">
        <f ca="1">SUM(AS15:$AZ15)</f>
        <v>0</v>
      </c>
      <c r="AS46" s="53">
        <f ca="1">SUM(AT15:$AZ15)</f>
        <v>0</v>
      </c>
      <c r="AT46" s="53">
        <f ca="1">SUM(AU15:$AZ15)</f>
        <v>0</v>
      </c>
      <c r="AU46" s="53">
        <f ca="1">SUM(AV15:$AZ15)</f>
        <v>0</v>
      </c>
      <c r="AV46" s="53">
        <f ca="1">SUM(AW15:$AZ15)</f>
        <v>0</v>
      </c>
      <c r="AW46" s="53">
        <f ca="1">SUM(AX15:$AZ15)</f>
        <v>0</v>
      </c>
      <c r="AX46" s="53">
        <f ca="1">SUM(AY15:$AZ15)</f>
        <v>0</v>
      </c>
      <c r="AY46" s="53">
        <f ca="1">SUM(AZ15:$AZ15)</f>
        <v>0</v>
      </c>
      <c r="AZ46" s="53">
        <f ca="1">SUM($AZ15:BA15)</f>
        <v>0</v>
      </c>
    </row>
    <row r="47" spans="1:52" x14ac:dyDescent="0.2">
      <c r="B47" s="46">
        <f t="shared" si="20"/>
        <v>2000</v>
      </c>
      <c r="C47" s="65"/>
      <c r="D47" s="53">
        <f ca="1">SUM(E16:$AZ16)</f>
        <v>0</v>
      </c>
      <c r="E47" s="53">
        <f ca="1">SUM(F16:$AZ16)</f>
        <v>0</v>
      </c>
      <c r="F47" s="53">
        <f ca="1">SUM(G16:$AZ16)</f>
        <v>0</v>
      </c>
      <c r="G47" s="53">
        <f ca="1">SUM(H16:$AZ16)</f>
        <v>0</v>
      </c>
      <c r="H47" s="53">
        <f ca="1">SUM(I16:$AZ16)</f>
        <v>0</v>
      </c>
      <c r="I47" s="53">
        <f ca="1">SUM(J16:$AZ16)</f>
        <v>0</v>
      </c>
      <c r="J47" s="53">
        <f ca="1">SUM(K16:$AZ16)</f>
        <v>0</v>
      </c>
      <c r="K47" s="53">
        <f ca="1">SUM(L16:$AZ16)</f>
        <v>0</v>
      </c>
      <c r="L47" s="53">
        <f ca="1">SUM(M16:$AZ16)</f>
        <v>0</v>
      </c>
      <c r="M47" s="53">
        <f ca="1">SUM(N16:$AZ16)</f>
        <v>0</v>
      </c>
      <c r="N47" s="53">
        <f ca="1">SUM(O16:$AZ16)</f>
        <v>0</v>
      </c>
      <c r="O47" s="53">
        <f ca="1">SUM(P16:$AZ16)</f>
        <v>0</v>
      </c>
      <c r="P47" s="53">
        <f ca="1">SUM(Q16:$AZ16)</f>
        <v>0</v>
      </c>
      <c r="Q47" s="53">
        <f ca="1">SUM(R16:$AZ16)</f>
        <v>0</v>
      </c>
      <c r="R47" s="53">
        <f ca="1">SUM(S16:$AZ16)</f>
        <v>0</v>
      </c>
      <c r="S47" s="53">
        <f ca="1">SUM(T16:$AZ16)</f>
        <v>0</v>
      </c>
      <c r="T47" s="53">
        <f ca="1">SUM(U16:$AZ16)</f>
        <v>0</v>
      </c>
      <c r="U47" s="53">
        <f ca="1">SUM(V16:$AZ16)</f>
        <v>0</v>
      </c>
      <c r="V47" s="53">
        <f ca="1">SUM(W16:$AZ16)</f>
        <v>0</v>
      </c>
      <c r="W47" s="53">
        <f ca="1">SUM(X16:$AZ16)</f>
        <v>0</v>
      </c>
      <c r="X47" s="53">
        <f ca="1">SUM(Y16:$AZ16)</f>
        <v>0</v>
      </c>
      <c r="Y47" s="53">
        <f ca="1">SUM(Z16:$AZ16)</f>
        <v>0</v>
      </c>
      <c r="Z47" s="53">
        <f ca="1">SUM(AA16:$AZ16)</f>
        <v>0</v>
      </c>
      <c r="AA47" s="53">
        <f ca="1">SUM(AB16:$AZ16)</f>
        <v>0</v>
      </c>
      <c r="AB47" s="53">
        <f ca="1">SUM(AC16:$AZ16)</f>
        <v>0</v>
      </c>
      <c r="AC47" s="53">
        <f ca="1">SUM(AD16:$AZ16)</f>
        <v>0</v>
      </c>
      <c r="AD47" s="53">
        <f ca="1">SUM(AE16:$AZ16)</f>
        <v>0</v>
      </c>
      <c r="AE47" s="53">
        <f ca="1">SUM(AF16:$AZ16)</f>
        <v>0</v>
      </c>
      <c r="AF47" s="53">
        <f ca="1">SUM(AG16:$AZ16)</f>
        <v>0</v>
      </c>
      <c r="AG47" s="53">
        <f ca="1">SUM(AH16:$AZ16)</f>
        <v>0</v>
      </c>
      <c r="AH47" s="53">
        <f ca="1">SUM(AI16:$AZ16)</f>
        <v>0</v>
      </c>
      <c r="AI47" s="53">
        <f ca="1">SUM(AJ16:$AZ16)</f>
        <v>0</v>
      </c>
      <c r="AJ47" s="53">
        <f ca="1">SUM(AK16:$AZ16)</f>
        <v>0</v>
      </c>
      <c r="AK47" s="53">
        <f ca="1">SUM(AL16:$AZ16)</f>
        <v>0</v>
      </c>
      <c r="AL47" s="53">
        <f ca="1">SUM(AM16:$AZ16)</f>
        <v>0</v>
      </c>
      <c r="AM47" s="53">
        <f ca="1">SUM(AN16:$AZ16)</f>
        <v>0</v>
      </c>
      <c r="AN47" s="53">
        <f ca="1">SUM(AO16:$AZ16)</f>
        <v>0</v>
      </c>
      <c r="AO47" s="53">
        <f ca="1">SUM(AP16:$AZ16)</f>
        <v>0</v>
      </c>
      <c r="AP47" s="53">
        <f ca="1">SUM(AQ16:$AZ16)</f>
        <v>0</v>
      </c>
      <c r="AQ47" s="53">
        <f ca="1">SUM(AR16:$AZ16)</f>
        <v>0</v>
      </c>
      <c r="AR47" s="53">
        <f ca="1">SUM(AS16:$AZ16)</f>
        <v>0</v>
      </c>
      <c r="AS47" s="53">
        <f ca="1">SUM(AT16:$AZ16)</f>
        <v>0</v>
      </c>
      <c r="AT47" s="53">
        <f ca="1">SUM(AU16:$AZ16)</f>
        <v>0</v>
      </c>
      <c r="AU47" s="53">
        <f ca="1">SUM(AV16:$AZ16)</f>
        <v>0</v>
      </c>
      <c r="AV47" s="53">
        <f ca="1">SUM(AW16:$AZ16)</f>
        <v>0</v>
      </c>
      <c r="AW47" s="53">
        <f ca="1">SUM(AX16:$AZ16)</f>
        <v>0</v>
      </c>
      <c r="AX47" s="53">
        <f ca="1">SUM(AY16:$AZ16)</f>
        <v>0</v>
      </c>
      <c r="AY47" s="53">
        <f ca="1">SUM(AZ16:$AZ16)</f>
        <v>0</v>
      </c>
      <c r="AZ47" s="53">
        <f ca="1">SUM($AZ16:BA16)</f>
        <v>0</v>
      </c>
    </row>
    <row r="48" spans="1:52" x14ac:dyDescent="0.2">
      <c r="B48" s="46">
        <f t="shared" si="20"/>
        <v>2001</v>
      </c>
      <c r="C48" s="65"/>
      <c r="D48" s="53">
        <f ca="1">SUM(E17:$AZ17)</f>
        <v>0</v>
      </c>
      <c r="E48" s="53">
        <f ca="1">SUM(F17:$AZ17)</f>
        <v>0</v>
      </c>
      <c r="F48" s="53">
        <f ca="1">SUM(G17:$AZ17)</f>
        <v>0</v>
      </c>
      <c r="G48" s="53">
        <f ca="1">SUM(H17:$AZ17)</f>
        <v>0</v>
      </c>
      <c r="H48" s="53">
        <f ca="1">SUM(I17:$AZ17)</f>
        <v>0</v>
      </c>
      <c r="I48" s="53">
        <f ca="1">SUM(J17:$AZ17)</f>
        <v>0</v>
      </c>
      <c r="J48" s="53">
        <f ca="1">SUM(K17:$AZ17)</f>
        <v>0</v>
      </c>
      <c r="K48" s="53">
        <f ca="1">SUM(L17:$AZ17)</f>
        <v>0</v>
      </c>
      <c r="L48" s="53">
        <f ca="1">SUM(M17:$AZ17)</f>
        <v>0</v>
      </c>
      <c r="M48" s="53">
        <f ca="1">SUM(N17:$AZ17)</f>
        <v>0</v>
      </c>
      <c r="N48" s="53">
        <f ca="1">SUM(O17:$AZ17)</f>
        <v>0</v>
      </c>
      <c r="O48" s="53">
        <f ca="1">SUM(P17:$AZ17)</f>
        <v>0</v>
      </c>
      <c r="P48" s="53">
        <f ca="1">SUM(Q17:$AZ17)</f>
        <v>0</v>
      </c>
      <c r="Q48" s="53">
        <f ca="1">SUM(R17:$AZ17)</f>
        <v>0</v>
      </c>
      <c r="R48" s="53">
        <f ca="1">SUM(S17:$AZ17)</f>
        <v>0</v>
      </c>
      <c r="S48" s="53">
        <f ca="1">SUM(T17:$AZ17)</f>
        <v>0</v>
      </c>
      <c r="T48" s="53">
        <f ca="1">SUM(U17:$AZ17)</f>
        <v>0</v>
      </c>
      <c r="U48" s="53">
        <f ca="1">SUM(V17:$AZ17)</f>
        <v>0</v>
      </c>
      <c r="V48" s="53">
        <f ca="1">SUM(W17:$AZ17)</f>
        <v>0</v>
      </c>
      <c r="W48" s="53">
        <f ca="1">SUM(X17:$AZ17)</f>
        <v>0</v>
      </c>
      <c r="X48" s="53">
        <f ca="1">SUM(Y17:$AZ17)</f>
        <v>0</v>
      </c>
      <c r="Y48" s="53">
        <f ca="1">SUM(Z17:$AZ17)</f>
        <v>0</v>
      </c>
      <c r="Z48" s="53">
        <f ca="1">SUM(AA17:$AZ17)</f>
        <v>0</v>
      </c>
      <c r="AA48" s="53">
        <f ca="1">SUM(AB17:$AZ17)</f>
        <v>0</v>
      </c>
      <c r="AB48" s="53">
        <f ca="1">SUM(AC17:$AZ17)</f>
        <v>0</v>
      </c>
      <c r="AC48" s="53">
        <f ca="1">SUM(AD17:$AZ17)</f>
        <v>0</v>
      </c>
      <c r="AD48" s="53">
        <f ca="1">SUM(AE17:$AZ17)</f>
        <v>0</v>
      </c>
      <c r="AE48" s="53">
        <f ca="1">SUM(AF17:$AZ17)</f>
        <v>0</v>
      </c>
      <c r="AF48" s="53">
        <f ca="1">SUM(AG17:$AZ17)</f>
        <v>0</v>
      </c>
      <c r="AG48" s="53">
        <f ca="1">SUM(AH17:$AZ17)</f>
        <v>0</v>
      </c>
      <c r="AH48" s="53">
        <f ca="1">SUM(AI17:$AZ17)</f>
        <v>0</v>
      </c>
      <c r="AI48" s="53">
        <f ca="1">SUM(AJ17:$AZ17)</f>
        <v>0</v>
      </c>
      <c r="AJ48" s="53">
        <f ca="1">SUM(AK17:$AZ17)</f>
        <v>0</v>
      </c>
      <c r="AK48" s="53">
        <f ca="1">SUM(AL17:$AZ17)</f>
        <v>0</v>
      </c>
      <c r="AL48" s="53">
        <f ca="1">SUM(AM17:$AZ17)</f>
        <v>0</v>
      </c>
      <c r="AM48" s="53">
        <f ca="1">SUM(AN17:$AZ17)</f>
        <v>0</v>
      </c>
      <c r="AN48" s="53">
        <f ca="1">SUM(AO17:$AZ17)</f>
        <v>0</v>
      </c>
      <c r="AO48" s="53">
        <f ca="1">SUM(AP17:$AZ17)</f>
        <v>0</v>
      </c>
      <c r="AP48" s="53">
        <f ca="1">SUM(AQ17:$AZ17)</f>
        <v>0</v>
      </c>
      <c r="AQ48" s="53">
        <f ca="1">SUM(AR17:$AZ17)</f>
        <v>0</v>
      </c>
      <c r="AR48" s="53">
        <f ca="1">SUM(AS17:$AZ17)</f>
        <v>0</v>
      </c>
      <c r="AS48" s="53">
        <f ca="1">SUM(AT17:$AZ17)</f>
        <v>0</v>
      </c>
      <c r="AT48" s="53">
        <f ca="1">SUM(AU17:$AZ17)</f>
        <v>0</v>
      </c>
      <c r="AU48" s="53">
        <f ca="1">SUM(AV17:$AZ17)</f>
        <v>0</v>
      </c>
      <c r="AV48" s="53">
        <f ca="1">SUM(AW17:$AZ17)</f>
        <v>0</v>
      </c>
      <c r="AW48" s="53">
        <f ca="1">SUM(AX17:$AZ17)</f>
        <v>0</v>
      </c>
      <c r="AX48" s="53">
        <f ca="1">SUM(AY17:$AZ17)</f>
        <v>0</v>
      </c>
      <c r="AY48" s="53">
        <f ca="1">SUM(AZ17:$AZ17)</f>
        <v>0</v>
      </c>
      <c r="AZ48" s="53">
        <f ca="1">SUM($AZ17:BA17)</f>
        <v>0</v>
      </c>
    </row>
    <row r="49" spans="2:52" x14ac:dyDescent="0.2">
      <c r="B49" s="46">
        <f t="shared" si="20"/>
        <v>2002</v>
      </c>
      <c r="C49" s="65"/>
      <c r="D49" s="53">
        <f ca="1">SUM(E18:$AZ18)</f>
        <v>0</v>
      </c>
      <c r="E49" s="53">
        <f ca="1">SUM(F18:$AZ18)</f>
        <v>0</v>
      </c>
      <c r="F49" s="53">
        <f ca="1">SUM(G18:$AZ18)</f>
        <v>0</v>
      </c>
      <c r="G49" s="53">
        <f ca="1">SUM(H18:$AZ18)</f>
        <v>0</v>
      </c>
      <c r="H49" s="53">
        <f ca="1">SUM(I18:$AZ18)</f>
        <v>0</v>
      </c>
      <c r="I49" s="53">
        <f ca="1">SUM(J18:$AZ18)</f>
        <v>0</v>
      </c>
      <c r="J49" s="53">
        <f ca="1">SUM(K18:$AZ18)</f>
        <v>0</v>
      </c>
      <c r="K49" s="53">
        <f ca="1">SUM(L18:$AZ18)</f>
        <v>0</v>
      </c>
      <c r="L49" s="53">
        <f ca="1">SUM(M18:$AZ18)</f>
        <v>0</v>
      </c>
      <c r="M49" s="53">
        <f ca="1">SUM(N18:$AZ18)</f>
        <v>0</v>
      </c>
      <c r="N49" s="53">
        <f ca="1">SUM(O18:$AZ18)</f>
        <v>0</v>
      </c>
      <c r="O49" s="53">
        <f ca="1">SUM(P18:$AZ18)</f>
        <v>0</v>
      </c>
      <c r="P49" s="53">
        <f ca="1">SUM(Q18:$AZ18)</f>
        <v>0</v>
      </c>
      <c r="Q49" s="53">
        <f ca="1">SUM(R18:$AZ18)</f>
        <v>0</v>
      </c>
      <c r="R49" s="53">
        <f ca="1">SUM(S18:$AZ18)</f>
        <v>0</v>
      </c>
      <c r="S49" s="53">
        <f ca="1">SUM(T18:$AZ18)</f>
        <v>0</v>
      </c>
      <c r="T49" s="53">
        <f ca="1">SUM(U18:$AZ18)</f>
        <v>0</v>
      </c>
      <c r="U49" s="53">
        <f ca="1">SUM(V18:$AZ18)</f>
        <v>0</v>
      </c>
      <c r="V49" s="53">
        <f ca="1">SUM(W18:$AZ18)</f>
        <v>0</v>
      </c>
      <c r="W49" s="53">
        <f ca="1">SUM(X18:$AZ18)</f>
        <v>0</v>
      </c>
      <c r="X49" s="53">
        <f ca="1">SUM(Y18:$AZ18)</f>
        <v>0</v>
      </c>
      <c r="Y49" s="53">
        <f ca="1">SUM(Z18:$AZ18)</f>
        <v>0</v>
      </c>
      <c r="Z49" s="53">
        <f ca="1">SUM(AA18:$AZ18)</f>
        <v>0</v>
      </c>
      <c r="AA49" s="53">
        <f ca="1">SUM(AB18:$AZ18)</f>
        <v>0</v>
      </c>
      <c r="AB49" s="53">
        <f ca="1">SUM(AC18:$AZ18)</f>
        <v>0</v>
      </c>
      <c r="AC49" s="53">
        <f ca="1">SUM(AD18:$AZ18)</f>
        <v>0</v>
      </c>
      <c r="AD49" s="53">
        <f ca="1">SUM(AE18:$AZ18)</f>
        <v>0</v>
      </c>
      <c r="AE49" s="53">
        <f ca="1">SUM(AF18:$AZ18)</f>
        <v>0</v>
      </c>
      <c r="AF49" s="53">
        <f ca="1">SUM(AG18:$AZ18)</f>
        <v>0</v>
      </c>
      <c r="AG49" s="53">
        <f ca="1">SUM(AH18:$AZ18)</f>
        <v>0</v>
      </c>
      <c r="AH49" s="53">
        <f ca="1">SUM(AI18:$AZ18)</f>
        <v>0</v>
      </c>
      <c r="AI49" s="53">
        <f ca="1">SUM(AJ18:$AZ18)</f>
        <v>0</v>
      </c>
      <c r="AJ49" s="53">
        <f ca="1">SUM(AK18:$AZ18)</f>
        <v>0</v>
      </c>
      <c r="AK49" s="53">
        <f ca="1">SUM(AL18:$AZ18)</f>
        <v>0</v>
      </c>
      <c r="AL49" s="53">
        <f ca="1">SUM(AM18:$AZ18)</f>
        <v>0</v>
      </c>
      <c r="AM49" s="53">
        <f ca="1">SUM(AN18:$AZ18)</f>
        <v>0</v>
      </c>
      <c r="AN49" s="53">
        <f ca="1">SUM(AO18:$AZ18)</f>
        <v>0</v>
      </c>
      <c r="AO49" s="53">
        <f ca="1">SUM(AP18:$AZ18)</f>
        <v>0</v>
      </c>
      <c r="AP49" s="53">
        <f ca="1">SUM(AQ18:$AZ18)</f>
        <v>0</v>
      </c>
      <c r="AQ49" s="53">
        <f ca="1">SUM(AR18:$AZ18)</f>
        <v>0</v>
      </c>
      <c r="AR49" s="53">
        <f ca="1">SUM(AS18:$AZ18)</f>
        <v>0</v>
      </c>
      <c r="AS49" s="53">
        <f ca="1">SUM(AT18:$AZ18)</f>
        <v>0</v>
      </c>
      <c r="AT49" s="53">
        <f ca="1">SUM(AU18:$AZ18)</f>
        <v>0</v>
      </c>
      <c r="AU49" s="53">
        <f ca="1">SUM(AV18:$AZ18)</f>
        <v>0</v>
      </c>
      <c r="AV49" s="53">
        <f ca="1">SUM(AW18:$AZ18)</f>
        <v>0</v>
      </c>
      <c r="AW49" s="53">
        <f ca="1">SUM(AX18:$AZ18)</f>
        <v>0</v>
      </c>
      <c r="AX49" s="53">
        <f ca="1">SUM(AY18:$AZ18)</f>
        <v>0</v>
      </c>
      <c r="AY49" s="53">
        <f ca="1">SUM(AZ18:$AZ18)</f>
        <v>0</v>
      </c>
      <c r="AZ49" s="53">
        <f ca="1">SUM($AZ18:BA18)</f>
        <v>0</v>
      </c>
    </row>
    <row r="50" spans="2:52" x14ac:dyDescent="0.2">
      <c r="B50" s="46">
        <f t="shared" si="20"/>
        <v>2003</v>
      </c>
      <c r="C50" s="65"/>
      <c r="D50" s="53">
        <f ca="1">SUM(E19:$AZ19)</f>
        <v>0</v>
      </c>
      <c r="E50" s="53">
        <f ca="1">SUM(F19:$AZ19)</f>
        <v>0</v>
      </c>
      <c r="F50" s="53">
        <f ca="1">SUM(G19:$AZ19)</f>
        <v>0</v>
      </c>
      <c r="G50" s="53">
        <f ca="1">SUM(H19:$AZ19)</f>
        <v>0</v>
      </c>
      <c r="H50" s="53">
        <f ca="1">SUM(I19:$AZ19)</f>
        <v>0</v>
      </c>
      <c r="I50" s="53">
        <f ca="1">SUM(J19:$AZ19)</f>
        <v>0</v>
      </c>
      <c r="J50" s="53">
        <f ca="1">SUM(K19:$AZ19)</f>
        <v>0</v>
      </c>
      <c r="K50" s="53">
        <f ca="1">SUM(L19:$AZ19)</f>
        <v>0</v>
      </c>
      <c r="L50" s="53">
        <f ca="1">SUM(M19:$AZ19)</f>
        <v>0</v>
      </c>
      <c r="M50" s="53">
        <f ca="1">SUM(N19:$AZ19)</f>
        <v>0</v>
      </c>
      <c r="N50" s="53">
        <f ca="1">SUM(O19:$AZ19)</f>
        <v>0</v>
      </c>
      <c r="O50" s="53">
        <f ca="1">SUM(P19:$AZ19)</f>
        <v>0</v>
      </c>
      <c r="P50" s="53">
        <f ca="1">SUM(Q19:$AZ19)</f>
        <v>0</v>
      </c>
      <c r="Q50" s="53">
        <f ca="1">SUM(R19:$AZ19)</f>
        <v>0</v>
      </c>
      <c r="R50" s="53">
        <f ca="1">SUM(S19:$AZ19)</f>
        <v>0</v>
      </c>
      <c r="S50" s="53">
        <f ca="1">SUM(T19:$AZ19)</f>
        <v>0</v>
      </c>
      <c r="T50" s="53">
        <f ca="1">SUM(U19:$AZ19)</f>
        <v>0</v>
      </c>
      <c r="U50" s="53">
        <f ca="1">SUM(V19:$AZ19)</f>
        <v>0</v>
      </c>
      <c r="V50" s="53">
        <f ca="1">SUM(W19:$AZ19)</f>
        <v>0</v>
      </c>
      <c r="W50" s="53">
        <f ca="1">SUM(X19:$AZ19)</f>
        <v>0</v>
      </c>
      <c r="X50" s="53">
        <f ca="1">SUM(Y19:$AZ19)</f>
        <v>0</v>
      </c>
      <c r="Y50" s="53">
        <f ca="1">SUM(Z19:$AZ19)</f>
        <v>0</v>
      </c>
      <c r="Z50" s="53">
        <f ca="1">SUM(AA19:$AZ19)</f>
        <v>0</v>
      </c>
      <c r="AA50" s="53">
        <f ca="1">SUM(AB19:$AZ19)</f>
        <v>0</v>
      </c>
      <c r="AB50" s="53">
        <f ca="1">SUM(AC19:$AZ19)</f>
        <v>0</v>
      </c>
      <c r="AC50" s="53">
        <f ca="1">SUM(AD19:$AZ19)</f>
        <v>0</v>
      </c>
      <c r="AD50" s="53">
        <f ca="1">SUM(AE19:$AZ19)</f>
        <v>0</v>
      </c>
      <c r="AE50" s="53">
        <f ca="1">SUM(AF19:$AZ19)</f>
        <v>0</v>
      </c>
      <c r="AF50" s="53">
        <f ca="1">SUM(AG19:$AZ19)</f>
        <v>0</v>
      </c>
      <c r="AG50" s="53">
        <f ca="1">SUM(AH19:$AZ19)</f>
        <v>0</v>
      </c>
      <c r="AH50" s="53">
        <f ca="1">SUM(AI19:$AZ19)</f>
        <v>0</v>
      </c>
      <c r="AI50" s="53">
        <f ca="1">SUM(AJ19:$AZ19)</f>
        <v>0</v>
      </c>
      <c r="AJ50" s="53">
        <f ca="1">SUM(AK19:$AZ19)</f>
        <v>0</v>
      </c>
      <c r="AK50" s="53">
        <f ca="1">SUM(AL19:$AZ19)</f>
        <v>0</v>
      </c>
      <c r="AL50" s="53">
        <f ca="1">SUM(AM19:$AZ19)</f>
        <v>0</v>
      </c>
      <c r="AM50" s="53">
        <f ca="1">SUM(AN19:$AZ19)</f>
        <v>0</v>
      </c>
      <c r="AN50" s="53">
        <f ca="1">SUM(AO19:$AZ19)</f>
        <v>0</v>
      </c>
      <c r="AO50" s="53">
        <f ca="1">SUM(AP19:$AZ19)</f>
        <v>0</v>
      </c>
      <c r="AP50" s="53">
        <f ca="1">SUM(AQ19:$AZ19)</f>
        <v>0</v>
      </c>
      <c r="AQ50" s="53">
        <f ca="1">SUM(AR19:$AZ19)</f>
        <v>0</v>
      </c>
      <c r="AR50" s="53">
        <f ca="1">SUM(AS19:$AZ19)</f>
        <v>0</v>
      </c>
      <c r="AS50" s="53">
        <f ca="1">SUM(AT19:$AZ19)</f>
        <v>0</v>
      </c>
      <c r="AT50" s="53">
        <f ca="1">SUM(AU19:$AZ19)</f>
        <v>0</v>
      </c>
      <c r="AU50" s="53">
        <f ca="1">SUM(AV19:$AZ19)</f>
        <v>0</v>
      </c>
      <c r="AV50" s="53">
        <f ca="1">SUM(AW19:$AZ19)</f>
        <v>0</v>
      </c>
      <c r="AW50" s="53">
        <f ca="1">SUM(AX19:$AZ19)</f>
        <v>0</v>
      </c>
      <c r="AX50" s="53">
        <f ca="1">SUM(AY19:$AZ19)</f>
        <v>0</v>
      </c>
      <c r="AY50" s="53">
        <f ca="1">SUM(AZ19:$AZ19)</f>
        <v>0</v>
      </c>
      <c r="AZ50" s="53">
        <f ca="1">SUM($AZ19:BA19)</f>
        <v>0</v>
      </c>
    </row>
    <row r="51" spans="2:52" x14ac:dyDescent="0.2">
      <c r="B51" s="46">
        <f t="shared" si="20"/>
        <v>2004</v>
      </c>
      <c r="C51" s="65"/>
      <c r="D51" s="53">
        <f ca="1">SUM(E20:$AZ20)</f>
        <v>0</v>
      </c>
      <c r="E51" s="53">
        <f ca="1">SUM(F20:$AZ20)</f>
        <v>0</v>
      </c>
      <c r="F51" s="53">
        <f ca="1">SUM(G20:$AZ20)</f>
        <v>0</v>
      </c>
      <c r="G51" s="53">
        <f ca="1">SUM(H20:$AZ20)</f>
        <v>0</v>
      </c>
      <c r="H51" s="53">
        <f ca="1">SUM(I20:$AZ20)</f>
        <v>0</v>
      </c>
      <c r="I51" s="53">
        <f ca="1">SUM(J20:$AZ20)</f>
        <v>0</v>
      </c>
      <c r="J51" s="53">
        <f ca="1">SUM(K20:$AZ20)</f>
        <v>0</v>
      </c>
      <c r="K51" s="53">
        <f ca="1">SUM(L20:$AZ20)</f>
        <v>0</v>
      </c>
      <c r="L51" s="53">
        <f ca="1">SUM(M20:$AZ20)</f>
        <v>0</v>
      </c>
      <c r="M51" s="53">
        <f ca="1">SUM(N20:$AZ20)</f>
        <v>0</v>
      </c>
      <c r="N51" s="53">
        <f ca="1">SUM(O20:$AZ20)</f>
        <v>0</v>
      </c>
      <c r="O51" s="53">
        <f ca="1">SUM(P20:$AZ20)</f>
        <v>0</v>
      </c>
      <c r="P51" s="53">
        <f ca="1">SUM(Q20:$AZ20)</f>
        <v>0</v>
      </c>
      <c r="Q51" s="53">
        <f ca="1">SUM(R20:$AZ20)</f>
        <v>0</v>
      </c>
      <c r="R51" s="53">
        <f ca="1">SUM(S20:$AZ20)</f>
        <v>0</v>
      </c>
      <c r="S51" s="53">
        <f ca="1">SUM(T20:$AZ20)</f>
        <v>0</v>
      </c>
      <c r="T51" s="53">
        <f ca="1">SUM(U20:$AZ20)</f>
        <v>0</v>
      </c>
      <c r="U51" s="53">
        <f ca="1">SUM(V20:$AZ20)</f>
        <v>0</v>
      </c>
      <c r="V51" s="53">
        <f ca="1">SUM(W20:$AZ20)</f>
        <v>0</v>
      </c>
      <c r="W51" s="53">
        <f ca="1">SUM(X20:$AZ20)</f>
        <v>0</v>
      </c>
      <c r="X51" s="53">
        <f ca="1">SUM(Y20:$AZ20)</f>
        <v>0</v>
      </c>
      <c r="Y51" s="53">
        <f ca="1">SUM(Z20:$AZ20)</f>
        <v>0</v>
      </c>
      <c r="Z51" s="53">
        <f ca="1">SUM(AA20:$AZ20)</f>
        <v>0</v>
      </c>
      <c r="AA51" s="53">
        <f ca="1">SUM(AB20:$AZ20)</f>
        <v>0</v>
      </c>
      <c r="AB51" s="53">
        <f ca="1">SUM(AC20:$AZ20)</f>
        <v>0</v>
      </c>
      <c r="AC51" s="53">
        <f ca="1">SUM(AD20:$AZ20)</f>
        <v>0</v>
      </c>
      <c r="AD51" s="53">
        <f ca="1">SUM(AE20:$AZ20)</f>
        <v>0</v>
      </c>
      <c r="AE51" s="53">
        <f ca="1">SUM(AF20:$AZ20)</f>
        <v>0</v>
      </c>
      <c r="AF51" s="53">
        <f ca="1">SUM(AG20:$AZ20)</f>
        <v>0</v>
      </c>
      <c r="AG51" s="53">
        <f ca="1">SUM(AH20:$AZ20)</f>
        <v>0</v>
      </c>
      <c r="AH51" s="53">
        <f ca="1">SUM(AI20:$AZ20)</f>
        <v>0</v>
      </c>
      <c r="AI51" s="53">
        <f ca="1">SUM(AJ20:$AZ20)</f>
        <v>0</v>
      </c>
      <c r="AJ51" s="53">
        <f ca="1">SUM(AK20:$AZ20)</f>
        <v>0</v>
      </c>
      <c r="AK51" s="53">
        <f ca="1">SUM(AL20:$AZ20)</f>
        <v>0</v>
      </c>
      <c r="AL51" s="53">
        <f ca="1">SUM(AM20:$AZ20)</f>
        <v>0</v>
      </c>
      <c r="AM51" s="53">
        <f ca="1">SUM(AN20:$AZ20)</f>
        <v>0</v>
      </c>
      <c r="AN51" s="53">
        <f ca="1">SUM(AO20:$AZ20)</f>
        <v>0</v>
      </c>
      <c r="AO51" s="53">
        <f ca="1">SUM(AP20:$AZ20)</f>
        <v>0</v>
      </c>
      <c r="AP51" s="53">
        <f ca="1">SUM(AQ20:$AZ20)</f>
        <v>0</v>
      </c>
      <c r="AQ51" s="53">
        <f ca="1">SUM(AR20:$AZ20)</f>
        <v>0</v>
      </c>
      <c r="AR51" s="53">
        <f ca="1">SUM(AS20:$AZ20)</f>
        <v>0</v>
      </c>
      <c r="AS51" s="53">
        <f ca="1">SUM(AT20:$AZ20)</f>
        <v>0</v>
      </c>
      <c r="AT51" s="53">
        <f ca="1">SUM(AU20:$AZ20)</f>
        <v>0</v>
      </c>
      <c r="AU51" s="53">
        <f ca="1">SUM(AV20:$AZ20)</f>
        <v>0</v>
      </c>
      <c r="AV51" s="53">
        <f ca="1">SUM(AW20:$AZ20)</f>
        <v>0</v>
      </c>
      <c r="AW51" s="53">
        <f ca="1">SUM(AX20:$AZ20)</f>
        <v>0</v>
      </c>
      <c r="AX51" s="53">
        <f ca="1">SUM(AY20:$AZ20)</f>
        <v>0</v>
      </c>
      <c r="AY51" s="53">
        <f ca="1">SUM(AZ20:$AZ20)</f>
        <v>0</v>
      </c>
      <c r="AZ51" s="53">
        <f ca="1">SUM($AZ20:BA20)</f>
        <v>0</v>
      </c>
    </row>
    <row r="52" spans="2:52" x14ac:dyDescent="0.2">
      <c r="B52" s="46">
        <f t="shared" si="20"/>
        <v>2005</v>
      </c>
      <c r="C52" s="65"/>
      <c r="D52" s="53">
        <f ca="1">SUM(E21:$AZ21)</f>
        <v>0</v>
      </c>
      <c r="E52" s="53">
        <f ca="1">SUM(F21:$AZ21)</f>
        <v>0</v>
      </c>
      <c r="F52" s="53">
        <f ca="1">SUM(G21:$AZ21)</f>
        <v>0</v>
      </c>
      <c r="G52" s="53">
        <f ca="1">SUM(H21:$AZ21)</f>
        <v>0</v>
      </c>
      <c r="H52" s="53">
        <f ca="1">SUM(I21:$AZ21)</f>
        <v>0</v>
      </c>
      <c r="I52" s="53">
        <f ca="1">SUM(J21:$AZ21)</f>
        <v>0</v>
      </c>
      <c r="J52" s="53">
        <f ca="1">SUM(K21:$AZ21)</f>
        <v>0</v>
      </c>
      <c r="K52" s="53">
        <f ca="1">SUM(L21:$AZ21)</f>
        <v>0</v>
      </c>
      <c r="L52" s="53">
        <f ca="1">SUM(M21:$AZ21)</f>
        <v>0</v>
      </c>
      <c r="M52" s="53">
        <f ca="1">SUM(N21:$AZ21)</f>
        <v>0</v>
      </c>
      <c r="N52" s="53">
        <f ca="1">SUM(O21:$AZ21)</f>
        <v>0</v>
      </c>
      <c r="O52" s="53">
        <f ca="1">SUM(P21:$AZ21)</f>
        <v>0</v>
      </c>
      <c r="P52" s="53">
        <f ca="1">SUM(Q21:$AZ21)</f>
        <v>0</v>
      </c>
      <c r="Q52" s="53">
        <f ca="1">SUM(R21:$AZ21)</f>
        <v>0</v>
      </c>
      <c r="R52" s="53">
        <f ca="1">SUM(S21:$AZ21)</f>
        <v>0</v>
      </c>
      <c r="S52" s="53">
        <f ca="1">SUM(T21:$AZ21)</f>
        <v>0</v>
      </c>
      <c r="T52" s="53">
        <f ca="1">SUM(U21:$AZ21)</f>
        <v>0</v>
      </c>
      <c r="U52" s="53">
        <f ca="1">SUM(V21:$AZ21)</f>
        <v>0</v>
      </c>
      <c r="V52" s="53">
        <f ca="1">SUM(W21:$AZ21)</f>
        <v>0</v>
      </c>
      <c r="W52" s="53">
        <f ca="1">SUM(X21:$AZ21)</f>
        <v>0</v>
      </c>
      <c r="X52" s="53">
        <f ca="1">SUM(Y21:$AZ21)</f>
        <v>0</v>
      </c>
      <c r="Y52" s="53">
        <f ca="1">SUM(Z21:$AZ21)</f>
        <v>0</v>
      </c>
      <c r="Z52" s="53">
        <f ca="1">SUM(AA21:$AZ21)</f>
        <v>0</v>
      </c>
      <c r="AA52" s="53">
        <f ca="1">SUM(AB21:$AZ21)</f>
        <v>0</v>
      </c>
      <c r="AB52" s="53">
        <f ca="1">SUM(AC21:$AZ21)</f>
        <v>0</v>
      </c>
      <c r="AC52" s="53">
        <f ca="1">SUM(AD21:$AZ21)</f>
        <v>0</v>
      </c>
      <c r="AD52" s="53">
        <f ca="1">SUM(AE21:$AZ21)</f>
        <v>0</v>
      </c>
      <c r="AE52" s="53">
        <f ca="1">SUM(AF21:$AZ21)</f>
        <v>0</v>
      </c>
      <c r="AF52" s="53">
        <f ca="1">SUM(AG21:$AZ21)</f>
        <v>0</v>
      </c>
      <c r="AG52" s="53">
        <f ca="1">SUM(AH21:$AZ21)</f>
        <v>0</v>
      </c>
      <c r="AH52" s="53">
        <f ca="1">SUM(AI21:$AZ21)</f>
        <v>0</v>
      </c>
      <c r="AI52" s="53">
        <f ca="1">SUM(AJ21:$AZ21)</f>
        <v>0</v>
      </c>
      <c r="AJ52" s="53">
        <f ca="1">SUM(AK21:$AZ21)</f>
        <v>0</v>
      </c>
      <c r="AK52" s="53">
        <f ca="1">SUM(AL21:$AZ21)</f>
        <v>0</v>
      </c>
      <c r="AL52" s="53">
        <f ca="1">SUM(AM21:$AZ21)</f>
        <v>0</v>
      </c>
      <c r="AM52" s="53">
        <f ca="1">SUM(AN21:$AZ21)</f>
        <v>0</v>
      </c>
      <c r="AN52" s="53">
        <f ca="1">SUM(AO21:$AZ21)</f>
        <v>0</v>
      </c>
      <c r="AO52" s="53">
        <f ca="1">SUM(AP21:$AZ21)</f>
        <v>0</v>
      </c>
      <c r="AP52" s="53">
        <f ca="1">SUM(AQ21:$AZ21)</f>
        <v>0</v>
      </c>
      <c r="AQ52" s="53">
        <f ca="1">SUM(AR21:$AZ21)</f>
        <v>0</v>
      </c>
      <c r="AR52" s="53">
        <f ca="1">SUM(AS21:$AZ21)</f>
        <v>0</v>
      </c>
      <c r="AS52" s="53">
        <f ca="1">SUM(AT21:$AZ21)</f>
        <v>0</v>
      </c>
      <c r="AT52" s="53">
        <f ca="1">SUM(AU21:$AZ21)</f>
        <v>0</v>
      </c>
      <c r="AU52" s="53">
        <f ca="1">SUM(AV21:$AZ21)</f>
        <v>0</v>
      </c>
      <c r="AV52" s="53">
        <f ca="1">SUM(AW21:$AZ21)</f>
        <v>0</v>
      </c>
      <c r="AW52" s="53">
        <f ca="1">SUM(AX21:$AZ21)</f>
        <v>0</v>
      </c>
      <c r="AX52" s="53">
        <f ca="1">SUM(AY21:$AZ21)</f>
        <v>0</v>
      </c>
      <c r="AY52" s="53">
        <f ca="1">SUM(AZ21:$AZ21)</f>
        <v>0</v>
      </c>
      <c r="AZ52" s="53">
        <f ca="1">SUM($AZ21:BA21)</f>
        <v>0</v>
      </c>
    </row>
    <row r="53" spans="2:52" x14ac:dyDescent="0.2">
      <c r="B53" s="46">
        <f t="shared" si="20"/>
        <v>2006</v>
      </c>
      <c r="C53" s="65"/>
      <c r="D53" s="53">
        <f ca="1">SUM(E22:$AZ22)</f>
        <v>0</v>
      </c>
      <c r="E53" s="53">
        <f ca="1">SUM(F22:$AZ22)</f>
        <v>0</v>
      </c>
      <c r="F53" s="53">
        <f ca="1">SUM(G22:$AZ22)</f>
        <v>0</v>
      </c>
      <c r="G53" s="53">
        <f ca="1">SUM(H22:$AZ22)</f>
        <v>0</v>
      </c>
      <c r="H53" s="53">
        <f ca="1">SUM(I22:$AZ22)</f>
        <v>0</v>
      </c>
      <c r="I53" s="53">
        <f ca="1">SUM(J22:$AZ22)</f>
        <v>0</v>
      </c>
      <c r="J53" s="53">
        <f ca="1">SUM(K22:$AZ22)</f>
        <v>0</v>
      </c>
      <c r="K53" s="53">
        <f ca="1">SUM(L22:$AZ22)</f>
        <v>0</v>
      </c>
      <c r="L53" s="53">
        <f ca="1">SUM(M22:$AZ22)</f>
        <v>0</v>
      </c>
      <c r="M53" s="53">
        <f ca="1">SUM(N22:$AZ22)</f>
        <v>0</v>
      </c>
      <c r="N53" s="53">
        <f ca="1">SUM(O22:$AZ22)</f>
        <v>0</v>
      </c>
      <c r="O53" s="53">
        <f ca="1">SUM(P22:$AZ22)</f>
        <v>0</v>
      </c>
      <c r="P53" s="53">
        <f ca="1">SUM(Q22:$AZ22)</f>
        <v>0</v>
      </c>
      <c r="Q53" s="53">
        <f ca="1">SUM(R22:$AZ22)</f>
        <v>0</v>
      </c>
      <c r="R53" s="53">
        <f ca="1">SUM(S22:$AZ22)</f>
        <v>0</v>
      </c>
      <c r="S53" s="53">
        <f ca="1">SUM(T22:$AZ22)</f>
        <v>0</v>
      </c>
      <c r="T53" s="53">
        <f ca="1">SUM(U22:$AZ22)</f>
        <v>0</v>
      </c>
      <c r="U53" s="53">
        <f ca="1">SUM(V22:$AZ22)</f>
        <v>0</v>
      </c>
      <c r="V53" s="53">
        <f ca="1">SUM(W22:$AZ22)</f>
        <v>0</v>
      </c>
      <c r="W53" s="53">
        <f ca="1">SUM(X22:$AZ22)</f>
        <v>0</v>
      </c>
      <c r="X53" s="53">
        <f ca="1">SUM(Y22:$AZ22)</f>
        <v>0</v>
      </c>
      <c r="Y53" s="53">
        <f ca="1">SUM(Z22:$AZ22)</f>
        <v>0</v>
      </c>
      <c r="Z53" s="53">
        <f ca="1">SUM(AA22:$AZ22)</f>
        <v>0</v>
      </c>
      <c r="AA53" s="53">
        <f ca="1">SUM(AB22:$AZ22)</f>
        <v>0</v>
      </c>
      <c r="AB53" s="53">
        <f ca="1">SUM(AC22:$AZ22)</f>
        <v>0</v>
      </c>
      <c r="AC53" s="53">
        <f ca="1">SUM(AD22:$AZ22)</f>
        <v>0</v>
      </c>
      <c r="AD53" s="53">
        <f ca="1">SUM(AE22:$AZ22)</f>
        <v>0</v>
      </c>
      <c r="AE53" s="53">
        <f ca="1">SUM(AF22:$AZ22)</f>
        <v>0</v>
      </c>
      <c r="AF53" s="53">
        <f ca="1">SUM(AG22:$AZ22)</f>
        <v>0</v>
      </c>
      <c r="AG53" s="53">
        <f ca="1">SUM(AH22:$AZ22)</f>
        <v>0</v>
      </c>
      <c r="AH53" s="53">
        <f ca="1">SUM(AI22:$AZ22)</f>
        <v>0</v>
      </c>
      <c r="AI53" s="53">
        <f ca="1">SUM(AJ22:$AZ22)</f>
        <v>0</v>
      </c>
      <c r="AJ53" s="53">
        <f ca="1">SUM(AK22:$AZ22)</f>
        <v>0</v>
      </c>
      <c r="AK53" s="53">
        <f ca="1">SUM(AL22:$AZ22)</f>
        <v>0</v>
      </c>
      <c r="AL53" s="53">
        <f ca="1">SUM(AM22:$AZ22)</f>
        <v>0</v>
      </c>
      <c r="AM53" s="53">
        <f ca="1">SUM(AN22:$AZ22)</f>
        <v>0</v>
      </c>
      <c r="AN53" s="53">
        <f ca="1">SUM(AO22:$AZ22)</f>
        <v>0</v>
      </c>
      <c r="AO53" s="53">
        <f ca="1">SUM(AP22:$AZ22)</f>
        <v>0</v>
      </c>
      <c r="AP53" s="53">
        <f ca="1">SUM(AQ22:$AZ22)</f>
        <v>0</v>
      </c>
      <c r="AQ53" s="53">
        <f ca="1">SUM(AR22:$AZ22)</f>
        <v>0</v>
      </c>
      <c r="AR53" s="53">
        <f ca="1">SUM(AS22:$AZ22)</f>
        <v>0</v>
      </c>
      <c r="AS53" s="53">
        <f ca="1">SUM(AT22:$AZ22)</f>
        <v>0</v>
      </c>
      <c r="AT53" s="53">
        <f ca="1">SUM(AU22:$AZ22)</f>
        <v>0</v>
      </c>
      <c r="AU53" s="53">
        <f ca="1">SUM(AV22:$AZ22)</f>
        <v>0</v>
      </c>
      <c r="AV53" s="53">
        <f ca="1">SUM(AW22:$AZ22)</f>
        <v>0</v>
      </c>
      <c r="AW53" s="53">
        <f ca="1">SUM(AX22:$AZ22)</f>
        <v>0</v>
      </c>
      <c r="AX53" s="53">
        <f ca="1">SUM(AY22:$AZ22)</f>
        <v>0</v>
      </c>
      <c r="AY53" s="53">
        <f ca="1">SUM(AZ22:$AZ22)</f>
        <v>0</v>
      </c>
      <c r="AZ53" s="53">
        <f ca="1">SUM($AZ22:BA22)</f>
        <v>0</v>
      </c>
    </row>
    <row r="54" spans="2:52" x14ac:dyDescent="0.2">
      <c r="B54" s="46">
        <f t="shared" si="20"/>
        <v>2007</v>
      </c>
      <c r="C54" s="65"/>
      <c r="D54" s="53">
        <f ca="1">SUM(E23:$AZ23)</f>
        <v>0</v>
      </c>
      <c r="E54" s="53">
        <f ca="1">SUM(F23:$AZ23)</f>
        <v>0</v>
      </c>
      <c r="F54" s="53">
        <f ca="1">SUM(G23:$AZ23)</f>
        <v>0</v>
      </c>
      <c r="G54" s="53">
        <f ca="1">SUM(H23:$AZ23)</f>
        <v>0</v>
      </c>
      <c r="H54" s="53">
        <f ca="1">SUM(I23:$AZ23)</f>
        <v>0</v>
      </c>
      <c r="I54" s="53">
        <f ca="1">SUM(J23:$AZ23)</f>
        <v>0</v>
      </c>
      <c r="J54" s="53">
        <f ca="1">SUM(K23:$AZ23)</f>
        <v>0</v>
      </c>
      <c r="K54" s="53">
        <f ca="1">SUM(L23:$AZ23)</f>
        <v>0</v>
      </c>
      <c r="L54" s="53">
        <f ca="1">SUM(M23:$AZ23)</f>
        <v>0</v>
      </c>
      <c r="M54" s="53">
        <f ca="1">SUM(N23:$AZ23)</f>
        <v>0</v>
      </c>
      <c r="N54" s="53">
        <f ca="1">SUM(O23:$AZ23)</f>
        <v>0</v>
      </c>
      <c r="O54" s="53">
        <f ca="1">SUM(P23:$AZ23)</f>
        <v>0</v>
      </c>
      <c r="P54" s="53">
        <f ca="1">SUM(Q23:$AZ23)</f>
        <v>0</v>
      </c>
      <c r="Q54" s="53">
        <f ca="1">SUM(R23:$AZ23)</f>
        <v>0</v>
      </c>
      <c r="R54" s="53">
        <f ca="1">SUM(S23:$AZ23)</f>
        <v>0</v>
      </c>
      <c r="S54" s="53">
        <f ca="1">SUM(T23:$AZ23)</f>
        <v>0</v>
      </c>
      <c r="T54" s="53">
        <f ca="1">SUM(U23:$AZ23)</f>
        <v>0</v>
      </c>
      <c r="U54" s="53">
        <f ca="1">SUM(V23:$AZ23)</f>
        <v>0</v>
      </c>
      <c r="V54" s="53">
        <f ca="1">SUM(W23:$AZ23)</f>
        <v>0</v>
      </c>
      <c r="W54" s="53">
        <f ca="1">SUM(X23:$AZ23)</f>
        <v>0</v>
      </c>
      <c r="X54" s="53">
        <f ca="1">SUM(Y23:$AZ23)</f>
        <v>0</v>
      </c>
      <c r="Y54" s="53">
        <f ca="1">SUM(Z23:$AZ23)</f>
        <v>0</v>
      </c>
      <c r="Z54" s="53">
        <f ca="1">SUM(AA23:$AZ23)</f>
        <v>0</v>
      </c>
      <c r="AA54" s="53">
        <f ca="1">SUM(AB23:$AZ23)</f>
        <v>0</v>
      </c>
      <c r="AB54" s="53">
        <f ca="1">SUM(AC23:$AZ23)</f>
        <v>0</v>
      </c>
      <c r="AC54" s="53">
        <f ca="1">SUM(AD23:$AZ23)</f>
        <v>0</v>
      </c>
      <c r="AD54" s="53">
        <f ca="1">SUM(AE23:$AZ23)</f>
        <v>0</v>
      </c>
      <c r="AE54" s="53">
        <f ca="1">SUM(AF23:$AZ23)</f>
        <v>0</v>
      </c>
      <c r="AF54" s="53">
        <f ca="1">SUM(AG23:$AZ23)</f>
        <v>0</v>
      </c>
      <c r="AG54" s="53">
        <f ca="1">SUM(AH23:$AZ23)</f>
        <v>0</v>
      </c>
      <c r="AH54" s="53">
        <f ca="1">SUM(AI23:$AZ23)</f>
        <v>0</v>
      </c>
      <c r="AI54" s="53">
        <f ca="1">SUM(AJ23:$AZ23)</f>
        <v>0</v>
      </c>
      <c r="AJ54" s="53">
        <f ca="1">SUM(AK23:$AZ23)</f>
        <v>0</v>
      </c>
      <c r="AK54" s="53">
        <f ca="1">SUM(AL23:$AZ23)</f>
        <v>0</v>
      </c>
      <c r="AL54" s="53">
        <f ca="1">SUM(AM23:$AZ23)</f>
        <v>0</v>
      </c>
      <c r="AM54" s="53">
        <f ca="1">SUM(AN23:$AZ23)</f>
        <v>0</v>
      </c>
      <c r="AN54" s="53">
        <f ca="1">SUM(AO23:$AZ23)</f>
        <v>0</v>
      </c>
      <c r="AO54" s="53">
        <f ca="1">SUM(AP23:$AZ23)</f>
        <v>0</v>
      </c>
      <c r="AP54" s="53">
        <f ca="1">SUM(AQ23:$AZ23)</f>
        <v>0</v>
      </c>
      <c r="AQ54" s="53">
        <f ca="1">SUM(AR23:$AZ23)</f>
        <v>0</v>
      </c>
      <c r="AR54" s="53">
        <f ca="1">SUM(AS23:$AZ23)</f>
        <v>0</v>
      </c>
      <c r="AS54" s="53">
        <f ca="1">SUM(AT23:$AZ23)</f>
        <v>0</v>
      </c>
      <c r="AT54" s="53">
        <f ca="1">SUM(AU23:$AZ23)</f>
        <v>0</v>
      </c>
      <c r="AU54" s="53">
        <f ca="1">SUM(AV23:$AZ23)</f>
        <v>0</v>
      </c>
      <c r="AV54" s="53">
        <f ca="1">SUM(AW23:$AZ23)</f>
        <v>0</v>
      </c>
      <c r="AW54" s="53">
        <f ca="1">SUM(AX23:$AZ23)</f>
        <v>0</v>
      </c>
      <c r="AX54" s="53">
        <f ca="1">SUM(AY23:$AZ23)</f>
        <v>0</v>
      </c>
      <c r="AY54" s="53">
        <f ca="1">SUM(AZ23:$AZ23)</f>
        <v>0</v>
      </c>
      <c r="AZ54" s="53">
        <f ca="1">SUM($AZ23:BA23)</f>
        <v>0</v>
      </c>
    </row>
    <row r="55" spans="2:52" x14ac:dyDescent="0.2">
      <c r="B55" s="46">
        <f t="shared" si="20"/>
        <v>2008</v>
      </c>
      <c r="C55" s="65"/>
      <c r="D55" s="53">
        <f ca="1">SUM(E24:$AZ24)</f>
        <v>0</v>
      </c>
      <c r="E55" s="53">
        <f ca="1">SUM(F24:$AZ24)</f>
        <v>0</v>
      </c>
      <c r="F55" s="53">
        <f ca="1">SUM(G24:$AZ24)</f>
        <v>0</v>
      </c>
      <c r="G55" s="53">
        <f ca="1">SUM(H24:$AZ24)</f>
        <v>0</v>
      </c>
      <c r="H55" s="53">
        <f ca="1">SUM(I24:$AZ24)</f>
        <v>0</v>
      </c>
      <c r="I55" s="53">
        <f ca="1">SUM(J24:$AZ24)</f>
        <v>0</v>
      </c>
      <c r="J55" s="53">
        <f ca="1">SUM(K24:$AZ24)</f>
        <v>0</v>
      </c>
      <c r="K55" s="53">
        <f ca="1">SUM(L24:$AZ24)</f>
        <v>0</v>
      </c>
      <c r="L55" s="53">
        <f ca="1">SUM(M24:$AZ24)</f>
        <v>0</v>
      </c>
      <c r="M55" s="53">
        <f ca="1">SUM(N24:$AZ24)</f>
        <v>0</v>
      </c>
      <c r="N55" s="53">
        <f ca="1">SUM(O24:$AZ24)</f>
        <v>0</v>
      </c>
      <c r="O55" s="53">
        <f ca="1">SUM(P24:$AZ24)</f>
        <v>0</v>
      </c>
      <c r="P55" s="53">
        <f ca="1">SUM(Q24:$AZ24)</f>
        <v>0</v>
      </c>
      <c r="Q55" s="53">
        <f ca="1">SUM(R24:$AZ24)</f>
        <v>0</v>
      </c>
      <c r="R55" s="53">
        <f ca="1">SUM(S24:$AZ24)</f>
        <v>0</v>
      </c>
      <c r="S55" s="53">
        <f ca="1">SUM(T24:$AZ24)</f>
        <v>0</v>
      </c>
      <c r="T55" s="53">
        <f ca="1">SUM(U24:$AZ24)</f>
        <v>0</v>
      </c>
      <c r="U55" s="53">
        <f ca="1">SUM(V24:$AZ24)</f>
        <v>0</v>
      </c>
      <c r="V55" s="53">
        <f ca="1">SUM(W24:$AZ24)</f>
        <v>0</v>
      </c>
      <c r="W55" s="53">
        <f ca="1">SUM(X24:$AZ24)</f>
        <v>0</v>
      </c>
      <c r="X55" s="53">
        <f ca="1">SUM(Y24:$AZ24)</f>
        <v>0</v>
      </c>
      <c r="Y55" s="53">
        <f ca="1">SUM(Z24:$AZ24)</f>
        <v>0</v>
      </c>
      <c r="Z55" s="53">
        <f ca="1">SUM(AA24:$AZ24)</f>
        <v>0</v>
      </c>
      <c r="AA55" s="53">
        <f ca="1">SUM(AB24:$AZ24)</f>
        <v>0</v>
      </c>
      <c r="AB55" s="53">
        <f ca="1">SUM(AC24:$AZ24)</f>
        <v>0</v>
      </c>
      <c r="AC55" s="53">
        <f ca="1">SUM(AD24:$AZ24)</f>
        <v>0</v>
      </c>
      <c r="AD55" s="53">
        <f ca="1">SUM(AE24:$AZ24)</f>
        <v>0</v>
      </c>
      <c r="AE55" s="53">
        <f ca="1">SUM(AF24:$AZ24)</f>
        <v>0</v>
      </c>
      <c r="AF55" s="53">
        <f ca="1">SUM(AG24:$AZ24)</f>
        <v>0</v>
      </c>
      <c r="AG55" s="53">
        <f ca="1">SUM(AH24:$AZ24)</f>
        <v>0</v>
      </c>
      <c r="AH55" s="53">
        <f ca="1">SUM(AI24:$AZ24)</f>
        <v>0</v>
      </c>
      <c r="AI55" s="53">
        <f ca="1">SUM(AJ24:$AZ24)</f>
        <v>0</v>
      </c>
      <c r="AJ55" s="53">
        <f ca="1">SUM(AK24:$AZ24)</f>
        <v>0</v>
      </c>
      <c r="AK55" s="53">
        <f ca="1">SUM(AL24:$AZ24)</f>
        <v>0</v>
      </c>
      <c r="AL55" s="53">
        <f ca="1">SUM(AM24:$AZ24)</f>
        <v>0</v>
      </c>
      <c r="AM55" s="53">
        <f ca="1">SUM(AN24:$AZ24)</f>
        <v>0</v>
      </c>
      <c r="AN55" s="53">
        <f ca="1">SUM(AO24:$AZ24)</f>
        <v>0</v>
      </c>
      <c r="AO55" s="53">
        <f ca="1">SUM(AP24:$AZ24)</f>
        <v>0</v>
      </c>
      <c r="AP55" s="53">
        <f ca="1">SUM(AQ24:$AZ24)</f>
        <v>0</v>
      </c>
      <c r="AQ55" s="53">
        <f ca="1">SUM(AR24:$AZ24)</f>
        <v>0</v>
      </c>
      <c r="AR55" s="53">
        <f ca="1">SUM(AS24:$AZ24)</f>
        <v>0</v>
      </c>
      <c r="AS55" s="53">
        <f ca="1">SUM(AT24:$AZ24)</f>
        <v>0</v>
      </c>
      <c r="AT55" s="53">
        <f ca="1">SUM(AU24:$AZ24)</f>
        <v>0</v>
      </c>
      <c r="AU55" s="53">
        <f ca="1">SUM(AV24:$AZ24)</f>
        <v>0</v>
      </c>
      <c r="AV55" s="53">
        <f ca="1">SUM(AW24:$AZ24)</f>
        <v>0</v>
      </c>
      <c r="AW55" s="53">
        <f ca="1">SUM(AX24:$AZ24)</f>
        <v>0</v>
      </c>
      <c r="AX55" s="53">
        <f ca="1">SUM(AY24:$AZ24)</f>
        <v>0</v>
      </c>
      <c r="AY55" s="53">
        <f ca="1">SUM(AZ24:$AZ24)</f>
        <v>0</v>
      </c>
      <c r="AZ55" s="53">
        <f ca="1">SUM($AZ24:BA24)</f>
        <v>0</v>
      </c>
    </row>
    <row r="56" spans="2:52" x14ac:dyDescent="0.2">
      <c r="B56" s="46">
        <f t="shared" si="20"/>
        <v>2009</v>
      </c>
      <c r="C56" s="65"/>
      <c r="D56" s="53">
        <f ca="1">SUM(E25:$AZ25)</f>
        <v>0</v>
      </c>
      <c r="E56" s="53">
        <f ca="1">SUM(F25:$AZ25)</f>
        <v>0</v>
      </c>
      <c r="F56" s="53">
        <f ca="1">SUM(G25:$AZ25)</f>
        <v>0</v>
      </c>
      <c r="G56" s="53">
        <f ca="1">SUM(H25:$AZ25)</f>
        <v>0</v>
      </c>
      <c r="H56" s="53">
        <f ca="1">SUM(I25:$AZ25)</f>
        <v>0</v>
      </c>
      <c r="I56" s="53">
        <f ca="1">SUM(J25:$AZ25)</f>
        <v>0</v>
      </c>
      <c r="J56" s="53">
        <f ca="1">SUM(K25:$AZ25)</f>
        <v>0</v>
      </c>
      <c r="K56" s="53">
        <f ca="1">SUM(L25:$AZ25)</f>
        <v>0</v>
      </c>
      <c r="L56" s="53">
        <f ca="1">SUM(M25:$AZ25)</f>
        <v>0</v>
      </c>
      <c r="M56" s="53">
        <f ca="1">SUM(N25:$AZ25)</f>
        <v>0</v>
      </c>
      <c r="N56" s="53">
        <f ca="1">SUM(O25:$AZ25)</f>
        <v>0</v>
      </c>
      <c r="O56" s="53">
        <f ca="1">SUM(P25:$AZ25)</f>
        <v>0</v>
      </c>
      <c r="P56" s="53">
        <f ca="1">SUM(Q25:$AZ25)</f>
        <v>0</v>
      </c>
      <c r="Q56" s="53">
        <f ca="1">SUM(R25:$AZ25)</f>
        <v>0</v>
      </c>
      <c r="R56" s="53">
        <f ca="1">SUM(S25:$AZ25)</f>
        <v>0</v>
      </c>
      <c r="S56" s="53">
        <f ca="1">SUM(T25:$AZ25)</f>
        <v>0</v>
      </c>
      <c r="T56" s="53">
        <f ca="1">SUM(U25:$AZ25)</f>
        <v>0</v>
      </c>
      <c r="U56" s="53">
        <f ca="1">SUM(V25:$AZ25)</f>
        <v>0</v>
      </c>
      <c r="V56" s="53">
        <f ca="1">SUM(W25:$AZ25)</f>
        <v>0</v>
      </c>
      <c r="W56" s="53">
        <f ca="1">SUM(X25:$AZ25)</f>
        <v>0</v>
      </c>
      <c r="X56" s="53">
        <f ca="1">SUM(Y25:$AZ25)</f>
        <v>0</v>
      </c>
      <c r="Y56" s="53">
        <f ca="1">SUM(Z25:$AZ25)</f>
        <v>0</v>
      </c>
      <c r="Z56" s="53">
        <f ca="1">SUM(AA25:$AZ25)</f>
        <v>0</v>
      </c>
      <c r="AA56" s="53">
        <f ca="1">SUM(AB25:$AZ25)</f>
        <v>0</v>
      </c>
      <c r="AB56" s="53">
        <f ca="1">SUM(AC25:$AZ25)</f>
        <v>0</v>
      </c>
      <c r="AC56" s="53">
        <f ca="1">SUM(AD25:$AZ25)</f>
        <v>0</v>
      </c>
      <c r="AD56" s="53">
        <f ca="1">SUM(AE25:$AZ25)</f>
        <v>0</v>
      </c>
      <c r="AE56" s="53">
        <f ca="1">SUM(AF25:$AZ25)</f>
        <v>0</v>
      </c>
      <c r="AF56" s="53">
        <f ca="1">SUM(AG25:$AZ25)</f>
        <v>0</v>
      </c>
      <c r="AG56" s="53">
        <f ca="1">SUM(AH25:$AZ25)</f>
        <v>0</v>
      </c>
      <c r="AH56" s="53">
        <f ca="1">SUM(AI25:$AZ25)</f>
        <v>0</v>
      </c>
      <c r="AI56" s="53">
        <f ca="1">SUM(AJ25:$AZ25)</f>
        <v>0</v>
      </c>
      <c r="AJ56" s="53">
        <f ca="1">SUM(AK25:$AZ25)</f>
        <v>0</v>
      </c>
      <c r="AK56" s="53">
        <f ca="1">SUM(AL25:$AZ25)</f>
        <v>0</v>
      </c>
      <c r="AL56" s="53">
        <f ca="1">SUM(AM25:$AZ25)</f>
        <v>0</v>
      </c>
      <c r="AM56" s="53">
        <f ca="1">SUM(AN25:$AZ25)</f>
        <v>0</v>
      </c>
      <c r="AN56" s="53">
        <f ca="1">SUM(AO25:$AZ25)</f>
        <v>0</v>
      </c>
      <c r="AO56" s="53">
        <f ca="1">SUM(AP25:$AZ25)</f>
        <v>0</v>
      </c>
      <c r="AP56" s="53">
        <f ca="1">SUM(AQ25:$AZ25)</f>
        <v>0</v>
      </c>
      <c r="AQ56" s="53">
        <f ca="1">SUM(AR25:$AZ25)</f>
        <v>0</v>
      </c>
      <c r="AR56" s="53">
        <f ca="1">SUM(AS25:$AZ25)</f>
        <v>0</v>
      </c>
      <c r="AS56" s="53">
        <f ca="1">SUM(AT25:$AZ25)</f>
        <v>0</v>
      </c>
      <c r="AT56" s="53">
        <f ca="1">SUM(AU25:$AZ25)</f>
        <v>0</v>
      </c>
      <c r="AU56" s="53">
        <f ca="1">SUM(AV25:$AZ25)</f>
        <v>0</v>
      </c>
      <c r="AV56" s="53">
        <f ca="1">SUM(AW25:$AZ25)</f>
        <v>0</v>
      </c>
      <c r="AW56" s="53">
        <f ca="1">SUM(AX25:$AZ25)</f>
        <v>0</v>
      </c>
      <c r="AX56" s="53">
        <f ca="1">SUM(AY25:$AZ25)</f>
        <v>0</v>
      </c>
      <c r="AY56" s="53">
        <f ca="1">SUM(AZ25:$AZ25)</f>
        <v>0</v>
      </c>
      <c r="AZ56" s="53">
        <f ca="1">SUM($AZ25:BA25)</f>
        <v>0</v>
      </c>
    </row>
    <row r="57" spans="2:52" x14ac:dyDescent="0.2">
      <c r="B57" s="46">
        <f t="shared" si="20"/>
        <v>2010</v>
      </c>
      <c r="C57" s="65"/>
      <c r="D57" s="53">
        <f ca="1">SUM(E26:$AZ26)</f>
        <v>0</v>
      </c>
      <c r="E57" s="53">
        <f ca="1">SUM(F26:$AZ26)</f>
        <v>0</v>
      </c>
      <c r="F57" s="53">
        <f ca="1">SUM(G26:$AZ26)</f>
        <v>0</v>
      </c>
      <c r="G57" s="53">
        <f ca="1">SUM(H26:$AZ26)</f>
        <v>0</v>
      </c>
      <c r="H57" s="53">
        <f ca="1">SUM(I26:$AZ26)</f>
        <v>0</v>
      </c>
      <c r="I57" s="53">
        <f ca="1">SUM(J26:$AZ26)</f>
        <v>0</v>
      </c>
      <c r="J57" s="53">
        <f ca="1">SUM(K26:$AZ26)</f>
        <v>0</v>
      </c>
      <c r="K57" s="53">
        <f ca="1">SUM(L26:$AZ26)</f>
        <v>0</v>
      </c>
      <c r="L57" s="53">
        <f ca="1">SUM(M26:$AZ26)</f>
        <v>0</v>
      </c>
      <c r="M57" s="53">
        <f ca="1">SUM(N26:$AZ26)</f>
        <v>0</v>
      </c>
      <c r="N57" s="53">
        <f ca="1">SUM(O26:$AZ26)</f>
        <v>0</v>
      </c>
      <c r="O57" s="53">
        <f ca="1">SUM(P26:$AZ26)</f>
        <v>0</v>
      </c>
      <c r="P57" s="53">
        <f ca="1">SUM(Q26:$AZ26)</f>
        <v>0</v>
      </c>
      <c r="Q57" s="53">
        <f ca="1">SUM(R26:$AZ26)</f>
        <v>0</v>
      </c>
      <c r="R57" s="53">
        <f ca="1">SUM(S26:$AZ26)</f>
        <v>0</v>
      </c>
      <c r="S57" s="53">
        <f ca="1">SUM(T26:$AZ26)</f>
        <v>0</v>
      </c>
      <c r="T57" s="53">
        <f ca="1">SUM(U26:$AZ26)</f>
        <v>0</v>
      </c>
      <c r="U57" s="53">
        <f ca="1">SUM(V26:$AZ26)</f>
        <v>0</v>
      </c>
      <c r="V57" s="53">
        <f ca="1">SUM(W26:$AZ26)</f>
        <v>0</v>
      </c>
      <c r="W57" s="53">
        <f ca="1">SUM(X26:$AZ26)</f>
        <v>0</v>
      </c>
      <c r="X57" s="53">
        <f ca="1">SUM(Y26:$AZ26)</f>
        <v>0</v>
      </c>
      <c r="Y57" s="53">
        <f ca="1">SUM(Z26:$AZ26)</f>
        <v>0</v>
      </c>
      <c r="Z57" s="53">
        <f ca="1">SUM(AA26:$AZ26)</f>
        <v>0</v>
      </c>
      <c r="AA57" s="53">
        <f ca="1">SUM(AB26:$AZ26)</f>
        <v>0</v>
      </c>
      <c r="AB57" s="53">
        <f ca="1">SUM(AC26:$AZ26)</f>
        <v>0</v>
      </c>
      <c r="AC57" s="53">
        <f ca="1">SUM(AD26:$AZ26)</f>
        <v>0</v>
      </c>
      <c r="AD57" s="53">
        <f ca="1">SUM(AE26:$AZ26)</f>
        <v>0</v>
      </c>
      <c r="AE57" s="53">
        <f ca="1">SUM(AF26:$AZ26)</f>
        <v>0</v>
      </c>
      <c r="AF57" s="53">
        <f ca="1">SUM(AG26:$AZ26)</f>
        <v>0</v>
      </c>
      <c r="AG57" s="53">
        <f ca="1">SUM(AH26:$AZ26)</f>
        <v>0</v>
      </c>
      <c r="AH57" s="53">
        <f ca="1">SUM(AI26:$AZ26)</f>
        <v>0</v>
      </c>
      <c r="AI57" s="53">
        <f ca="1">SUM(AJ26:$AZ26)</f>
        <v>0</v>
      </c>
      <c r="AJ57" s="53">
        <f ca="1">SUM(AK26:$AZ26)</f>
        <v>0</v>
      </c>
      <c r="AK57" s="53">
        <f ca="1">SUM(AL26:$AZ26)</f>
        <v>0</v>
      </c>
      <c r="AL57" s="53">
        <f ca="1">SUM(AM26:$AZ26)</f>
        <v>0</v>
      </c>
      <c r="AM57" s="53">
        <f ca="1">SUM(AN26:$AZ26)</f>
        <v>0</v>
      </c>
      <c r="AN57" s="53">
        <f ca="1">SUM(AO26:$AZ26)</f>
        <v>0</v>
      </c>
      <c r="AO57" s="53">
        <f ca="1">SUM(AP26:$AZ26)</f>
        <v>0</v>
      </c>
      <c r="AP57" s="53">
        <f ca="1">SUM(AQ26:$AZ26)</f>
        <v>0</v>
      </c>
      <c r="AQ57" s="53">
        <f ca="1">SUM(AR26:$AZ26)</f>
        <v>0</v>
      </c>
      <c r="AR57" s="53">
        <f ca="1">SUM(AS26:$AZ26)</f>
        <v>0</v>
      </c>
      <c r="AS57" s="53">
        <f ca="1">SUM(AT26:$AZ26)</f>
        <v>0</v>
      </c>
      <c r="AT57" s="53">
        <f ca="1">SUM(AU26:$AZ26)</f>
        <v>0</v>
      </c>
      <c r="AU57" s="53">
        <f ca="1">SUM(AV26:$AZ26)</f>
        <v>0</v>
      </c>
      <c r="AV57" s="53">
        <f ca="1">SUM(AW26:$AZ26)</f>
        <v>0</v>
      </c>
      <c r="AW57" s="53">
        <f ca="1">SUM(AX26:$AZ26)</f>
        <v>0</v>
      </c>
      <c r="AX57" s="53">
        <f ca="1">SUM(AY26:$AZ26)</f>
        <v>0</v>
      </c>
      <c r="AY57" s="53">
        <f ca="1">SUM(AZ26:$AZ26)</f>
        <v>0</v>
      </c>
      <c r="AZ57" s="53">
        <f ca="1">SUM($AZ26:BA26)</f>
        <v>0</v>
      </c>
    </row>
    <row r="58" spans="2:52" x14ac:dyDescent="0.2">
      <c r="B58" s="46">
        <f t="shared" si="20"/>
        <v>2011</v>
      </c>
      <c r="C58" s="65"/>
      <c r="D58" s="53">
        <f ca="1">SUM(E27:$AZ27)</f>
        <v>0</v>
      </c>
      <c r="E58" s="53">
        <f ca="1">SUM(F27:$AZ27)</f>
        <v>0</v>
      </c>
      <c r="F58" s="53">
        <f ca="1">SUM(G27:$AZ27)</f>
        <v>0</v>
      </c>
      <c r="G58" s="53">
        <f ca="1">SUM(H27:$AZ27)</f>
        <v>0</v>
      </c>
      <c r="H58" s="53">
        <f ca="1">SUM(I27:$AZ27)</f>
        <v>0</v>
      </c>
      <c r="I58" s="53">
        <f ca="1">SUM(J27:$AZ27)</f>
        <v>0</v>
      </c>
      <c r="J58" s="53">
        <f ca="1">SUM(K27:$AZ27)</f>
        <v>0</v>
      </c>
      <c r="K58" s="53">
        <f ca="1">SUM(L27:$AZ27)</f>
        <v>0</v>
      </c>
      <c r="L58" s="53">
        <f ca="1">SUM(M27:$AZ27)</f>
        <v>0</v>
      </c>
      <c r="M58" s="53">
        <f ca="1">SUM(N27:$AZ27)</f>
        <v>0</v>
      </c>
      <c r="N58" s="53">
        <f ca="1">SUM(O27:$AZ27)</f>
        <v>0</v>
      </c>
      <c r="O58" s="53">
        <f ca="1">SUM(P27:$AZ27)</f>
        <v>0</v>
      </c>
      <c r="P58" s="53">
        <f ca="1">SUM(Q27:$AZ27)</f>
        <v>0</v>
      </c>
      <c r="Q58" s="53">
        <f ca="1">SUM(R27:$AZ27)</f>
        <v>0</v>
      </c>
      <c r="R58" s="53">
        <f ca="1">SUM(S27:$AZ27)</f>
        <v>0</v>
      </c>
      <c r="S58" s="53">
        <f ca="1">SUM(T27:$AZ27)</f>
        <v>0</v>
      </c>
      <c r="T58" s="53">
        <f ca="1">SUM(U27:$AZ27)</f>
        <v>0</v>
      </c>
      <c r="U58" s="53">
        <f ca="1">SUM(V27:$AZ27)</f>
        <v>0</v>
      </c>
      <c r="V58" s="53">
        <f ca="1">SUM(W27:$AZ27)</f>
        <v>0</v>
      </c>
      <c r="W58" s="53">
        <f ca="1">SUM(X27:$AZ27)</f>
        <v>0</v>
      </c>
      <c r="X58" s="53">
        <f ca="1">SUM(Y27:$AZ27)</f>
        <v>0</v>
      </c>
      <c r="Y58" s="53">
        <f ca="1">SUM(Z27:$AZ27)</f>
        <v>0</v>
      </c>
      <c r="Z58" s="53">
        <f ca="1">SUM(AA27:$AZ27)</f>
        <v>0</v>
      </c>
      <c r="AA58" s="53">
        <f ca="1">SUM(AB27:$AZ27)</f>
        <v>0</v>
      </c>
      <c r="AB58" s="53">
        <f ca="1">SUM(AC27:$AZ27)</f>
        <v>0</v>
      </c>
      <c r="AC58" s="53">
        <f ca="1">SUM(AD27:$AZ27)</f>
        <v>0</v>
      </c>
      <c r="AD58" s="53">
        <f ca="1">SUM(AE27:$AZ27)</f>
        <v>0</v>
      </c>
      <c r="AE58" s="53">
        <f ca="1">SUM(AF27:$AZ27)</f>
        <v>0</v>
      </c>
      <c r="AF58" s="53">
        <f ca="1">SUM(AG27:$AZ27)</f>
        <v>0</v>
      </c>
      <c r="AG58" s="53">
        <f ca="1">SUM(AH27:$AZ27)</f>
        <v>0</v>
      </c>
      <c r="AH58" s="53">
        <f ca="1">SUM(AI27:$AZ27)</f>
        <v>0</v>
      </c>
      <c r="AI58" s="53">
        <f ca="1">SUM(AJ27:$AZ27)</f>
        <v>0</v>
      </c>
      <c r="AJ58" s="53">
        <f ca="1">SUM(AK27:$AZ27)</f>
        <v>0</v>
      </c>
      <c r="AK58" s="53">
        <f ca="1">SUM(AL27:$AZ27)</f>
        <v>0</v>
      </c>
      <c r="AL58" s="53">
        <f ca="1">SUM(AM27:$AZ27)</f>
        <v>0</v>
      </c>
      <c r="AM58" s="53">
        <f ca="1">SUM(AN27:$AZ27)</f>
        <v>0</v>
      </c>
      <c r="AN58" s="53">
        <f ca="1">SUM(AO27:$AZ27)</f>
        <v>0</v>
      </c>
      <c r="AO58" s="53">
        <f ca="1">SUM(AP27:$AZ27)</f>
        <v>0</v>
      </c>
      <c r="AP58" s="53">
        <f ca="1">SUM(AQ27:$AZ27)</f>
        <v>0</v>
      </c>
      <c r="AQ58" s="53">
        <f ca="1">SUM(AR27:$AZ27)</f>
        <v>0</v>
      </c>
      <c r="AR58" s="53">
        <f ca="1">SUM(AS27:$AZ27)</f>
        <v>0</v>
      </c>
      <c r="AS58" s="53">
        <f ca="1">SUM(AT27:$AZ27)</f>
        <v>0</v>
      </c>
      <c r="AT58" s="53">
        <f ca="1">SUM(AU27:$AZ27)</f>
        <v>0</v>
      </c>
      <c r="AU58" s="53">
        <f ca="1">SUM(AV27:$AZ27)</f>
        <v>0</v>
      </c>
      <c r="AV58" s="53">
        <f ca="1">SUM(AW27:$AZ27)</f>
        <v>0</v>
      </c>
      <c r="AW58" s="53">
        <f ca="1">SUM(AX27:$AZ27)</f>
        <v>0</v>
      </c>
      <c r="AX58" s="53">
        <f ca="1">SUM(AY27:$AZ27)</f>
        <v>0</v>
      </c>
      <c r="AY58" s="53">
        <f ca="1">SUM(AZ27:$AZ27)</f>
        <v>0</v>
      </c>
      <c r="AZ58" s="53">
        <f ca="1">SUM($AZ27:BA27)</f>
        <v>0</v>
      </c>
    </row>
    <row r="59" spans="2:52" x14ac:dyDescent="0.2">
      <c r="B59" s="46">
        <f t="shared" si="20"/>
        <v>2012</v>
      </c>
      <c r="C59" s="65"/>
      <c r="D59" s="53">
        <f ca="1">SUM(E28:$AZ28)</f>
        <v>0</v>
      </c>
      <c r="E59" s="53">
        <f ca="1">SUM(F28:$AZ28)</f>
        <v>0</v>
      </c>
      <c r="F59" s="53">
        <f ca="1">SUM(G28:$AZ28)</f>
        <v>0</v>
      </c>
      <c r="G59" s="53">
        <f ca="1">SUM(H28:$AZ28)</f>
        <v>0</v>
      </c>
      <c r="H59" s="53">
        <f ca="1">SUM(I28:$AZ28)</f>
        <v>0</v>
      </c>
      <c r="I59" s="53">
        <f ca="1">SUM(J28:$AZ28)</f>
        <v>0</v>
      </c>
      <c r="J59" s="53">
        <f ca="1">SUM(K28:$AZ28)</f>
        <v>0</v>
      </c>
      <c r="K59" s="53">
        <f ca="1">SUM(L28:$AZ28)</f>
        <v>0</v>
      </c>
      <c r="L59" s="53">
        <f ca="1">SUM(M28:$AZ28)</f>
        <v>0</v>
      </c>
      <c r="M59" s="53">
        <f ca="1">SUM(N28:$AZ28)</f>
        <v>0</v>
      </c>
      <c r="N59" s="53">
        <f ca="1">SUM(O28:$AZ28)</f>
        <v>0</v>
      </c>
      <c r="O59" s="53">
        <f ca="1">SUM(P28:$AZ28)</f>
        <v>0</v>
      </c>
      <c r="P59" s="53">
        <f ca="1">SUM(Q28:$AZ28)</f>
        <v>0</v>
      </c>
      <c r="Q59" s="53">
        <f ca="1">SUM(R28:$AZ28)</f>
        <v>0</v>
      </c>
      <c r="R59" s="53">
        <f ca="1">SUM(S28:$AZ28)</f>
        <v>0</v>
      </c>
      <c r="S59" s="53">
        <f ca="1">SUM(T28:$AZ28)</f>
        <v>0</v>
      </c>
      <c r="T59" s="53">
        <f ca="1">SUM(U28:$AZ28)</f>
        <v>0</v>
      </c>
      <c r="U59" s="53">
        <f ca="1">SUM(V28:$AZ28)</f>
        <v>0</v>
      </c>
      <c r="V59" s="53">
        <f ca="1">SUM(W28:$AZ28)</f>
        <v>0</v>
      </c>
      <c r="W59" s="53">
        <f ca="1">SUM(X28:$AZ28)</f>
        <v>0</v>
      </c>
      <c r="X59" s="53">
        <f ca="1">SUM(Y28:$AZ28)</f>
        <v>0</v>
      </c>
      <c r="Y59" s="53">
        <f ca="1">SUM(Z28:$AZ28)</f>
        <v>0</v>
      </c>
      <c r="Z59" s="53">
        <f ca="1">SUM(AA28:$AZ28)</f>
        <v>0</v>
      </c>
      <c r="AA59" s="53">
        <f ca="1">SUM(AB28:$AZ28)</f>
        <v>0</v>
      </c>
      <c r="AB59" s="53">
        <f ca="1">SUM(AC28:$AZ28)</f>
        <v>0</v>
      </c>
      <c r="AC59" s="53">
        <f ca="1">SUM(AD28:$AZ28)</f>
        <v>0</v>
      </c>
      <c r="AD59" s="53">
        <f ca="1">SUM(AE28:$AZ28)</f>
        <v>0</v>
      </c>
      <c r="AE59" s="53">
        <f ca="1">SUM(AF28:$AZ28)</f>
        <v>0</v>
      </c>
      <c r="AF59" s="53">
        <f ca="1">SUM(AG28:$AZ28)</f>
        <v>0</v>
      </c>
      <c r="AG59" s="53">
        <f ca="1">SUM(AH28:$AZ28)</f>
        <v>0</v>
      </c>
      <c r="AH59" s="53">
        <f ca="1">SUM(AI28:$AZ28)</f>
        <v>0</v>
      </c>
      <c r="AI59" s="53">
        <f ca="1">SUM(AJ28:$AZ28)</f>
        <v>0</v>
      </c>
      <c r="AJ59" s="53">
        <f ca="1">SUM(AK28:$AZ28)</f>
        <v>0</v>
      </c>
      <c r="AK59" s="53">
        <f ca="1">SUM(AL28:$AZ28)</f>
        <v>0</v>
      </c>
      <c r="AL59" s="53">
        <f ca="1">SUM(AM28:$AZ28)</f>
        <v>0</v>
      </c>
      <c r="AM59" s="53">
        <f ca="1">SUM(AN28:$AZ28)</f>
        <v>0</v>
      </c>
      <c r="AN59" s="53">
        <f ca="1">SUM(AO28:$AZ28)</f>
        <v>0</v>
      </c>
      <c r="AO59" s="53">
        <f ca="1">SUM(AP28:$AZ28)</f>
        <v>0</v>
      </c>
      <c r="AP59" s="53">
        <f ca="1">SUM(AQ28:$AZ28)</f>
        <v>0</v>
      </c>
      <c r="AQ59" s="53">
        <f ca="1">SUM(AR28:$AZ28)</f>
        <v>0</v>
      </c>
      <c r="AR59" s="53">
        <f ca="1">SUM(AS28:$AZ28)</f>
        <v>0</v>
      </c>
      <c r="AS59" s="53">
        <f ca="1">SUM(AT28:$AZ28)</f>
        <v>0</v>
      </c>
      <c r="AT59" s="53">
        <f ca="1">SUM(AU28:$AZ28)</f>
        <v>0</v>
      </c>
      <c r="AU59" s="53">
        <f ca="1">SUM(AV28:$AZ28)</f>
        <v>0</v>
      </c>
      <c r="AV59" s="53">
        <f ca="1">SUM(AW28:$AZ28)</f>
        <v>0</v>
      </c>
      <c r="AW59" s="53">
        <f ca="1">SUM(AX28:$AZ28)</f>
        <v>0</v>
      </c>
      <c r="AX59" s="53">
        <f ca="1">SUM(AY28:$AZ28)</f>
        <v>0</v>
      </c>
      <c r="AY59" s="53">
        <f ca="1">SUM(AZ28:$AZ28)</f>
        <v>0</v>
      </c>
      <c r="AZ59" s="53">
        <f ca="1">SUM($AZ28:BA28)</f>
        <v>0</v>
      </c>
    </row>
    <row r="60" spans="2:52" x14ac:dyDescent="0.2">
      <c r="B60" s="46">
        <f t="shared" si="20"/>
        <v>2013</v>
      </c>
      <c r="C60" s="65"/>
      <c r="D60" s="53">
        <f ca="1">SUM(E29:$AZ29)</f>
        <v>0</v>
      </c>
      <c r="E60" s="53">
        <f ca="1">SUM(F29:$AZ29)</f>
        <v>0</v>
      </c>
      <c r="F60" s="53">
        <f ca="1">SUM(G29:$AZ29)</f>
        <v>0</v>
      </c>
      <c r="G60" s="53">
        <f ca="1">SUM(H29:$AZ29)</f>
        <v>0</v>
      </c>
      <c r="H60" s="53">
        <f ca="1">SUM(I29:$AZ29)</f>
        <v>0</v>
      </c>
      <c r="I60" s="53">
        <f ca="1">SUM(J29:$AZ29)</f>
        <v>0</v>
      </c>
      <c r="J60" s="53">
        <f ca="1">SUM(K29:$AZ29)</f>
        <v>0</v>
      </c>
      <c r="K60" s="53">
        <f ca="1">SUM(L29:$AZ29)</f>
        <v>0</v>
      </c>
      <c r="L60" s="53">
        <f ca="1">SUM(M29:$AZ29)</f>
        <v>0</v>
      </c>
      <c r="M60" s="53">
        <f ca="1">SUM(N29:$AZ29)</f>
        <v>0</v>
      </c>
      <c r="N60" s="53">
        <f ca="1">SUM(O29:$AZ29)</f>
        <v>0</v>
      </c>
      <c r="O60" s="53">
        <f ca="1">SUM(P29:$AZ29)</f>
        <v>0</v>
      </c>
      <c r="P60" s="53">
        <f ca="1">SUM(Q29:$AZ29)</f>
        <v>0</v>
      </c>
      <c r="Q60" s="53">
        <f ca="1">SUM(R29:$AZ29)</f>
        <v>0</v>
      </c>
      <c r="R60" s="53">
        <f ca="1">SUM(S29:$AZ29)</f>
        <v>0</v>
      </c>
      <c r="S60" s="53">
        <f ca="1">SUM(T29:$AZ29)</f>
        <v>0</v>
      </c>
      <c r="T60" s="53">
        <f ca="1">SUM(U29:$AZ29)</f>
        <v>0</v>
      </c>
      <c r="U60" s="53">
        <f ca="1">SUM(V29:$AZ29)</f>
        <v>0</v>
      </c>
      <c r="V60" s="53">
        <f ca="1">SUM(W29:$AZ29)</f>
        <v>0</v>
      </c>
      <c r="W60" s="53">
        <f ca="1">SUM(X29:$AZ29)</f>
        <v>0</v>
      </c>
      <c r="X60" s="53">
        <f ca="1">SUM(Y29:$AZ29)</f>
        <v>0</v>
      </c>
      <c r="Y60" s="53">
        <f ca="1">SUM(Z29:$AZ29)</f>
        <v>0</v>
      </c>
      <c r="Z60" s="53">
        <f ca="1">SUM(AA29:$AZ29)</f>
        <v>0</v>
      </c>
      <c r="AA60" s="53">
        <f ca="1">SUM(AB29:$AZ29)</f>
        <v>0</v>
      </c>
      <c r="AB60" s="53">
        <f ca="1">SUM(AC29:$AZ29)</f>
        <v>0</v>
      </c>
      <c r="AC60" s="53">
        <f ca="1">SUM(AD29:$AZ29)</f>
        <v>0</v>
      </c>
      <c r="AD60" s="53">
        <f ca="1">SUM(AE29:$AZ29)</f>
        <v>0</v>
      </c>
      <c r="AE60" s="53">
        <f ca="1">SUM(AF29:$AZ29)</f>
        <v>0</v>
      </c>
      <c r="AF60" s="53">
        <f ca="1">SUM(AG29:$AZ29)</f>
        <v>0</v>
      </c>
      <c r="AG60" s="53">
        <f ca="1">SUM(AH29:$AZ29)</f>
        <v>0</v>
      </c>
      <c r="AH60" s="53">
        <f ca="1">SUM(AI29:$AZ29)</f>
        <v>0</v>
      </c>
      <c r="AI60" s="53">
        <f ca="1">SUM(AJ29:$AZ29)</f>
        <v>0</v>
      </c>
      <c r="AJ60" s="53">
        <f ca="1">SUM(AK29:$AZ29)</f>
        <v>0</v>
      </c>
      <c r="AK60" s="53">
        <f ca="1">SUM(AL29:$AZ29)</f>
        <v>0</v>
      </c>
      <c r="AL60" s="53">
        <f ca="1">SUM(AM29:$AZ29)</f>
        <v>0</v>
      </c>
      <c r="AM60" s="53">
        <f ca="1">SUM(AN29:$AZ29)</f>
        <v>0</v>
      </c>
      <c r="AN60" s="53">
        <f ca="1">SUM(AO29:$AZ29)</f>
        <v>0</v>
      </c>
      <c r="AO60" s="53">
        <f ca="1">SUM(AP29:$AZ29)</f>
        <v>0</v>
      </c>
      <c r="AP60" s="53">
        <f ca="1">SUM(AQ29:$AZ29)</f>
        <v>0</v>
      </c>
      <c r="AQ60" s="53">
        <f ca="1">SUM(AR29:$AZ29)</f>
        <v>0</v>
      </c>
      <c r="AR60" s="53">
        <f ca="1">SUM(AS29:$AZ29)</f>
        <v>0</v>
      </c>
      <c r="AS60" s="53">
        <f ca="1">SUM(AT29:$AZ29)</f>
        <v>0</v>
      </c>
      <c r="AT60" s="53">
        <f ca="1">SUM(AU29:$AZ29)</f>
        <v>0</v>
      </c>
      <c r="AU60" s="53">
        <f ca="1">SUM(AV29:$AZ29)</f>
        <v>0</v>
      </c>
      <c r="AV60" s="53">
        <f ca="1">SUM(AW29:$AZ29)</f>
        <v>0</v>
      </c>
      <c r="AW60" s="53">
        <f ca="1">SUM(AX29:$AZ29)</f>
        <v>0</v>
      </c>
      <c r="AX60" s="53">
        <f ca="1">SUM(AY29:$AZ29)</f>
        <v>0</v>
      </c>
      <c r="AY60" s="53">
        <f ca="1">SUM(AZ29:$AZ29)</f>
        <v>0</v>
      </c>
      <c r="AZ60" s="53">
        <f ca="1">SUM($AZ29:BA29)</f>
        <v>0</v>
      </c>
    </row>
    <row r="61" spans="2:52" x14ac:dyDescent="0.2">
      <c r="B61" s="46">
        <f t="shared" si="20"/>
        <v>2014</v>
      </c>
      <c r="C61" s="65"/>
      <c r="D61" s="53">
        <f ca="1">SUM(E30:$AZ30)</f>
        <v>0</v>
      </c>
      <c r="E61" s="53">
        <f ca="1">SUM(F30:$AZ30)</f>
        <v>0</v>
      </c>
      <c r="F61" s="53">
        <f ca="1">SUM(G30:$AZ30)</f>
        <v>0</v>
      </c>
      <c r="G61" s="53">
        <f ca="1">SUM(H30:$AZ30)</f>
        <v>0</v>
      </c>
      <c r="H61" s="53">
        <f ca="1">SUM(I30:$AZ30)</f>
        <v>0</v>
      </c>
      <c r="I61" s="53">
        <f ca="1">SUM(J30:$AZ30)</f>
        <v>0</v>
      </c>
      <c r="J61" s="53">
        <f ca="1">SUM(K30:$AZ30)</f>
        <v>0</v>
      </c>
      <c r="K61" s="53">
        <f ca="1">SUM(L30:$AZ30)</f>
        <v>0</v>
      </c>
      <c r="L61" s="53">
        <f ca="1">SUM(M30:$AZ30)</f>
        <v>0</v>
      </c>
      <c r="M61" s="53">
        <f ca="1">SUM(N30:$AZ30)</f>
        <v>0</v>
      </c>
      <c r="N61" s="53">
        <f ca="1">SUM(O30:$AZ30)</f>
        <v>0</v>
      </c>
      <c r="O61" s="53">
        <f ca="1">SUM(P30:$AZ30)</f>
        <v>0</v>
      </c>
      <c r="P61" s="53">
        <f ca="1">SUM(Q30:$AZ30)</f>
        <v>0</v>
      </c>
      <c r="Q61" s="53">
        <f ca="1">SUM(R30:$AZ30)</f>
        <v>0</v>
      </c>
      <c r="R61" s="53">
        <f ca="1">SUM(S30:$AZ30)</f>
        <v>0</v>
      </c>
      <c r="S61" s="53">
        <f ca="1">SUM(T30:$AZ30)</f>
        <v>0</v>
      </c>
      <c r="T61" s="53">
        <f ca="1">SUM(U30:$AZ30)</f>
        <v>0</v>
      </c>
      <c r="U61" s="53">
        <f ca="1">SUM(V30:$AZ30)</f>
        <v>0</v>
      </c>
      <c r="V61" s="53">
        <f ca="1">SUM(W30:$AZ30)</f>
        <v>0</v>
      </c>
      <c r="W61" s="53">
        <f ca="1">SUM(X30:$AZ30)</f>
        <v>0</v>
      </c>
      <c r="X61" s="53">
        <f ca="1">SUM(Y30:$AZ30)</f>
        <v>0</v>
      </c>
      <c r="Y61" s="53">
        <f ca="1">SUM(Z30:$AZ30)</f>
        <v>0</v>
      </c>
      <c r="Z61" s="53">
        <f ca="1">SUM(AA30:$AZ30)</f>
        <v>0</v>
      </c>
      <c r="AA61" s="53">
        <f ca="1">SUM(AB30:$AZ30)</f>
        <v>0</v>
      </c>
      <c r="AB61" s="53">
        <f ca="1">SUM(AC30:$AZ30)</f>
        <v>0</v>
      </c>
      <c r="AC61" s="53">
        <f ca="1">SUM(AD30:$AZ30)</f>
        <v>0</v>
      </c>
      <c r="AD61" s="53">
        <f ca="1">SUM(AE30:$AZ30)</f>
        <v>0</v>
      </c>
      <c r="AE61" s="53">
        <f ca="1">SUM(AF30:$AZ30)</f>
        <v>0</v>
      </c>
      <c r="AF61" s="53">
        <f ca="1">SUM(AG30:$AZ30)</f>
        <v>0</v>
      </c>
      <c r="AG61" s="53">
        <f ca="1">SUM(AH30:$AZ30)</f>
        <v>0</v>
      </c>
      <c r="AH61" s="53">
        <f ca="1">SUM(AI30:$AZ30)</f>
        <v>0</v>
      </c>
      <c r="AI61" s="53">
        <f ca="1">SUM(AJ30:$AZ30)</f>
        <v>0</v>
      </c>
      <c r="AJ61" s="53">
        <f ca="1">SUM(AK30:$AZ30)</f>
        <v>0</v>
      </c>
      <c r="AK61" s="53">
        <f ca="1">SUM(AL30:$AZ30)</f>
        <v>0</v>
      </c>
      <c r="AL61" s="53">
        <f ca="1">SUM(AM30:$AZ30)</f>
        <v>0</v>
      </c>
      <c r="AM61" s="53">
        <f ca="1">SUM(AN30:$AZ30)</f>
        <v>0</v>
      </c>
      <c r="AN61" s="53">
        <f ca="1">SUM(AO30:$AZ30)</f>
        <v>0</v>
      </c>
      <c r="AO61" s="53">
        <f ca="1">SUM(AP30:$AZ30)</f>
        <v>0</v>
      </c>
      <c r="AP61" s="53">
        <f ca="1">SUM(AQ30:$AZ30)</f>
        <v>0</v>
      </c>
      <c r="AQ61" s="53">
        <f ca="1">SUM(AR30:$AZ30)</f>
        <v>0</v>
      </c>
      <c r="AR61" s="53">
        <f ca="1">SUM(AS30:$AZ30)</f>
        <v>0</v>
      </c>
      <c r="AS61" s="53">
        <f ca="1">SUM(AT30:$AZ30)</f>
        <v>0</v>
      </c>
      <c r="AT61" s="53">
        <f ca="1">SUM(AU30:$AZ30)</f>
        <v>0</v>
      </c>
      <c r="AU61" s="53">
        <f ca="1">SUM(AV30:$AZ30)</f>
        <v>0</v>
      </c>
      <c r="AV61" s="53">
        <f ca="1">SUM(AW30:$AZ30)</f>
        <v>0</v>
      </c>
      <c r="AW61" s="53">
        <f ca="1">SUM(AX30:$AZ30)</f>
        <v>0</v>
      </c>
      <c r="AX61" s="53">
        <f ca="1">SUM(AY30:$AZ30)</f>
        <v>0</v>
      </c>
      <c r="AY61" s="53">
        <f ca="1">SUM(AZ30:$AZ30)</f>
        <v>0</v>
      </c>
      <c r="AZ61" s="53">
        <f ca="1">SUM($AZ30:BA30)</f>
        <v>0</v>
      </c>
    </row>
    <row r="62" spans="2:52" x14ac:dyDescent="0.2">
      <c r="B62" s="46">
        <f t="shared" si="20"/>
        <v>2015</v>
      </c>
      <c r="C62" s="65"/>
      <c r="D62" s="53">
        <f ca="1">SUM(E31:$AZ31)</f>
        <v>0</v>
      </c>
      <c r="E62" s="53">
        <f ca="1">SUM(F31:$AZ31)</f>
        <v>0</v>
      </c>
      <c r="F62" s="53">
        <f ca="1">SUM(G31:$AZ31)</f>
        <v>0</v>
      </c>
      <c r="G62" s="53">
        <f ca="1">SUM(H31:$AZ31)</f>
        <v>0</v>
      </c>
      <c r="H62" s="53">
        <f ca="1">SUM(I31:$AZ31)</f>
        <v>0</v>
      </c>
      <c r="I62" s="53">
        <f ca="1">SUM(J31:$AZ31)</f>
        <v>0</v>
      </c>
      <c r="J62" s="53">
        <f ca="1">SUM(K31:$AZ31)</f>
        <v>0</v>
      </c>
      <c r="K62" s="53">
        <f ca="1">SUM(L31:$AZ31)</f>
        <v>0</v>
      </c>
      <c r="L62" s="53">
        <f ca="1">SUM(M31:$AZ31)</f>
        <v>0</v>
      </c>
      <c r="M62" s="53">
        <f ca="1">SUM(N31:$AZ31)</f>
        <v>0</v>
      </c>
      <c r="N62" s="53">
        <f ca="1">SUM(O31:$AZ31)</f>
        <v>0</v>
      </c>
      <c r="O62" s="53">
        <f ca="1">SUM(P31:$AZ31)</f>
        <v>0</v>
      </c>
      <c r="P62" s="53">
        <f ca="1">SUM(Q31:$AZ31)</f>
        <v>0</v>
      </c>
      <c r="Q62" s="53">
        <f ca="1">SUM(R31:$AZ31)</f>
        <v>0</v>
      </c>
      <c r="R62" s="53">
        <f ca="1">SUM(S31:$AZ31)</f>
        <v>0</v>
      </c>
      <c r="S62" s="53">
        <f ca="1">SUM(T31:$AZ31)</f>
        <v>0</v>
      </c>
      <c r="T62" s="53">
        <f ca="1">SUM(U31:$AZ31)</f>
        <v>0</v>
      </c>
      <c r="U62" s="53">
        <f ca="1">SUM(V31:$AZ31)</f>
        <v>0</v>
      </c>
      <c r="V62" s="53">
        <f ca="1">SUM(W31:$AZ31)</f>
        <v>0</v>
      </c>
      <c r="W62" s="53">
        <f ca="1">SUM(X31:$AZ31)</f>
        <v>0</v>
      </c>
      <c r="X62" s="53">
        <f ca="1">SUM(Y31:$AZ31)</f>
        <v>0</v>
      </c>
      <c r="Y62" s="53">
        <f ca="1">SUM(Z31:$AZ31)</f>
        <v>0</v>
      </c>
      <c r="Z62" s="53">
        <f ca="1">SUM(AA31:$AZ31)</f>
        <v>0</v>
      </c>
      <c r="AA62" s="53">
        <f ca="1">SUM(AB31:$AZ31)</f>
        <v>0</v>
      </c>
      <c r="AB62" s="53">
        <f ca="1">SUM(AC31:$AZ31)</f>
        <v>0</v>
      </c>
      <c r="AC62" s="53">
        <f ca="1">SUM(AD31:$AZ31)</f>
        <v>0</v>
      </c>
      <c r="AD62" s="53">
        <f ca="1">SUM(AE31:$AZ31)</f>
        <v>0</v>
      </c>
      <c r="AE62" s="53">
        <f ca="1">SUM(AF31:$AZ31)</f>
        <v>0</v>
      </c>
      <c r="AF62" s="53">
        <f ca="1">SUM(AG31:$AZ31)</f>
        <v>0</v>
      </c>
      <c r="AG62" s="53">
        <f ca="1">SUM(AH31:$AZ31)</f>
        <v>0</v>
      </c>
      <c r="AH62" s="53">
        <f ca="1">SUM(AI31:$AZ31)</f>
        <v>0</v>
      </c>
      <c r="AI62" s="53">
        <f ca="1">SUM(AJ31:$AZ31)</f>
        <v>0</v>
      </c>
      <c r="AJ62" s="53">
        <f ca="1">SUM(AK31:$AZ31)</f>
        <v>0</v>
      </c>
      <c r="AK62" s="53">
        <f ca="1">SUM(AL31:$AZ31)</f>
        <v>0</v>
      </c>
      <c r="AL62" s="53">
        <f ca="1">SUM(AM31:$AZ31)</f>
        <v>0</v>
      </c>
      <c r="AM62" s="53">
        <f ca="1">SUM(AN31:$AZ31)</f>
        <v>0</v>
      </c>
      <c r="AN62" s="53">
        <f ca="1">SUM(AO31:$AZ31)</f>
        <v>0</v>
      </c>
      <c r="AO62" s="53">
        <f ca="1">SUM(AP31:$AZ31)</f>
        <v>0</v>
      </c>
      <c r="AP62" s="53">
        <f ca="1">SUM(AQ31:$AZ31)</f>
        <v>0</v>
      </c>
      <c r="AQ62" s="53">
        <f ca="1">SUM(AR31:$AZ31)</f>
        <v>0</v>
      </c>
      <c r="AR62" s="53">
        <f ca="1">SUM(AS31:$AZ31)</f>
        <v>0</v>
      </c>
      <c r="AS62" s="53">
        <f ca="1">SUM(AT31:$AZ31)</f>
        <v>0</v>
      </c>
      <c r="AT62" s="53">
        <f ca="1">SUM(AU31:$AZ31)</f>
        <v>0</v>
      </c>
      <c r="AU62" s="53">
        <f ca="1">SUM(AV31:$AZ31)</f>
        <v>0</v>
      </c>
      <c r="AV62" s="53">
        <f ca="1">SUM(AW31:$AZ31)</f>
        <v>0</v>
      </c>
      <c r="AW62" s="53">
        <f ca="1">SUM(AX31:$AZ31)</f>
        <v>0</v>
      </c>
      <c r="AX62" s="53">
        <f ca="1">SUM(AY31:$AZ31)</f>
        <v>0</v>
      </c>
      <c r="AY62" s="53">
        <f ca="1">SUM(AZ31:$AZ31)</f>
        <v>0</v>
      </c>
      <c r="AZ62" s="53">
        <f ca="1">SUM($AZ31:BA31)</f>
        <v>0</v>
      </c>
    </row>
    <row r="63" spans="2:52" x14ac:dyDescent="0.2">
      <c r="B63" s="46">
        <f t="shared" si="20"/>
        <v>2016</v>
      </c>
      <c r="C63" s="65"/>
      <c r="D63" s="53">
        <f ca="1">SUM(E32:$AZ32)</f>
        <v>0</v>
      </c>
      <c r="E63" s="53">
        <f ca="1">SUM(F32:$AZ32)</f>
        <v>0</v>
      </c>
      <c r="F63" s="53">
        <f ca="1">SUM(G32:$AZ32)</f>
        <v>0</v>
      </c>
      <c r="G63" s="53">
        <f ca="1">SUM(H32:$AZ32)</f>
        <v>0</v>
      </c>
      <c r="H63" s="53">
        <f ca="1">SUM(I32:$AZ32)</f>
        <v>0</v>
      </c>
      <c r="I63" s="53">
        <f ca="1">SUM(J32:$AZ32)</f>
        <v>0</v>
      </c>
      <c r="J63" s="53">
        <f ca="1">SUM(K32:$AZ32)</f>
        <v>0</v>
      </c>
      <c r="K63" s="53">
        <f ca="1">SUM(L32:$AZ32)</f>
        <v>0</v>
      </c>
      <c r="L63" s="53">
        <f ca="1">SUM(M32:$AZ32)</f>
        <v>0</v>
      </c>
      <c r="M63" s="53">
        <f ca="1">SUM(N32:$AZ32)</f>
        <v>0</v>
      </c>
      <c r="N63" s="53">
        <f ca="1">SUM(O32:$AZ32)</f>
        <v>0</v>
      </c>
      <c r="O63" s="53">
        <f ca="1">SUM(P32:$AZ32)</f>
        <v>0</v>
      </c>
      <c r="P63" s="53">
        <f ca="1">SUM(Q32:$AZ32)</f>
        <v>0</v>
      </c>
      <c r="Q63" s="53">
        <f ca="1">SUM(R32:$AZ32)</f>
        <v>0</v>
      </c>
      <c r="R63" s="53">
        <f ca="1">SUM(S32:$AZ32)</f>
        <v>0</v>
      </c>
      <c r="S63" s="53">
        <f ca="1">SUM(T32:$AZ32)</f>
        <v>0</v>
      </c>
      <c r="T63" s="53">
        <f ca="1">SUM(U32:$AZ32)</f>
        <v>0</v>
      </c>
      <c r="U63" s="53">
        <f ca="1">SUM(V32:$AZ32)</f>
        <v>0</v>
      </c>
      <c r="V63" s="53">
        <f ca="1">SUM(W32:$AZ32)</f>
        <v>0</v>
      </c>
      <c r="W63" s="53">
        <f ca="1">SUM(X32:$AZ32)</f>
        <v>0</v>
      </c>
      <c r="X63" s="53">
        <f ca="1">SUM(Y32:$AZ32)</f>
        <v>0</v>
      </c>
      <c r="Y63" s="53">
        <f ca="1">SUM(Z32:$AZ32)</f>
        <v>0</v>
      </c>
      <c r="Z63" s="53">
        <f ca="1">SUM(AA32:$AZ32)</f>
        <v>0</v>
      </c>
      <c r="AA63" s="53">
        <f ca="1">SUM(AB32:$AZ32)</f>
        <v>0</v>
      </c>
      <c r="AB63" s="53">
        <f ca="1">SUM(AC32:$AZ32)</f>
        <v>0</v>
      </c>
      <c r="AC63" s="53">
        <f ca="1">SUM(AD32:$AZ32)</f>
        <v>0</v>
      </c>
      <c r="AD63" s="53">
        <f ca="1">SUM(AE32:$AZ32)</f>
        <v>0</v>
      </c>
      <c r="AE63" s="53">
        <f ca="1">SUM(AF32:$AZ32)</f>
        <v>0</v>
      </c>
      <c r="AF63" s="53">
        <f ca="1">SUM(AG32:$AZ32)</f>
        <v>0</v>
      </c>
      <c r="AG63" s="53">
        <f ca="1">SUM(AH32:$AZ32)</f>
        <v>0</v>
      </c>
      <c r="AH63" s="53">
        <f ca="1">SUM(AI32:$AZ32)</f>
        <v>0</v>
      </c>
      <c r="AI63" s="53">
        <f ca="1">SUM(AJ32:$AZ32)</f>
        <v>0</v>
      </c>
      <c r="AJ63" s="53">
        <f ca="1">SUM(AK32:$AZ32)</f>
        <v>0</v>
      </c>
      <c r="AK63" s="53">
        <f ca="1">SUM(AL32:$AZ32)</f>
        <v>0</v>
      </c>
      <c r="AL63" s="53">
        <f ca="1">SUM(AM32:$AZ32)</f>
        <v>0</v>
      </c>
      <c r="AM63" s="53">
        <f ca="1">SUM(AN32:$AZ32)</f>
        <v>0</v>
      </c>
      <c r="AN63" s="53">
        <f ca="1">SUM(AO32:$AZ32)</f>
        <v>0</v>
      </c>
      <c r="AO63" s="53">
        <f ca="1">SUM(AP32:$AZ32)</f>
        <v>0</v>
      </c>
      <c r="AP63" s="53">
        <f ca="1">SUM(AQ32:$AZ32)</f>
        <v>0</v>
      </c>
      <c r="AQ63" s="53">
        <f ca="1">SUM(AR32:$AZ32)</f>
        <v>0</v>
      </c>
      <c r="AR63" s="53">
        <f ca="1">SUM(AS32:$AZ32)</f>
        <v>0</v>
      </c>
      <c r="AS63" s="53">
        <f ca="1">SUM(AT32:$AZ32)</f>
        <v>0</v>
      </c>
      <c r="AT63" s="53">
        <f ca="1">SUM(AU32:$AZ32)</f>
        <v>0</v>
      </c>
      <c r="AU63" s="53">
        <f ca="1">SUM(AV32:$AZ32)</f>
        <v>0</v>
      </c>
      <c r="AV63" s="53">
        <f ca="1">SUM(AW32:$AZ32)</f>
        <v>0</v>
      </c>
      <c r="AW63" s="53">
        <f ca="1">SUM(AX32:$AZ32)</f>
        <v>0</v>
      </c>
      <c r="AX63" s="53">
        <f ca="1">SUM(AY32:$AZ32)</f>
        <v>0</v>
      </c>
      <c r="AY63" s="53">
        <f ca="1">SUM(AZ32:$AZ32)</f>
        <v>0</v>
      </c>
      <c r="AZ63" s="53">
        <f ca="1">SUM($AZ32:BA32)</f>
        <v>0</v>
      </c>
    </row>
    <row r="64" spans="2:52" x14ac:dyDescent="0.2">
      <c r="B64" s="46">
        <f t="shared" si="20"/>
        <v>2017</v>
      </c>
      <c r="C64" s="65"/>
      <c r="D64" s="53">
        <f ca="1">SUM(E33:$AZ33)</f>
        <v>0</v>
      </c>
      <c r="E64" s="53">
        <f ca="1">SUM(F33:$AZ33)</f>
        <v>0</v>
      </c>
      <c r="F64" s="53">
        <f ca="1">SUM(G33:$AZ33)</f>
        <v>0</v>
      </c>
      <c r="G64" s="53">
        <f ca="1">SUM(H33:$AZ33)</f>
        <v>0</v>
      </c>
      <c r="H64" s="53">
        <f ca="1">SUM(I33:$AZ33)</f>
        <v>0</v>
      </c>
      <c r="I64" s="53">
        <f ca="1">SUM(J33:$AZ33)</f>
        <v>0</v>
      </c>
      <c r="J64" s="53">
        <f ca="1">SUM(K33:$AZ33)</f>
        <v>0</v>
      </c>
      <c r="K64" s="53">
        <f ca="1">SUM(L33:$AZ33)</f>
        <v>0</v>
      </c>
      <c r="L64" s="53">
        <f ca="1">SUM(M33:$AZ33)</f>
        <v>0</v>
      </c>
      <c r="M64" s="53">
        <f ca="1">SUM(N33:$AZ33)</f>
        <v>0</v>
      </c>
      <c r="N64" s="53">
        <f ca="1">SUM(O33:$AZ33)</f>
        <v>0</v>
      </c>
      <c r="O64" s="53">
        <f ca="1">SUM(P33:$AZ33)</f>
        <v>0</v>
      </c>
      <c r="P64" s="53">
        <f ca="1">SUM(Q33:$AZ33)</f>
        <v>0</v>
      </c>
      <c r="Q64" s="53">
        <f ca="1">SUM(R33:$AZ33)</f>
        <v>0</v>
      </c>
      <c r="R64" s="53">
        <f ca="1">SUM(S33:$AZ33)</f>
        <v>0</v>
      </c>
      <c r="S64" s="53">
        <f ca="1">SUM(T33:$AZ33)</f>
        <v>0</v>
      </c>
      <c r="T64" s="53">
        <f ca="1">SUM(U33:$AZ33)</f>
        <v>0</v>
      </c>
      <c r="U64" s="53">
        <f ca="1">SUM(V33:$AZ33)</f>
        <v>0</v>
      </c>
      <c r="V64" s="53">
        <f ca="1">SUM(W33:$AZ33)</f>
        <v>0</v>
      </c>
      <c r="W64" s="53">
        <f ca="1">SUM(X33:$AZ33)</f>
        <v>0</v>
      </c>
      <c r="X64" s="53">
        <f ca="1">SUM(Y33:$AZ33)</f>
        <v>0</v>
      </c>
      <c r="Y64" s="53">
        <f ca="1">SUM(Z33:$AZ33)</f>
        <v>0</v>
      </c>
      <c r="Z64" s="53">
        <f ca="1">SUM(AA33:$AZ33)</f>
        <v>0</v>
      </c>
      <c r="AA64" s="53">
        <f ca="1">SUM(AB33:$AZ33)</f>
        <v>0</v>
      </c>
      <c r="AB64" s="53">
        <f ca="1">SUM(AC33:$AZ33)</f>
        <v>0</v>
      </c>
      <c r="AC64" s="53">
        <f ca="1">SUM(AD33:$AZ33)</f>
        <v>0</v>
      </c>
      <c r="AD64" s="53">
        <f ca="1">SUM(AE33:$AZ33)</f>
        <v>0</v>
      </c>
      <c r="AE64" s="53">
        <f ca="1">SUM(AF33:$AZ33)</f>
        <v>0</v>
      </c>
      <c r="AF64" s="53">
        <f ca="1">SUM(AG33:$AZ33)</f>
        <v>0</v>
      </c>
      <c r="AG64" s="53">
        <f ca="1">SUM(AH33:$AZ33)</f>
        <v>0</v>
      </c>
      <c r="AH64" s="53">
        <f ca="1">SUM(AI33:$AZ33)</f>
        <v>0</v>
      </c>
      <c r="AI64" s="53">
        <f ca="1">SUM(AJ33:$AZ33)</f>
        <v>0</v>
      </c>
      <c r="AJ64" s="53">
        <f ca="1">SUM(AK33:$AZ33)</f>
        <v>0</v>
      </c>
      <c r="AK64" s="53">
        <f ca="1">SUM(AL33:$AZ33)</f>
        <v>0</v>
      </c>
      <c r="AL64" s="53">
        <f ca="1">SUM(AM33:$AZ33)</f>
        <v>0</v>
      </c>
      <c r="AM64" s="53">
        <f ca="1">SUM(AN33:$AZ33)</f>
        <v>0</v>
      </c>
      <c r="AN64" s="53">
        <f ca="1">SUM(AO33:$AZ33)</f>
        <v>0</v>
      </c>
      <c r="AO64" s="53">
        <f ca="1">SUM(AP33:$AZ33)</f>
        <v>0</v>
      </c>
      <c r="AP64" s="53">
        <f ca="1">SUM(AQ33:$AZ33)</f>
        <v>0</v>
      </c>
      <c r="AQ64" s="53">
        <f ca="1">SUM(AR33:$AZ33)</f>
        <v>0</v>
      </c>
      <c r="AR64" s="53">
        <f ca="1">SUM(AS33:$AZ33)</f>
        <v>0</v>
      </c>
      <c r="AS64" s="53">
        <f ca="1">SUM(AT33:$AZ33)</f>
        <v>0</v>
      </c>
      <c r="AT64" s="53">
        <f ca="1">SUM(AU33:$AZ33)</f>
        <v>0</v>
      </c>
      <c r="AU64" s="53">
        <f ca="1">SUM(AV33:$AZ33)</f>
        <v>0</v>
      </c>
      <c r="AV64" s="53">
        <f ca="1">SUM(AW33:$AZ33)</f>
        <v>0</v>
      </c>
      <c r="AW64" s="53">
        <f ca="1">SUM(AX33:$AZ33)</f>
        <v>0</v>
      </c>
      <c r="AX64" s="53">
        <f ca="1">SUM(AY33:$AZ33)</f>
        <v>0</v>
      </c>
      <c r="AY64" s="53">
        <f ca="1">SUM(AZ33:$AZ33)</f>
        <v>0</v>
      </c>
      <c r="AZ64" s="53">
        <f ca="1">SUM($AZ33:BA33)</f>
        <v>0</v>
      </c>
    </row>
    <row r="65" spans="2:52" x14ac:dyDescent="0.2">
      <c r="B65" s="46">
        <f t="shared" si="20"/>
        <v>2018</v>
      </c>
      <c r="C65" s="65"/>
      <c r="D65" s="53">
        <f ca="1">SUM(E34:$AZ34)</f>
        <v>0</v>
      </c>
      <c r="E65" s="53">
        <f ca="1">SUM(F34:$AZ34)</f>
        <v>0</v>
      </c>
      <c r="F65" s="53">
        <f ca="1">SUM(G34:$AZ34)</f>
        <v>0</v>
      </c>
      <c r="G65" s="53">
        <f ca="1">SUM(H34:$AZ34)</f>
        <v>0</v>
      </c>
      <c r="H65" s="53">
        <f ca="1">SUM(I34:$AZ34)</f>
        <v>0</v>
      </c>
      <c r="I65" s="53">
        <f ca="1">SUM(J34:$AZ34)</f>
        <v>0</v>
      </c>
      <c r="J65" s="53">
        <f ca="1">SUM(K34:$AZ34)</f>
        <v>0</v>
      </c>
      <c r="K65" s="53">
        <f ca="1">SUM(L34:$AZ34)</f>
        <v>0</v>
      </c>
      <c r="L65" s="53">
        <f ca="1">SUM(M34:$AZ34)</f>
        <v>0</v>
      </c>
      <c r="M65" s="53">
        <f ca="1">SUM(N34:$AZ34)</f>
        <v>0</v>
      </c>
      <c r="N65" s="53">
        <f ca="1">SUM(O34:$AZ34)</f>
        <v>0</v>
      </c>
      <c r="O65" s="53">
        <f ca="1">SUM(P34:$AZ34)</f>
        <v>0</v>
      </c>
      <c r="P65" s="53">
        <f ca="1">SUM(Q34:$AZ34)</f>
        <v>0</v>
      </c>
      <c r="Q65" s="53">
        <f ca="1">SUM(R34:$AZ34)</f>
        <v>0</v>
      </c>
      <c r="R65" s="53">
        <f ca="1">SUM(S34:$AZ34)</f>
        <v>0</v>
      </c>
      <c r="S65" s="53">
        <f ca="1">SUM(T34:$AZ34)</f>
        <v>0</v>
      </c>
      <c r="T65" s="53">
        <f ca="1">SUM(U34:$AZ34)</f>
        <v>0</v>
      </c>
      <c r="U65" s="53">
        <f ca="1">SUM(V34:$AZ34)</f>
        <v>0</v>
      </c>
      <c r="V65" s="53">
        <f ca="1">SUM(W34:$AZ34)</f>
        <v>0</v>
      </c>
      <c r="W65" s="53">
        <f ca="1">SUM(X34:$AZ34)</f>
        <v>0</v>
      </c>
      <c r="X65" s="53">
        <f ca="1">SUM(Y34:$AZ34)</f>
        <v>0</v>
      </c>
      <c r="Y65" s="53">
        <f ca="1">SUM(Z34:$AZ34)</f>
        <v>0</v>
      </c>
      <c r="Z65" s="53">
        <f ca="1">SUM(AA34:$AZ34)</f>
        <v>0</v>
      </c>
      <c r="AA65" s="53">
        <f ca="1">SUM(AB34:$AZ34)</f>
        <v>0</v>
      </c>
      <c r="AB65" s="53">
        <f ca="1">SUM(AC34:$AZ34)</f>
        <v>0</v>
      </c>
      <c r="AC65" s="53">
        <f ca="1">SUM(AD34:$AZ34)</f>
        <v>0</v>
      </c>
      <c r="AD65" s="53">
        <f ca="1">SUM(AE34:$AZ34)</f>
        <v>0</v>
      </c>
      <c r="AE65" s="53">
        <f ca="1">SUM(AF34:$AZ34)</f>
        <v>0</v>
      </c>
      <c r="AF65" s="53">
        <f ca="1">SUM(AG34:$AZ34)</f>
        <v>0</v>
      </c>
      <c r="AG65" s="53">
        <f ca="1">SUM(AH34:$AZ34)</f>
        <v>0</v>
      </c>
      <c r="AH65" s="53">
        <f ca="1">SUM(AI34:$AZ34)</f>
        <v>0</v>
      </c>
      <c r="AI65" s="53">
        <f ca="1">SUM(AJ34:$AZ34)</f>
        <v>0</v>
      </c>
      <c r="AJ65" s="53">
        <f ca="1">SUM(AK34:$AZ34)</f>
        <v>0</v>
      </c>
      <c r="AK65" s="53">
        <f ca="1">SUM(AL34:$AZ34)</f>
        <v>0</v>
      </c>
      <c r="AL65" s="53">
        <f ca="1">SUM(AM34:$AZ34)</f>
        <v>0</v>
      </c>
      <c r="AM65" s="53">
        <f ca="1">SUM(AN34:$AZ34)</f>
        <v>0</v>
      </c>
      <c r="AN65" s="53">
        <f ca="1">SUM(AO34:$AZ34)</f>
        <v>0</v>
      </c>
      <c r="AO65" s="53">
        <f ca="1">SUM(AP34:$AZ34)</f>
        <v>0</v>
      </c>
      <c r="AP65" s="53">
        <f ca="1">SUM(AQ34:$AZ34)</f>
        <v>0</v>
      </c>
      <c r="AQ65" s="53">
        <f ca="1">SUM(AR34:$AZ34)</f>
        <v>0</v>
      </c>
      <c r="AR65" s="53">
        <f ca="1">SUM(AS34:$AZ34)</f>
        <v>0</v>
      </c>
      <c r="AS65" s="53">
        <f ca="1">SUM(AT34:$AZ34)</f>
        <v>0</v>
      </c>
      <c r="AT65" s="53">
        <f ca="1">SUM(AU34:$AZ34)</f>
        <v>0</v>
      </c>
      <c r="AU65" s="53">
        <f ca="1">SUM(AV34:$AZ34)</f>
        <v>0</v>
      </c>
      <c r="AV65" s="53">
        <f ca="1">SUM(AW34:$AZ34)</f>
        <v>0</v>
      </c>
      <c r="AW65" s="53">
        <f ca="1">SUM(AX34:$AZ34)</f>
        <v>0</v>
      </c>
      <c r="AX65" s="53">
        <f ca="1">SUM(AY34:$AZ34)</f>
        <v>0</v>
      </c>
      <c r="AY65" s="53">
        <f ca="1">SUM(AZ34:$AZ34)</f>
        <v>0</v>
      </c>
      <c r="AZ65" s="53">
        <f ca="1">SUM($AZ34:BA34)</f>
        <v>0</v>
      </c>
    </row>
    <row r="66" spans="2:52" x14ac:dyDescent="0.2">
      <c r="B66" s="46">
        <f t="shared" si="20"/>
        <v>2019</v>
      </c>
      <c r="C66" s="65"/>
      <c r="D66" s="53">
        <f ca="1">SUM(E35:$AZ35)</f>
        <v>0</v>
      </c>
      <c r="E66" s="53">
        <f ca="1">SUM(F35:$AZ35)</f>
        <v>0</v>
      </c>
      <c r="F66" s="53">
        <f ca="1">SUM(G35:$AZ35)</f>
        <v>0</v>
      </c>
      <c r="G66" s="53">
        <f ca="1">SUM(H35:$AZ35)</f>
        <v>0</v>
      </c>
      <c r="H66" s="53">
        <f ca="1">SUM(I35:$AZ35)</f>
        <v>0</v>
      </c>
      <c r="I66" s="53">
        <f ca="1">SUM(J35:$AZ35)</f>
        <v>0</v>
      </c>
      <c r="J66" s="53">
        <f ca="1">SUM(K35:$AZ35)</f>
        <v>0</v>
      </c>
      <c r="K66" s="53">
        <f ca="1">SUM(L35:$AZ35)</f>
        <v>0</v>
      </c>
      <c r="L66" s="53">
        <f ca="1">SUM(M35:$AZ35)</f>
        <v>0</v>
      </c>
      <c r="M66" s="53">
        <f ca="1">SUM(N35:$AZ35)</f>
        <v>0</v>
      </c>
      <c r="N66" s="53">
        <f ca="1">SUM(O35:$AZ35)</f>
        <v>0</v>
      </c>
      <c r="O66" s="53">
        <f ca="1">SUM(P35:$AZ35)</f>
        <v>0</v>
      </c>
      <c r="P66" s="53">
        <f ca="1">SUM(Q35:$AZ35)</f>
        <v>0</v>
      </c>
      <c r="Q66" s="53">
        <f ca="1">SUM(R35:$AZ35)</f>
        <v>0</v>
      </c>
      <c r="R66" s="53">
        <f ca="1">SUM(S35:$AZ35)</f>
        <v>0</v>
      </c>
      <c r="S66" s="53">
        <f ca="1">SUM(T35:$AZ35)</f>
        <v>0</v>
      </c>
      <c r="T66" s="53">
        <f ca="1">SUM(U35:$AZ35)</f>
        <v>0</v>
      </c>
      <c r="U66" s="53">
        <f ca="1">SUM(V35:$AZ35)</f>
        <v>0</v>
      </c>
      <c r="V66" s="53">
        <f ca="1">SUM(W35:$AZ35)</f>
        <v>0</v>
      </c>
      <c r="W66" s="53">
        <f ca="1">SUM(X35:$AZ35)</f>
        <v>0</v>
      </c>
      <c r="X66" s="53">
        <f ca="1">SUM(Y35:$AZ35)</f>
        <v>0</v>
      </c>
      <c r="Y66" s="53">
        <f ca="1">SUM(Z35:$AZ35)</f>
        <v>0</v>
      </c>
      <c r="Z66" s="53">
        <f ca="1">SUM(AA35:$AZ35)</f>
        <v>0</v>
      </c>
      <c r="AA66" s="53">
        <f ca="1">SUM(AB35:$AZ35)</f>
        <v>0</v>
      </c>
      <c r="AB66" s="53">
        <f ca="1">SUM(AC35:$AZ35)</f>
        <v>0</v>
      </c>
      <c r="AC66" s="53">
        <f ca="1">SUM(AD35:$AZ35)</f>
        <v>0</v>
      </c>
      <c r="AD66" s="53">
        <f ca="1">SUM(AE35:$AZ35)</f>
        <v>0</v>
      </c>
      <c r="AE66" s="53">
        <f ca="1">SUM(AF35:$AZ35)</f>
        <v>0</v>
      </c>
      <c r="AF66" s="53">
        <f ca="1">SUM(AG35:$AZ35)</f>
        <v>0</v>
      </c>
      <c r="AG66" s="53">
        <f ca="1">SUM(AH35:$AZ35)</f>
        <v>0</v>
      </c>
      <c r="AH66" s="53">
        <f ca="1">SUM(AI35:$AZ35)</f>
        <v>0</v>
      </c>
      <c r="AI66" s="53">
        <f ca="1">SUM(AJ35:$AZ35)</f>
        <v>0</v>
      </c>
      <c r="AJ66" s="53">
        <f ca="1">SUM(AK35:$AZ35)</f>
        <v>0</v>
      </c>
      <c r="AK66" s="53">
        <f ca="1">SUM(AL35:$AZ35)</f>
        <v>0</v>
      </c>
      <c r="AL66" s="53">
        <f ca="1">SUM(AM35:$AZ35)</f>
        <v>0</v>
      </c>
      <c r="AM66" s="53">
        <f ca="1">SUM(AN35:$AZ35)</f>
        <v>0</v>
      </c>
      <c r="AN66" s="53">
        <f ca="1">SUM(AO35:$AZ35)</f>
        <v>0</v>
      </c>
      <c r="AO66" s="53">
        <f ca="1">SUM(AP35:$AZ35)</f>
        <v>0</v>
      </c>
      <c r="AP66" s="53">
        <f ca="1">SUM(AQ35:$AZ35)</f>
        <v>0</v>
      </c>
      <c r="AQ66" s="53">
        <f ca="1">SUM(AR35:$AZ35)</f>
        <v>0</v>
      </c>
      <c r="AR66" s="53">
        <f ca="1">SUM(AS35:$AZ35)</f>
        <v>0</v>
      </c>
      <c r="AS66" s="53">
        <f ca="1">SUM(AT35:$AZ35)</f>
        <v>0</v>
      </c>
      <c r="AT66" s="53">
        <f ca="1">SUM(AU35:$AZ35)</f>
        <v>0</v>
      </c>
      <c r="AU66" s="53">
        <f ca="1">SUM(AV35:$AZ35)</f>
        <v>0</v>
      </c>
      <c r="AV66" s="53">
        <f ca="1">SUM(AW35:$AZ35)</f>
        <v>0</v>
      </c>
      <c r="AW66" s="53">
        <f ca="1">SUM(AX35:$AZ35)</f>
        <v>0</v>
      </c>
      <c r="AX66" s="53">
        <f ca="1">SUM(AY35:$AZ35)</f>
        <v>0</v>
      </c>
      <c r="AY66" s="53">
        <f ca="1">SUM(AZ35:$AZ35)</f>
        <v>0</v>
      </c>
      <c r="AZ66" s="53">
        <f ca="1">SUM($AZ35:BA35)</f>
        <v>0</v>
      </c>
    </row>
    <row r="67" spans="2:52" x14ac:dyDescent="0.2">
      <c r="B67" s="46">
        <f t="shared" si="20"/>
        <v>2020</v>
      </c>
      <c r="C67" s="65"/>
      <c r="D67" s="53">
        <f ca="1">SUM(E36:$AZ36)</f>
        <v>0</v>
      </c>
      <c r="E67" s="53">
        <f ca="1">SUM(F36:$AZ36)</f>
        <v>0</v>
      </c>
      <c r="F67" s="53">
        <f ca="1">SUM(G36:$AZ36)</f>
        <v>0</v>
      </c>
      <c r="G67" s="53">
        <f ca="1">SUM(H36:$AZ36)</f>
        <v>0</v>
      </c>
      <c r="H67" s="53">
        <f ca="1">SUM(I36:$AZ36)</f>
        <v>0</v>
      </c>
      <c r="I67" s="53">
        <f ca="1">SUM(J36:$AZ36)</f>
        <v>0</v>
      </c>
      <c r="J67" s="53">
        <f ca="1">SUM(K36:$AZ36)</f>
        <v>0</v>
      </c>
      <c r="K67" s="53">
        <f ca="1">SUM(L36:$AZ36)</f>
        <v>0</v>
      </c>
      <c r="L67" s="53">
        <f ca="1">SUM(M36:$AZ36)</f>
        <v>0</v>
      </c>
      <c r="M67" s="53">
        <f ca="1">SUM(N36:$AZ36)</f>
        <v>0</v>
      </c>
      <c r="N67" s="53">
        <f ca="1">SUM(O36:$AZ36)</f>
        <v>0</v>
      </c>
      <c r="O67" s="53">
        <f ca="1">SUM(P36:$AZ36)</f>
        <v>0</v>
      </c>
      <c r="P67" s="53">
        <f ca="1">SUM(Q36:$AZ36)</f>
        <v>0</v>
      </c>
      <c r="Q67" s="53">
        <f ca="1">SUM(R36:$AZ36)</f>
        <v>0</v>
      </c>
      <c r="R67" s="53">
        <f ca="1">SUM(S36:$AZ36)</f>
        <v>0</v>
      </c>
      <c r="S67" s="53">
        <f ca="1">SUM(T36:$AZ36)</f>
        <v>0</v>
      </c>
      <c r="T67" s="53">
        <f ca="1">SUM(U36:$AZ36)</f>
        <v>0</v>
      </c>
      <c r="U67" s="53">
        <f ca="1">SUM(V36:$AZ36)</f>
        <v>0</v>
      </c>
      <c r="V67" s="53">
        <f ca="1">SUM(W36:$AZ36)</f>
        <v>0</v>
      </c>
      <c r="W67" s="53">
        <f ca="1">SUM(X36:$AZ36)</f>
        <v>0</v>
      </c>
      <c r="X67" s="53">
        <f ca="1">SUM(Y36:$AZ36)</f>
        <v>0</v>
      </c>
      <c r="Y67" s="53">
        <f ca="1">SUM(Z36:$AZ36)</f>
        <v>0</v>
      </c>
      <c r="Z67" s="53">
        <f ca="1">SUM(AA36:$AZ36)</f>
        <v>0</v>
      </c>
      <c r="AA67" s="53">
        <f ca="1">SUM(AB36:$AZ36)</f>
        <v>0</v>
      </c>
      <c r="AB67" s="53">
        <f ca="1">SUM(AC36:$AZ36)</f>
        <v>0</v>
      </c>
      <c r="AC67" s="53">
        <f ca="1">SUM(AD36:$AZ36)</f>
        <v>0</v>
      </c>
      <c r="AD67" s="53">
        <f ca="1">SUM(AE36:$AZ36)</f>
        <v>0</v>
      </c>
      <c r="AE67" s="53">
        <f ca="1">SUM(AF36:$AZ36)</f>
        <v>0</v>
      </c>
      <c r="AF67" s="53">
        <f ca="1">SUM(AG36:$AZ36)</f>
        <v>0</v>
      </c>
      <c r="AG67" s="53">
        <f ca="1">SUM(AH36:$AZ36)</f>
        <v>0</v>
      </c>
      <c r="AH67" s="53">
        <f ca="1">SUM(AI36:$AZ36)</f>
        <v>0</v>
      </c>
      <c r="AI67" s="53">
        <f ca="1">SUM(AJ36:$AZ36)</f>
        <v>0</v>
      </c>
      <c r="AJ67" s="53">
        <f ca="1">SUM(AK36:$AZ36)</f>
        <v>0</v>
      </c>
      <c r="AK67" s="53">
        <f ca="1">SUM(AL36:$AZ36)</f>
        <v>0</v>
      </c>
      <c r="AL67" s="53">
        <f ca="1">SUM(AM36:$AZ36)</f>
        <v>0</v>
      </c>
      <c r="AM67" s="53">
        <f ca="1">SUM(AN36:$AZ36)</f>
        <v>0</v>
      </c>
      <c r="AN67" s="53">
        <f ca="1">SUM(AO36:$AZ36)</f>
        <v>0</v>
      </c>
      <c r="AO67" s="53">
        <f ca="1">SUM(AP36:$AZ36)</f>
        <v>0</v>
      </c>
      <c r="AP67" s="53">
        <f ca="1">SUM(AQ36:$AZ36)</f>
        <v>0</v>
      </c>
      <c r="AQ67" s="53">
        <f ca="1">SUM(AR36:$AZ36)</f>
        <v>0</v>
      </c>
      <c r="AR67" s="53">
        <f ca="1">SUM(AS36:$AZ36)</f>
        <v>0</v>
      </c>
      <c r="AS67" s="53">
        <f ca="1">SUM(AT36:$AZ36)</f>
        <v>0</v>
      </c>
      <c r="AT67" s="53">
        <f ca="1">SUM(AU36:$AZ36)</f>
        <v>0</v>
      </c>
      <c r="AU67" s="53">
        <f ca="1">SUM(AV36:$AZ36)</f>
        <v>0</v>
      </c>
      <c r="AV67" s="53">
        <f ca="1">SUM(AW36:$AZ36)</f>
        <v>0</v>
      </c>
      <c r="AW67" s="53">
        <f ca="1">SUM(AX36:$AZ36)</f>
        <v>0</v>
      </c>
      <c r="AX67" s="53">
        <f ca="1">SUM(AY36:$AZ36)</f>
        <v>0</v>
      </c>
      <c r="AY67" s="53">
        <f ca="1">SUM(AZ36:$AZ36)</f>
        <v>0</v>
      </c>
      <c r="AZ67" s="53">
        <f ca="1">SUM($AZ36:BA36)</f>
        <v>0</v>
      </c>
    </row>
    <row r="68" spans="2:52" x14ac:dyDescent="0.2">
      <c r="B68" s="46">
        <f t="shared" si="20"/>
        <v>2021</v>
      </c>
      <c r="C68" s="65"/>
      <c r="D68" s="53">
        <f ca="1">SUM(E37:$AZ37)</f>
        <v>0</v>
      </c>
      <c r="E68" s="53">
        <f ca="1">SUM(F37:$AZ37)</f>
        <v>0</v>
      </c>
      <c r="F68" s="53">
        <f ca="1">SUM(G37:$AZ37)</f>
        <v>0</v>
      </c>
      <c r="G68" s="53">
        <f ca="1">SUM(H37:$AZ37)</f>
        <v>0</v>
      </c>
      <c r="H68" s="53">
        <f ca="1">SUM(I37:$AZ37)</f>
        <v>0</v>
      </c>
      <c r="I68" s="53">
        <f ca="1">SUM(J37:$AZ37)</f>
        <v>0</v>
      </c>
      <c r="J68" s="53">
        <f ca="1">SUM(K37:$AZ37)</f>
        <v>0</v>
      </c>
      <c r="K68" s="53">
        <f ca="1">SUM(L37:$AZ37)</f>
        <v>0</v>
      </c>
      <c r="L68" s="53">
        <f ca="1">SUM(M37:$AZ37)</f>
        <v>0</v>
      </c>
      <c r="M68" s="53">
        <f ca="1">SUM(N37:$AZ37)</f>
        <v>0</v>
      </c>
      <c r="N68" s="53">
        <f ca="1">SUM(O37:$AZ37)</f>
        <v>0</v>
      </c>
      <c r="O68" s="53">
        <f ca="1">SUM(P37:$AZ37)</f>
        <v>0</v>
      </c>
      <c r="P68" s="53">
        <f ca="1">SUM(Q37:$AZ37)</f>
        <v>0</v>
      </c>
      <c r="Q68" s="53">
        <f ca="1">SUM(R37:$AZ37)</f>
        <v>0</v>
      </c>
      <c r="R68" s="53">
        <f ca="1">SUM(S37:$AZ37)</f>
        <v>0</v>
      </c>
      <c r="S68" s="53">
        <f ca="1">SUM(T37:$AZ37)</f>
        <v>0</v>
      </c>
      <c r="T68" s="53">
        <f ca="1">SUM(U37:$AZ37)</f>
        <v>0</v>
      </c>
      <c r="U68" s="53">
        <f ca="1">SUM(V37:$AZ37)</f>
        <v>0</v>
      </c>
      <c r="V68" s="53">
        <f ca="1">SUM(W37:$AZ37)</f>
        <v>0</v>
      </c>
      <c r="W68" s="53">
        <f ca="1">SUM(X37:$AZ37)</f>
        <v>0</v>
      </c>
      <c r="X68" s="53">
        <f ca="1">SUM(Y37:$AZ37)</f>
        <v>0</v>
      </c>
      <c r="Y68" s="53">
        <f ca="1">SUM(Z37:$AZ37)</f>
        <v>0</v>
      </c>
      <c r="Z68" s="53">
        <f ca="1">SUM(AA37:$AZ37)</f>
        <v>0</v>
      </c>
      <c r="AA68" s="53">
        <f ca="1">SUM(AB37:$AZ37)</f>
        <v>0</v>
      </c>
      <c r="AB68" s="53">
        <f ca="1">SUM(AC37:$AZ37)</f>
        <v>0</v>
      </c>
      <c r="AC68" s="53">
        <f ca="1">SUM(AD37:$AZ37)</f>
        <v>0</v>
      </c>
      <c r="AD68" s="53">
        <f ca="1">SUM(AE37:$AZ37)</f>
        <v>0</v>
      </c>
      <c r="AE68" s="53">
        <f ca="1">SUM(AF37:$AZ37)</f>
        <v>0</v>
      </c>
      <c r="AF68" s="53">
        <f ca="1">SUM(AG37:$AZ37)</f>
        <v>0</v>
      </c>
      <c r="AG68" s="53">
        <f ca="1">SUM(AH37:$AZ37)</f>
        <v>0</v>
      </c>
      <c r="AH68" s="53">
        <f ca="1">SUM(AI37:$AZ37)</f>
        <v>0</v>
      </c>
      <c r="AI68" s="53">
        <f ca="1">SUM(AJ37:$AZ37)</f>
        <v>0</v>
      </c>
      <c r="AJ68" s="53">
        <f ca="1">SUM(AK37:$AZ37)</f>
        <v>0</v>
      </c>
      <c r="AK68" s="53">
        <f ca="1">SUM(AL37:$AZ37)</f>
        <v>0</v>
      </c>
      <c r="AL68" s="53">
        <f ca="1">SUM(AM37:$AZ37)</f>
        <v>0</v>
      </c>
      <c r="AM68" s="53">
        <f ca="1">SUM(AN37:$AZ37)</f>
        <v>0</v>
      </c>
      <c r="AN68" s="53">
        <f ca="1">SUM(AO37:$AZ37)</f>
        <v>0</v>
      </c>
      <c r="AO68" s="53">
        <f ca="1">SUM(AP37:$AZ37)</f>
        <v>0</v>
      </c>
      <c r="AP68" s="53">
        <f ca="1">SUM(AQ37:$AZ37)</f>
        <v>0</v>
      </c>
      <c r="AQ68" s="53">
        <f ca="1">SUM(AR37:$AZ37)</f>
        <v>0</v>
      </c>
      <c r="AR68" s="53">
        <f ca="1">SUM(AS37:$AZ37)</f>
        <v>0</v>
      </c>
      <c r="AS68" s="53">
        <f ca="1">SUM(AT37:$AZ37)</f>
        <v>0</v>
      </c>
      <c r="AT68" s="53">
        <f ca="1">SUM(AU37:$AZ37)</f>
        <v>0</v>
      </c>
      <c r="AU68" s="53">
        <f ca="1">SUM(AV37:$AZ37)</f>
        <v>0</v>
      </c>
      <c r="AV68" s="53">
        <f ca="1">SUM(AW37:$AZ37)</f>
        <v>0</v>
      </c>
      <c r="AW68" s="53">
        <f ca="1">SUM(AX37:$AZ37)</f>
        <v>0</v>
      </c>
      <c r="AX68" s="53">
        <f ca="1">SUM(AY37:$AZ37)</f>
        <v>0</v>
      </c>
      <c r="AY68" s="53">
        <f ca="1">SUM(AZ37:$AZ37)</f>
        <v>0</v>
      </c>
      <c r="AZ68" s="53">
        <f ca="1">SUM($AZ37:BA37)</f>
        <v>0</v>
      </c>
    </row>
    <row r="69" spans="2:52" x14ac:dyDescent="0.2">
      <c r="B69" s="46">
        <f>B70-1</f>
        <v>2022</v>
      </c>
      <c r="C69" s="65"/>
      <c r="D69" s="53">
        <f ca="1">SUM(E38:$AZ38)</f>
        <v>0</v>
      </c>
      <c r="E69" s="53">
        <f ca="1">SUM(F38:$AZ38)</f>
        <v>0</v>
      </c>
      <c r="F69" s="53">
        <f ca="1">SUM(G38:$AZ38)</f>
        <v>0</v>
      </c>
      <c r="G69" s="53">
        <f ca="1">SUM(H38:$AZ38)</f>
        <v>0</v>
      </c>
      <c r="H69" s="53">
        <f ca="1">SUM(I38:$AZ38)</f>
        <v>0</v>
      </c>
      <c r="I69" s="53">
        <f ca="1">SUM(J38:$AZ38)</f>
        <v>0</v>
      </c>
      <c r="J69" s="53">
        <f ca="1">SUM(K38:$AZ38)</f>
        <v>0</v>
      </c>
      <c r="K69" s="53">
        <f ca="1">SUM(L38:$AZ38)</f>
        <v>0</v>
      </c>
      <c r="L69" s="53">
        <f ca="1">SUM(M38:$AZ38)</f>
        <v>0</v>
      </c>
      <c r="M69" s="53">
        <f ca="1">SUM(N38:$AZ38)</f>
        <v>0</v>
      </c>
      <c r="N69" s="53">
        <f ca="1">SUM(O38:$AZ38)</f>
        <v>0</v>
      </c>
      <c r="O69" s="53">
        <f ca="1">SUM(P38:$AZ38)</f>
        <v>0</v>
      </c>
      <c r="P69" s="53">
        <f ca="1">SUM(Q38:$AZ38)</f>
        <v>0</v>
      </c>
      <c r="Q69" s="53">
        <f ca="1">SUM(R38:$AZ38)</f>
        <v>0</v>
      </c>
      <c r="R69" s="53">
        <f ca="1">SUM(S38:$AZ38)</f>
        <v>0</v>
      </c>
      <c r="S69" s="53">
        <f ca="1">SUM(T38:$AZ38)</f>
        <v>0</v>
      </c>
      <c r="T69" s="53">
        <f ca="1">SUM(U38:$AZ38)</f>
        <v>0</v>
      </c>
      <c r="U69" s="53">
        <f ca="1">SUM(V38:$AZ38)</f>
        <v>0</v>
      </c>
      <c r="V69" s="53">
        <f ca="1">SUM(W38:$AZ38)</f>
        <v>0</v>
      </c>
      <c r="W69" s="53">
        <f ca="1">SUM(X38:$AZ38)</f>
        <v>0</v>
      </c>
      <c r="X69" s="53">
        <f ca="1">SUM(Y38:$AZ38)</f>
        <v>0</v>
      </c>
      <c r="Y69" s="53">
        <f ca="1">SUM(Z38:$AZ38)</f>
        <v>0</v>
      </c>
      <c r="Z69" s="53">
        <f ca="1">SUM(AA38:$AZ38)</f>
        <v>0</v>
      </c>
      <c r="AA69" s="53">
        <f ca="1">SUM(AB38:$AZ38)</f>
        <v>0</v>
      </c>
      <c r="AB69" s="53">
        <f ca="1">SUM(AC38:$AZ38)</f>
        <v>0</v>
      </c>
      <c r="AC69" s="53">
        <f ca="1">SUM(AD38:$AZ38)</f>
        <v>0</v>
      </c>
      <c r="AD69" s="53">
        <f ca="1">SUM(AE38:$AZ38)</f>
        <v>0</v>
      </c>
      <c r="AE69" s="53">
        <f ca="1">SUM(AF38:$AZ38)</f>
        <v>0</v>
      </c>
      <c r="AF69" s="53">
        <f ca="1">SUM(AG38:$AZ38)</f>
        <v>0</v>
      </c>
      <c r="AG69" s="53">
        <f ca="1">SUM(AH38:$AZ38)</f>
        <v>0</v>
      </c>
      <c r="AH69" s="53">
        <f ca="1">SUM(AI38:$AZ38)</f>
        <v>0</v>
      </c>
      <c r="AI69" s="53">
        <f ca="1">SUM(AJ38:$AZ38)</f>
        <v>0</v>
      </c>
      <c r="AJ69" s="53">
        <f ca="1">SUM(AK38:$AZ38)</f>
        <v>0</v>
      </c>
      <c r="AK69" s="53">
        <f ca="1">SUM(AL38:$AZ38)</f>
        <v>0</v>
      </c>
      <c r="AL69" s="53">
        <f ca="1">SUM(AM38:$AZ38)</f>
        <v>0</v>
      </c>
      <c r="AM69" s="53">
        <f ca="1">SUM(AN38:$AZ38)</f>
        <v>0</v>
      </c>
      <c r="AN69" s="53">
        <f ca="1">SUM(AO38:$AZ38)</f>
        <v>0</v>
      </c>
      <c r="AO69" s="53">
        <f ca="1">SUM(AP38:$AZ38)</f>
        <v>0</v>
      </c>
      <c r="AP69" s="53">
        <f ca="1">SUM(AQ38:$AZ38)</f>
        <v>0</v>
      </c>
      <c r="AQ69" s="53">
        <f ca="1">SUM(AR38:$AZ38)</f>
        <v>0</v>
      </c>
      <c r="AR69" s="53">
        <f ca="1">SUM(AS38:$AZ38)</f>
        <v>0</v>
      </c>
      <c r="AS69" s="53">
        <f ca="1">SUM(AT38:$AZ38)</f>
        <v>0</v>
      </c>
      <c r="AT69" s="53">
        <f ca="1">SUM(AU38:$AZ38)</f>
        <v>0</v>
      </c>
      <c r="AU69" s="53">
        <f ca="1">SUM(AV38:$AZ38)</f>
        <v>0</v>
      </c>
      <c r="AV69" s="53">
        <f ca="1">SUM(AW38:$AZ38)</f>
        <v>0</v>
      </c>
      <c r="AW69" s="53">
        <f ca="1">SUM(AX38:$AZ38)</f>
        <v>0</v>
      </c>
      <c r="AX69" s="53">
        <f ca="1">SUM(AY38:$AZ38)</f>
        <v>0</v>
      </c>
      <c r="AY69" s="53">
        <f ca="1">SUM(AZ38:$AZ38)</f>
        <v>0</v>
      </c>
      <c r="AZ69" s="53">
        <f ca="1">SUM($AZ38:BA38)</f>
        <v>0</v>
      </c>
    </row>
    <row r="70" spans="2:52" x14ac:dyDescent="0.2">
      <c r="B70" s="46">
        <f>current_year-1</f>
        <v>2023</v>
      </c>
      <c r="C70" s="65"/>
      <c r="D70" s="53">
        <f ca="1">SUM(E39:$AZ39)</f>
        <v>0</v>
      </c>
      <c r="E70" s="53">
        <f ca="1">SUM(F39:$AZ39)</f>
        <v>0</v>
      </c>
      <c r="F70" s="53">
        <f ca="1">SUM(G39:$AZ39)</f>
        <v>0</v>
      </c>
      <c r="G70" s="53">
        <f ca="1">SUM(H39:$AZ39)</f>
        <v>0</v>
      </c>
      <c r="H70" s="53">
        <f ca="1">SUM(I39:$AZ39)</f>
        <v>0</v>
      </c>
      <c r="I70" s="53">
        <f ca="1">SUM(J39:$AZ39)</f>
        <v>0</v>
      </c>
      <c r="J70" s="53">
        <f ca="1">SUM(K39:$AZ39)</f>
        <v>0</v>
      </c>
      <c r="K70" s="53">
        <f ca="1">SUM(L39:$AZ39)</f>
        <v>0</v>
      </c>
      <c r="L70" s="53">
        <f ca="1">SUM(M39:$AZ39)</f>
        <v>0</v>
      </c>
      <c r="M70" s="53">
        <f ca="1">SUM(N39:$AZ39)</f>
        <v>0</v>
      </c>
      <c r="N70" s="53">
        <f ca="1">SUM(O39:$AZ39)</f>
        <v>0</v>
      </c>
      <c r="O70" s="53">
        <f ca="1">SUM(P39:$AZ39)</f>
        <v>0</v>
      </c>
      <c r="P70" s="53">
        <f ca="1">SUM(Q39:$AZ39)</f>
        <v>0</v>
      </c>
      <c r="Q70" s="53">
        <f ca="1">SUM(R39:$AZ39)</f>
        <v>0</v>
      </c>
      <c r="R70" s="53">
        <f ca="1">SUM(S39:$AZ39)</f>
        <v>0</v>
      </c>
      <c r="S70" s="53">
        <f ca="1">SUM(T39:$AZ39)</f>
        <v>0</v>
      </c>
      <c r="T70" s="53">
        <f ca="1">SUM(U39:$AZ39)</f>
        <v>0</v>
      </c>
      <c r="U70" s="53">
        <f ca="1">SUM(V39:$AZ39)</f>
        <v>0</v>
      </c>
      <c r="V70" s="53">
        <f ca="1">SUM(W39:$AZ39)</f>
        <v>0</v>
      </c>
      <c r="W70" s="53">
        <f ca="1">SUM(X39:$AZ39)</f>
        <v>0</v>
      </c>
      <c r="X70" s="53">
        <f ca="1">SUM(Y39:$AZ39)</f>
        <v>0</v>
      </c>
      <c r="Y70" s="53">
        <f ca="1">SUM(Z39:$AZ39)</f>
        <v>0</v>
      </c>
      <c r="Z70" s="53">
        <f ca="1">SUM(AA39:$AZ39)</f>
        <v>0</v>
      </c>
      <c r="AA70" s="53">
        <f ca="1">SUM(AB39:$AZ39)</f>
        <v>0</v>
      </c>
      <c r="AB70" s="53">
        <f ca="1">SUM(AC39:$AZ39)</f>
        <v>0</v>
      </c>
      <c r="AC70" s="53">
        <f ca="1">SUM(AD39:$AZ39)</f>
        <v>0</v>
      </c>
      <c r="AD70" s="53">
        <f ca="1">SUM(AE39:$AZ39)</f>
        <v>0</v>
      </c>
      <c r="AE70" s="53">
        <f ca="1">SUM(AF39:$AZ39)</f>
        <v>0</v>
      </c>
      <c r="AF70" s="53">
        <f ca="1">SUM(AG39:$AZ39)</f>
        <v>0</v>
      </c>
      <c r="AG70" s="53">
        <f ca="1">SUM(AH39:$AZ39)</f>
        <v>0</v>
      </c>
      <c r="AH70" s="53">
        <f ca="1">SUM(AI39:$AZ39)</f>
        <v>0</v>
      </c>
      <c r="AI70" s="53">
        <f ca="1">SUM(AJ39:$AZ39)</f>
        <v>0</v>
      </c>
      <c r="AJ70" s="53">
        <f ca="1">SUM(AK39:$AZ39)</f>
        <v>0</v>
      </c>
      <c r="AK70" s="53">
        <f ca="1">SUM(AL39:$AZ39)</f>
        <v>0</v>
      </c>
      <c r="AL70" s="53">
        <f ca="1">SUM(AM39:$AZ39)</f>
        <v>0</v>
      </c>
      <c r="AM70" s="53">
        <f ca="1">SUM(AN39:$AZ39)</f>
        <v>0</v>
      </c>
      <c r="AN70" s="53">
        <f ca="1">SUM(AO39:$AZ39)</f>
        <v>0</v>
      </c>
      <c r="AO70" s="53">
        <f ca="1">SUM(AP39:$AZ39)</f>
        <v>0</v>
      </c>
      <c r="AP70" s="53">
        <f ca="1">SUM(AQ39:$AZ39)</f>
        <v>0</v>
      </c>
      <c r="AQ70" s="53">
        <f ca="1">SUM(AR39:$AZ39)</f>
        <v>0</v>
      </c>
      <c r="AR70" s="53">
        <f ca="1">SUM(AS39:$AZ39)</f>
        <v>0</v>
      </c>
      <c r="AS70" s="53">
        <f ca="1">SUM(AT39:$AZ39)</f>
        <v>0</v>
      </c>
      <c r="AT70" s="53">
        <f ca="1">SUM(AU39:$AZ39)</f>
        <v>0</v>
      </c>
      <c r="AU70" s="53">
        <f ca="1">SUM(AV39:$AZ39)</f>
        <v>0</v>
      </c>
      <c r="AV70" s="53">
        <f ca="1">SUM(AW39:$AZ39)</f>
        <v>0</v>
      </c>
      <c r="AW70" s="53">
        <f ca="1">SUM(AX39:$AZ39)</f>
        <v>0</v>
      </c>
      <c r="AX70" s="53">
        <f ca="1">SUM(AY39:$AZ39)</f>
        <v>0</v>
      </c>
      <c r="AY70" s="53">
        <f ca="1">SUM(AZ39:$AZ39)</f>
        <v>0</v>
      </c>
      <c r="AZ70" s="53">
        <f ca="1">SUM($AZ39:BA39)</f>
        <v>0</v>
      </c>
    </row>
    <row r="71" spans="2:52" x14ac:dyDescent="0.2">
      <c r="B71" s="58" t="s">
        <v>18</v>
      </c>
      <c r="C71" s="54">
        <f t="shared" ref="C71:AZ71" si="21">SUM(C45:C70)</f>
        <v>0</v>
      </c>
      <c r="D71" s="54">
        <f t="shared" ca="1" si="21"/>
        <v>0</v>
      </c>
      <c r="E71" s="54">
        <f t="shared" ca="1" si="21"/>
        <v>0</v>
      </c>
      <c r="F71" s="54">
        <f t="shared" ca="1" si="21"/>
        <v>0</v>
      </c>
      <c r="G71" s="54">
        <f t="shared" ca="1" si="21"/>
        <v>0</v>
      </c>
      <c r="H71" s="54">
        <f t="shared" ca="1" si="21"/>
        <v>0</v>
      </c>
      <c r="I71" s="54">
        <f t="shared" ca="1" si="21"/>
        <v>0</v>
      </c>
      <c r="J71" s="54">
        <f t="shared" ca="1" si="21"/>
        <v>0</v>
      </c>
      <c r="K71" s="54">
        <f t="shared" ca="1" si="21"/>
        <v>0</v>
      </c>
      <c r="L71" s="54">
        <f t="shared" ca="1" si="21"/>
        <v>0</v>
      </c>
      <c r="M71" s="54">
        <f t="shared" ca="1" si="21"/>
        <v>0</v>
      </c>
      <c r="N71" s="54">
        <f t="shared" ca="1" si="21"/>
        <v>0</v>
      </c>
      <c r="O71" s="54">
        <f t="shared" ca="1" si="21"/>
        <v>0</v>
      </c>
      <c r="P71" s="54">
        <f t="shared" ca="1" si="21"/>
        <v>0</v>
      </c>
      <c r="Q71" s="54">
        <f t="shared" ca="1" si="21"/>
        <v>0</v>
      </c>
      <c r="R71" s="54">
        <f t="shared" ca="1" si="21"/>
        <v>0</v>
      </c>
      <c r="S71" s="54">
        <f t="shared" ca="1" si="21"/>
        <v>0</v>
      </c>
      <c r="T71" s="54">
        <f t="shared" ca="1" si="21"/>
        <v>0</v>
      </c>
      <c r="U71" s="54">
        <f t="shared" ca="1" si="21"/>
        <v>0</v>
      </c>
      <c r="V71" s="54">
        <f t="shared" ca="1" si="21"/>
        <v>0</v>
      </c>
      <c r="W71" s="54">
        <f t="shared" ca="1" si="21"/>
        <v>0</v>
      </c>
      <c r="X71" s="54">
        <f t="shared" ca="1" si="21"/>
        <v>0</v>
      </c>
      <c r="Y71" s="54">
        <f t="shared" ca="1" si="21"/>
        <v>0</v>
      </c>
      <c r="Z71" s="54">
        <f t="shared" ca="1" si="21"/>
        <v>0</v>
      </c>
      <c r="AA71" s="54">
        <f t="shared" ca="1" si="21"/>
        <v>0</v>
      </c>
      <c r="AB71" s="54">
        <f t="shared" ca="1" si="21"/>
        <v>0</v>
      </c>
      <c r="AC71" s="54">
        <f t="shared" ca="1" si="21"/>
        <v>0</v>
      </c>
      <c r="AD71" s="54">
        <f t="shared" ca="1" si="21"/>
        <v>0</v>
      </c>
      <c r="AE71" s="54">
        <f t="shared" ca="1" si="21"/>
        <v>0</v>
      </c>
      <c r="AF71" s="54">
        <f t="shared" ca="1" si="21"/>
        <v>0</v>
      </c>
      <c r="AG71" s="54">
        <f t="shared" ca="1" si="21"/>
        <v>0</v>
      </c>
      <c r="AH71" s="54">
        <f t="shared" ca="1" si="21"/>
        <v>0</v>
      </c>
      <c r="AI71" s="54">
        <f t="shared" ca="1" si="21"/>
        <v>0</v>
      </c>
      <c r="AJ71" s="54">
        <f t="shared" ca="1" si="21"/>
        <v>0</v>
      </c>
      <c r="AK71" s="54">
        <f t="shared" ca="1" si="21"/>
        <v>0</v>
      </c>
      <c r="AL71" s="54">
        <f t="shared" ca="1" si="21"/>
        <v>0</v>
      </c>
      <c r="AM71" s="54">
        <f t="shared" ca="1" si="21"/>
        <v>0</v>
      </c>
      <c r="AN71" s="54">
        <f t="shared" ca="1" si="21"/>
        <v>0</v>
      </c>
      <c r="AO71" s="54">
        <f t="shared" ca="1" si="21"/>
        <v>0</v>
      </c>
      <c r="AP71" s="54">
        <f t="shared" ca="1" si="21"/>
        <v>0</v>
      </c>
      <c r="AQ71" s="54">
        <f t="shared" ca="1" si="21"/>
        <v>0</v>
      </c>
      <c r="AR71" s="54">
        <f t="shared" ca="1" si="21"/>
        <v>0</v>
      </c>
      <c r="AS71" s="54">
        <f t="shared" ca="1" si="21"/>
        <v>0</v>
      </c>
      <c r="AT71" s="54">
        <f t="shared" ca="1" si="21"/>
        <v>0</v>
      </c>
      <c r="AU71" s="54">
        <f t="shared" ca="1" si="21"/>
        <v>0</v>
      </c>
      <c r="AV71" s="54">
        <f t="shared" ca="1" si="21"/>
        <v>0</v>
      </c>
      <c r="AW71" s="54">
        <f t="shared" ca="1" si="21"/>
        <v>0</v>
      </c>
      <c r="AX71" s="54">
        <f t="shared" ca="1" si="21"/>
        <v>0</v>
      </c>
      <c r="AY71" s="54">
        <f t="shared" ca="1" si="21"/>
        <v>0</v>
      </c>
      <c r="AZ71" s="54">
        <f t="shared" ca="1" si="21"/>
        <v>0</v>
      </c>
    </row>
    <row r="72" spans="2:52" ht="25.5" x14ac:dyDescent="0.2">
      <c r="B72" s="78" t="s">
        <v>19</v>
      </c>
      <c r="C72" s="56">
        <f>IFERROR(C71/$C71,0)</f>
        <v>0</v>
      </c>
      <c r="D72" s="56">
        <f t="shared" ref="D72:AZ72" ca="1" si="22">IFERROR(D71/$C71,0)</f>
        <v>0</v>
      </c>
      <c r="E72" s="56">
        <f t="shared" ca="1" si="22"/>
        <v>0</v>
      </c>
      <c r="F72" s="56">
        <f t="shared" ca="1" si="22"/>
        <v>0</v>
      </c>
      <c r="G72" s="56">
        <f t="shared" ca="1" si="22"/>
        <v>0</v>
      </c>
      <c r="H72" s="56">
        <f t="shared" ca="1" si="22"/>
        <v>0</v>
      </c>
      <c r="I72" s="56">
        <f t="shared" ca="1" si="22"/>
        <v>0</v>
      </c>
      <c r="J72" s="56">
        <f t="shared" ca="1" si="22"/>
        <v>0</v>
      </c>
      <c r="K72" s="56">
        <f t="shared" ca="1" si="22"/>
        <v>0</v>
      </c>
      <c r="L72" s="56">
        <f t="shared" ca="1" si="22"/>
        <v>0</v>
      </c>
      <c r="M72" s="56">
        <f t="shared" ca="1" si="22"/>
        <v>0</v>
      </c>
      <c r="N72" s="56">
        <f t="shared" ca="1" si="22"/>
        <v>0</v>
      </c>
      <c r="O72" s="56">
        <f t="shared" ca="1" si="22"/>
        <v>0</v>
      </c>
      <c r="P72" s="56">
        <f t="shared" ca="1" si="22"/>
        <v>0</v>
      </c>
      <c r="Q72" s="56">
        <f t="shared" ca="1" si="22"/>
        <v>0</v>
      </c>
      <c r="R72" s="56">
        <f t="shared" ca="1" si="22"/>
        <v>0</v>
      </c>
      <c r="S72" s="56">
        <f t="shared" ca="1" si="22"/>
        <v>0</v>
      </c>
      <c r="T72" s="56">
        <f t="shared" ca="1" si="22"/>
        <v>0</v>
      </c>
      <c r="U72" s="56">
        <f t="shared" ca="1" si="22"/>
        <v>0</v>
      </c>
      <c r="V72" s="56">
        <f t="shared" ca="1" si="22"/>
        <v>0</v>
      </c>
      <c r="W72" s="56">
        <f t="shared" ca="1" si="22"/>
        <v>0</v>
      </c>
      <c r="X72" s="56">
        <f t="shared" ca="1" si="22"/>
        <v>0</v>
      </c>
      <c r="Y72" s="56">
        <f t="shared" ca="1" si="22"/>
        <v>0</v>
      </c>
      <c r="Z72" s="56">
        <f t="shared" ca="1" si="22"/>
        <v>0</v>
      </c>
      <c r="AA72" s="56">
        <f t="shared" ca="1" si="22"/>
        <v>0</v>
      </c>
      <c r="AB72" s="56">
        <f t="shared" ca="1" si="22"/>
        <v>0</v>
      </c>
      <c r="AC72" s="56">
        <f t="shared" ca="1" si="22"/>
        <v>0</v>
      </c>
      <c r="AD72" s="56">
        <f t="shared" ca="1" si="22"/>
        <v>0</v>
      </c>
      <c r="AE72" s="56">
        <f t="shared" ca="1" si="22"/>
        <v>0</v>
      </c>
      <c r="AF72" s="56">
        <f t="shared" ca="1" si="22"/>
        <v>0</v>
      </c>
      <c r="AG72" s="56">
        <f t="shared" ca="1" si="22"/>
        <v>0</v>
      </c>
      <c r="AH72" s="56">
        <f t="shared" ca="1" si="22"/>
        <v>0</v>
      </c>
      <c r="AI72" s="56">
        <f t="shared" ca="1" si="22"/>
        <v>0</v>
      </c>
      <c r="AJ72" s="56">
        <f t="shared" ca="1" si="22"/>
        <v>0</v>
      </c>
      <c r="AK72" s="56">
        <f t="shared" ca="1" si="22"/>
        <v>0</v>
      </c>
      <c r="AL72" s="56">
        <f t="shared" ca="1" si="22"/>
        <v>0</v>
      </c>
      <c r="AM72" s="56">
        <f t="shared" ca="1" si="22"/>
        <v>0</v>
      </c>
      <c r="AN72" s="56">
        <f t="shared" ca="1" si="22"/>
        <v>0</v>
      </c>
      <c r="AO72" s="56">
        <f t="shared" ca="1" si="22"/>
        <v>0</v>
      </c>
      <c r="AP72" s="56">
        <f t="shared" ca="1" si="22"/>
        <v>0</v>
      </c>
      <c r="AQ72" s="56">
        <f t="shared" ca="1" si="22"/>
        <v>0</v>
      </c>
      <c r="AR72" s="56">
        <f t="shared" ca="1" si="22"/>
        <v>0</v>
      </c>
      <c r="AS72" s="56">
        <f t="shared" ca="1" si="22"/>
        <v>0</v>
      </c>
      <c r="AT72" s="56">
        <f t="shared" ca="1" si="22"/>
        <v>0</v>
      </c>
      <c r="AU72" s="56">
        <f t="shared" ca="1" si="22"/>
        <v>0</v>
      </c>
      <c r="AV72" s="56">
        <f t="shared" ca="1" si="22"/>
        <v>0</v>
      </c>
      <c r="AW72" s="56">
        <f t="shared" ca="1" si="22"/>
        <v>0</v>
      </c>
      <c r="AX72" s="56">
        <f t="shared" ca="1" si="22"/>
        <v>0</v>
      </c>
      <c r="AY72" s="56">
        <f t="shared" ca="1" si="22"/>
        <v>0</v>
      </c>
      <c r="AZ72" s="56">
        <f t="shared" ca="1" si="22"/>
        <v>0</v>
      </c>
    </row>
    <row r="75" spans="2:52" x14ac:dyDescent="0.2">
      <c r="C75" s="53"/>
      <c r="D75" s="53"/>
      <c r="F75" s="53"/>
      <c r="G75" s="53"/>
    </row>
    <row r="76" spans="2:52" x14ac:dyDescent="0.2">
      <c r="C76" s="53"/>
      <c r="D76" s="53"/>
      <c r="F76" s="53"/>
      <c r="G76" s="53"/>
    </row>
    <row r="77" spans="2:52" x14ac:dyDescent="0.2">
      <c r="C77" s="53"/>
      <c r="D77" s="53"/>
      <c r="F77" s="53"/>
      <c r="G77" s="53"/>
    </row>
    <row r="78" spans="2:52" x14ac:dyDescent="0.2">
      <c r="C78" s="53"/>
      <c r="D78" s="53"/>
      <c r="F78" s="53"/>
      <c r="G78" s="53"/>
    </row>
    <row r="79" spans="2:52" x14ac:dyDescent="0.2">
      <c r="C79" s="53"/>
      <c r="D79" s="53"/>
      <c r="F79" s="53"/>
      <c r="G79" s="53"/>
    </row>
    <row r="80" spans="2:52" x14ac:dyDescent="0.2">
      <c r="C80" s="53"/>
      <c r="D80" s="53"/>
      <c r="F80" s="53"/>
      <c r="G80" s="53"/>
    </row>
    <row r="81" spans="3:7" x14ac:dyDescent="0.2">
      <c r="C81" s="53"/>
      <c r="D81" s="53"/>
      <c r="F81" s="53"/>
      <c r="G81" s="53"/>
    </row>
    <row r="82" spans="3:7" x14ac:dyDescent="0.2">
      <c r="C82" s="53"/>
      <c r="D82" s="53"/>
      <c r="F82" s="53"/>
      <c r="G82" s="53"/>
    </row>
    <row r="83" spans="3:7" x14ac:dyDescent="0.2">
      <c r="C83" s="53"/>
      <c r="D83" s="53"/>
      <c r="F83" s="53"/>
      <c r="G83" s="53"/>
    </row>
    <row r="84" spans="3:7" x14ac:dyDescent="0.2">
      <c r="C84" s="53"/>
      <c r="D84" s="53"/>
      <c r="F84" s="53"/>
      <c r="G84" s="53"/>
    </row>
    <row r="85" spans="3:7" x14ac:dyDescent="0.2">
      <c r="C85" s="53"/>
      <c r="D85" s="53"/>
      <c r="F85" s="53"/>
      <c r="G85" s="53"/>
    </row>
    <row r="86" spans="3:7" x14ac:dyDescent="0.2">
      <c r="C86" s="53"/>
      <c r="D86" s="53"/>
      <c r="F86" s="53"/>
      <c r="G86" s="53"/>
    </row>
    <row r="87" spans="3:7" x14ac:dyDescent="0.2">
      <c r="C87" s="53"/>
      <c r="D87" s="53"/>
      <c r="F87" s="53"/>
      <c r="G87" s="53"/>
    </row>
    <row r="88" spans="3:7" x14ac:dyDescent="0.2">
      <c r="C88" s="53"/>
      <c r="D88" s="53"/>
      <c r="F88" s="53"/>
      <c r="G88" s="53"/>
    </row>
    <row r="89" spans="3:7" x14ac:dyDescent="0.2">
      <c r="C89" s="53"/>
      <c r="D89" s="53"/>
      <c r="F89" s="53"/>
      <c r="G89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Aufsichtsabgabe</TermName>
          <TermId xmlns="http://schemas.microsoft.com/office/infopath/2007/PartnerControls">1bb1ff23-244b-430d-b77e-6c87f49b07f4</TermId>
        </TermInfo>
      </Terms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AgendaItemGUID xmlns="08f44e9f-55a5-4d8c-81fa-e5e52f0c7a16" xsi:nil="true"/>
    <RetentionPeriod xmlns="08F44E9F-55A5-4D8C-81FA-E5E52F0C7A16">15</RetentionPeriod>
    <DocumentDate xmlns="08F44E9F-55A5-4D8C-81FA-E5E52F0C7A16">2020-05-05T12:19:05+00:00</DocumentDate>
    <SeqenceNumber xmlns="08f44e9f-55a5-4d8c-81fa-e5e52f0c7a16" xsi:nil="true"/>
    <ToBeArchived xmlns="08f44e9f-55a5-4d8c-81fa-e5e52f0c7a16">Nein</ToBeArchived>
    <_dlc_DocId xmlns="82c37705-afd5-4d11-a1ea-0266d9d1a166">6009-P-2-5420</_dlc_DocId>
    <_dlc_DocIdUrl xmlns="82c37705-afd5-4d11-a1ea-0266d9d1a166">
      <Url>https://dok.finma.ch/sites/6009-P/_layouts/15/DocIdRedir.aspx?ID=6009-P-2-5420</Url>
      <Description>6009-P-2-5420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366F3BBC8CE234B84695397A2A93407" ma:contentTypeVersion="10" ma:contentTypeDescription="Ein neues Dokument erstellen." ma:contentTypeScope="" ma:versionID="0568cc6719dc77685f726e99c7c2fb4c">
  <xsd:schema xmlns:xsd="http://www.w3.org/2001/XMLSchema" xmlns:xs="http://www.w3.org/2001/XMLSchema" xmlns:p="http://schemas.microsoft.com/office/2006/metadata/properties" xmlns:ns2="82c37705-afd5-4d11-a1ea-0266d9d1a166" xmlns:ns3="http://schemas.microsoft.com/sharepoint/v3/fields" xmlns:ns4="08F44E9F-55A5-4D8C-81FA-E5E52F0C7A16" xmlns:ns5="08f44e9f-55a5-4d8c-81fa-e5e52f0c7a16" targetNamespace="http://schemas.microsoft.com/office/2006/metadata/properties" ma:root="true" ma:fieldsID="17b5d0fba45ccd7280729390c91a62fb" ns2:_="" ns3:_="" ns4:_="" ns5:_="">
    <xsd:import namespace="82c37705-afd5-4d11-a1ea-0266d9d1a166"/>
    <xsd:import namespace="http://schemas.microsoft.com/sharepoint/v3/fields"/>
    <xsd:import namespace="08F44E9F-55A5-4D8C-81FA-E5E52F0C7A16"/>
    <xsd:import namespace="08f44e9f-55a5-4d8c-81fa-e5e52f0c7a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37705-afd5-4d11-a1ea-0266d9d1a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GB-V|f8d7b412-2487-4e9a-b58d-c7490dedd0c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0B4D5-CEF8-4FBD-A8CF-CE10DE0E56F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EDEE32-2373-4916-830F-82334FDAF1BE}">
  <ds:schemaRefs>
    <ds:schemaRef ds:uri="1AB9BBCC-83C6-4736-B39B-ABA04A32D413"/>
    <ds:schemaRef ds:uri="http://schemas.microsoft.com/sharepoint/v3/fields"/>
    <ds:schemaRef ds:uri="http://schemas.openxmlformats.org/package/2006/metadata/core-properties"/>
    <ds:schemaRef ds:uri="a13ce8e2-0bfa-4ae3-b62f-afeb61f4833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1ab9bbcc-83c6-4736-b39b-aba04a32d41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673E83-E874-41F1-87D6-CDC03BB3F6B8}"/>
</file>

<file path=customXml/itemProps4.xml><?xml version="1.0" encoding="utf-8"?>
<ds:datastoreItem xmlns:ds="http://schemas.openxmlformats.org/officeDocument/2006/customXml" ds:itemID="{150A0810-A29E-4752-8EBA-AB6EB8BD07CB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ap:HeadingPairs>
  <ap:TitlesOfParts>
    <vt:vector baseType="lpstr" size="11">
      <vt:lpstr>Intro_SM_NL_CalcPattern</vt:lpstr>
      <vt:lpstr>Update</vt:lpstr>
      <vt:lpstr>list_of_sheets</vt:lpstr>
      <vt:lpstr>Example</vt:lpstr>
      <vt:lpstr>NL_Calc</vt:lpstr>
      <vt:lpstr>current_year</vt:lpstr>
      <vt:lpstr>Language</vt:lpstr>
      <vt:lpstr>name_of_insurer</vt:lpstr>
      <vt:lpstr>Example!Payment_Pattern_incremental</vt:lpstr>
      <vt:lpstr>NL_Calc!Payment_Pattern_incremental</vt:lpstr>
      <vt:lpstr>sst_curr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2020-05-05T12:17:47.0000000Z</dcterms:created>
  <dcterms:modified xsi:type="dcterms:W3CDTF">2023-10-26T10:31:27.0000000Z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13;#4-02.9 Verschiedenes|b7add63a-7a8a-4b8a-bfff-6c9ce2cbce07</vt:lpwstr>
  </op:property>
  <op:property fmtid="{D5CDD505-2E9C-101B-9397-08002B2CF9AE}" pid="4" name="OU">
    <vt:lpwstr>2;#GB-V|f8d7b412-2487-4e9a-b58d-c7490dedd0c5</vt:lpwstr>
  </op:property>
  <op:property fmtid="{D5CDD505-2E9C-101B-9397-08002B2CF9AE}" pid="5" name="Topic">
    <vt:lpwstr>12;#Aufsichtsabgabe|1bb1ff23-244b-430d-b77e-6c87f49b07f4</vt:lpwstr>
  </op:property>
  <op:property fmtid="{D5CDD505-2E9C-101B-9397-08002B2CF9AE}" pid="6" name="_dlc_DocIdItemGuid">
    <vt:lpwstr>b9dff361-0016-4ea7-b6ff-47cac8f8cf1e</vt:lpwstr>
  </op:property>
</op:Properties>
</file>