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23100" windowHeight="11805"/>
  </bookViews>
  <sheets>
    <sheet name="I_Aufsichtskategorisier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N48" i="1" l="1"/>
  <c r="M48" i="1"/>
  <c r="L48" i="1"/>
  <c r="K48" i="1"/>
  <c r="J48" i="1"/>
  <c r="I48" i="1"/>
  <c r="H48" i="1"/>
  <c r="G48" i="1"/>
  <c r="F48" i="1"/>
  <c r="G35" i="1"/>
  <c r="H35" i="1"/>
  <c r="I35" i="1"/>
  <c r="J35" i="1"/>
  <c r="K35" i="1"/>
  <c r="L35" i="1"/>
  <c r="M35" i="1"/>
  <c r="N35" i="1"/>
  <c r="F35" i="1"/>
  <c r="J56" i="1" l="1"/>
  <c r="I56" i="1"/>
  <c r="H56" i="1"/>
  <c r="G56" i="1"/>
  <c r="G43" i="1" l="1"/>
  <c r="N43" i="1"/>
  <c r="M43" i="1"/>
  <c r="L43" i="1"/>
  <c r="K43" i="1"/>
  <c r="J43" i="1"/>
  <c r="I43" i="1"/>
  <c r="H43" i="1"/>
  <c r="N30" i="1"/>
  <c r="M30" i="1"/>
  <c r="L30" i="1"/>
  <c r="K30" i="1"/>
  <c r="J30" i="1"/>
  <c r="I30" i="1"/>
  <c r="H30" i="1"/>
  <c r="G30" i="1"/>
</calcChain>
</file>

<file path=xl/comments1.xml><?xml version="1.0" encoding="utf-8"?>
<comments xmlns="http://schemas.openxmlformats.org/spreadsheetml/2006/main">
  <authors>
    <author>Reinwand Monika</author>
  </authors>
  <commentList>
    <comment ref="B54" authorId="0" shapeId="0">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B55" authorId="0" shapeId="0">
      <text>
        <r>
          <rPr>
            <sz val="10"/>
            <color indexed="81"/>
            <rFont val="Arial"/>
            <family val="2"/>
          </rPr>
          <t>Die verwalteten Vermögen berechnen sich aus der Summe von Nettofondsvermögen aller verwalteten oder administrierten Fonds sowie aller Vermögen der individuellen Vermögensverwaltung.</t>
        </r>
      </text>
    </comment>
  </commentList>
</comments>
</file>

<file path=xl/sharedStrings.xml><?xml version="1.0" encoding="utf-8"?>
<sst xmlns="http://schemas.openxmlformats.org/spreadsheetml/2006/main" count="191" uniqueCount="48">
  <si>
    <t>Anzahl Institute</t>
  </si>
  <si>
    <t>–</t>
  </si>
  <si>
    <t>Aufsichtskategorisierung Asset Management</t>
  </si>
  <si>
    <t>Kategorie 1</t>
  </si>
  <si>
    <t>Kategorie 2</t>
  </si>
  <si>
    <t>Kategorie 3</t>
  </si>
  <si>
    <t>Kategorie 4</t>
  </si>
  <si>
    <t>Kategorie 5</t>
  </si>
  <si>
    <t xml:space="preserve">Kategorie 4 </t>
  </si>
  <si>
    <t xml:space="preserve"> – </t>
  </si>
  <si>
    <t>≥</t>
  </si>
  <si>
    <t>Verwaltete Vermögen</t>
  </si>
  <si>
    <t xml:space="preserve">Bilanzsumme </t>
  </si>
  <si>
    <t>Mrd. CHF</t>
  </si>
  <si>
    <t>Priveligierte Anlagen</t>
  </si>
  <si>
    <t>Erforderliche Eigenmittel</t>
  </si>
  <si>
    <t xml:space="preserve">≥ </t>
  </si>
  <si>
    <t xml:space="preserve">&lt; </t>
  </si>
  <si>
    <t>0,5</t>
  </si>
  <si>
    <t>0,25</t>
  </si>
  <si>
    <t>0,1</t>
  </si>
  <si>
    <t>0,05</t>
  </si>
  <si>
    <t>Aufsichtskategorisierung Versicherungen</t>
  </si>
  <si>
    <t>Bilanzsumme &gt; 50 Mrd. CHF oder Komplexität</t>
  </si>
  <si>
    <t>Bilanzsumme &gt; 1 Mrd. CHF oder Komplexität</t>
  </si>
  <si>
    <t>Bilanzsumme &gt; 0,1 Mrd. CHF oder Komplexität</t>
  </si>
  <si>
    <t>Bilanzsumme &lt; 0,1 Mrd. CHF oder Komplexität</t>
  </si>
  <si>
    <t>SIX SIS AG</t>
  </si>
  <si>
    <t>x</t>
  </si>
  <si>
    <t>SIX x-clear AG</t>
  </si>
  <si>
    <t>SIX Swiss Exchange AG</t>
  </si>
  <si>
    <t>SIX Trade Repository</t>
  </si>
  <si>
    <t>Aufsichtskategorisierung</t>
  </si>
  <si>
    <t xml:space="preserve">Die von der FINMA beaufsichtigten Institute werden nach ihrer Risikowirkung für Gläubiger, Anleger und Versicherte für das Gesamtsystem des Schweizer  Finanzplatzes in sechs Aufsichtskategorien gruppiert, wobei die Markteilnehmer  der sechten Kategorie nicht prudenziell beaufsichtigt werden. Neben der Einteilung in Risikokategorien erhält jedes Institut ein Rating, das die Einschätzung der FINMA zur aktuellen Verfassung des Beaufsichtigten wiedergibt. </t>
  </si>
  <si>
    <t>&lt;</t>
  </si>
  <si>
    <t>BX Swiss AG</t>
  </si>
  <si>
    <t>TOTAL</t>
  </si>
  <si>
    <r>
      <t xml:space="preserve">Anzahl </t>
    </r>
    <r>
      <rPr>
        <sz val="10"/>
        <rFont val="Arial"/>
        <family val="2"/>
      </rPr>
      <t>Zulassungen</t>
    </r>
  </si>
  <si>
    <t xml:space="preserve">
global relevant</t>
  </si>
  <si>
    <t xml:space="preserve">
systemisch bedeutsam</t>
  </si>
  <si>
    <t xml:space="preserve">
national bedeutsam</t>
  </si>
  <si>
    <t xml:space="preserve">
bedeutsam für Reputation</t>
  </si>
  <si>
    <r>
      <rPr>
        <b/>
        <sz val="16"/>
        <color theme="1"/>
        <rFont val="Arial"/>
        <family val="2"/>
      </rPr>
      <t>Aufsichtskategorisierung Märkte</t>
    </r>
    <r>
      <rPr>
        <b/>
        <sz val="12"/>
        <color theme="1"/>
        <rFont val="Arial"/>
        <family val="2"/>
      </rPr>
      <t xml:space="preserve">
</t>
    </r>
    <r>
      <rPr>
        <sz val="10"/>
        <color theme="1"/>
        <rFont val="Arial"/>
        <family val="2"/>
      </rPr>
      <t>qualitative Kriterien</t>
    </r>
  </si>
  <si>
    <r>
      <t xml:space="preserve">Aufsichtskategorisierung Banken und </t>
    </r>
    <r>
      <rPr>
        <b/>
        <sz val="16"/>
        <rFont val="Arial"/>
        <family val="2"/>
      </rPr>
      <t>Wertpapierhändler</t>
    </r>
  </si>
  <si>
    <t>Für Aufsichtsorganisationen (AO) und Personen nach Art. 1b BankG (Fintech-Unternehmen) wird aktuell keine Aufsichtskategorisierung vorgenommen.</t>
  </si>
  <si>
    <t>-</t>
  </si>
  <si>
    <t>SIX Group AG</t>
  </si>
  <si>
    <t>SIX Repo AG (FINMA-regulierter Teil)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</si>
</sst>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color rgb="FFC00000"/>
      <name val="Arial"/>
      <family val="2"/>
    </font>
    <font>
      <b/>
      <sz val="10"/>
      <color theme="1"/>
      <name val="Arial"/>
      <family val="2"/>
    </font>
    <font>
      <b/>
      <sz val="20"/>
      <color theme="1"/>
      <name val="Arial"/>
      <family val="2"/>
    </font>
    <font>
      <b/>
      <sz val="12"/>
      <color theme="1"/>
      <name val="Arial"/>
      <family val="2"/>
    </font>
    <font>
      <b/>
      <sz val="14"/>
      <color theme="1"/>
      <name val="Arial"/>
      <family val="2"/>
    </font>
    <font>
      <b/>
      <sz val="16"/>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115">
    <xf numFmtId="0" fontId="0" fillId="0" borderId="0" xfId="0"/>
    <xf numFmtId="0" fontId="9" fillId="0" borderId="5" xfId="0" applyFont="1" applyBorder="1" applyAlignment="1">
      <alignment vertical="top"/>
    </xf>
    <xf numFmtId="49" fontId="10" fillId="0" borderId="0" xfId="2" applyNumberFormat="1" applyFont="1" applyBorder="1"/>
    <xf numFmtId="49" fontId="11" fillId="0" borderId="6" xfId="2" applyNumberFormat="1" applyFont="1" applyBorder="1"/>
    <xf numFmtId="49" fontId="11" fillId="0" borderId="6" xfId="2" applyNumberFormat="1" applyFont="1" applyBorder="1" applyAlignment="1">
      <alignment horizontal="right"/>
    </xf>
    <xf numFmtId="0" fontId="11" fillId="0" borderId="6" xfId="2" applyNumberFormat="1" applyFont="1" applyBorder="1" applyAlignment="1">
      <alignment horizontal="right"/>
    </xf>
    <xf numFmtId="0" fontId="11" fillId="0" borderId="6" xfId="2" applyFont="1" applyBorder="1" applyAlignment="1">
      <alignment horizontal="right"/>
    </xf>
    <xf numFmtId="49" fontId="11" fillId="0" borderId="2" xfId="2" applyNumberFormat="1" applyFont="1" applyBorder="1"/>
    <xf numFmtId="0" fontId="11" fillId="0" borderId="2" xfId="2" applyNumberFormat="1" applyFont="1" applyBorder="1" applyAlignment="1">
      <alignment horizontal="left"/>
    </xf>
    <xf numFmtId="0" fontId="11" fillId="0" borderId="2" xfId="2" applyFont="1" applyBorder="1" applyAlignment="1">
      <alignment horizontal="right"/>
    </xf>
    <xf numFmtId="0" fontId="9" fillId="2" borderId="2" xfId="2" applyNumberFormat="1" applyFont="1" applyFill="1" applyBorder="1" applyAlignment="1">
      <alignment horizontal="right"/>
    </xf>
    <xf numFmtId="0" fontId="9" fillId="2" borderId="0" xfId="2" applyNumberFormat="1" applyFont="1" applyFill="1" applyBorder="1" applyAlignment="1">
      <alignment horizontal="right"/>
    </xf>
    <xf numFmtId="0" fontId="9" fillId="2" borderId="3" xfId="2" applyNumberFormat="1" applyFont="1" applyFill="1" applyBorder="1" applyAlignment="1">
      <alignment horizontal="right"/>
    </xf>
    <xf numFmtId="0" fontId="11" fillId="2" borderId="6" xfId="2" applyNumberFormat="1" applyFont="1" applyFill="1" applyBorder="1" applyAlignment="1">
      <alignment horizontal="right"/>
    </xf>
    <xf numFmtId="0" fontId="11" fillId="2" borderId="2" xfId="2" applyNumberFormat="1" applyFont="1" applyFill="1" applyBorder="1" applyAlignment="1">
      <alignment horizontal="right"/>
    </xf>
    <xf numFmtId="0" fontId="10" fillId="0" borderId="0" xfId="2" applyNumberFormat="1" applyFont="1" applyFill="1" applyBorder="1" applyAlignment="1">
      <alignment horizontal="right"/>
    </xf>
    <xf numFmtId="0" fontId="9" fillId="2" borderId="1" xfId="2" applyNumberFormat="1" applyFont="1" applyFill="1" applyBorder="1" applyAlignment="1">
      <alignment horizontal="right"/>
    </xf>
    <xf numFmtId="0" fontId="12" fillId="0" borderId="0" xfId="1" applyFont="1" applyBorder="1"/>
    <xf numFmtId="0" fontId="6" fillId="0" borderId="0" xfId="1" applyFont="1" applyBorder="1" applyAlignment="1">
      <alignment horizontal="right"/>
    </xf>
    <xf numFmtId="0" fontId="6" fillId="0" borderId="0" xfId="1" applyNumberFormat="1" applyFont="1" applyBorder="1"/>
    <xf numFmtId="0" fontId="6" fillId="0" borderId="0" xfId="1" applyFont="1" applyBorder="1"/>
    <xf numFmtId="0" fontId="3" fillId="0" borderId="0" xfId="0" applyNumberFormat="1" applyFont="1"/>
    <xf numFmtId="0" fontId="3" fillId="0" borderId="0" xfId="0" applyFont="1"/>
    <xf numFmtId="0" fontId="3" fillId="0" borderId="0" xfId="2" applyFont="1"/>
    <xf numFmtId="0" fontId="3" fillId="0" borderId="0" xfId="2" applyFont="1" applyAlignment="1">
      <alignment horizontal="right"/>
    </xf>
    <xf numFmtId="0" fontId="3" fillId="0" borderId="0" xfId="2" applyNumberFormat="1" applyFont="1"/>
    <xf numFmtId="0" fontId="3" fillId="0" borderId="0" xfId="2" applyFont="1" applyBorder="1"/>
    <xf numFmtId="0" fontId="3" fillId="0" borderId="0" xfId="2" applyFont="1" applyBorder="1" applyAlignment="1">
      <alignment horizontal="right"/>
    </xf>
    <xf numFmtId="0" fontId="3" fillId="0" borderId="0" xfId="2" applyNumberFormat="1" applyFont="1" applyBorder="1"/>
    <xf numFmtId="0" fontId="13" fillId="2" borderId="0" xfId="4" applyNumberFormat="1" applyFont="1" applyFill="1" applyBorder="1" applyAlignment="1">
      <alignment wrapText="1"/>
    </xf>
    <xf numFmtId="0" fontId="13" fillId="0" borderId="0" xfId="4" applyFont="1" applyBorder="1" applyAlignment="1">
      <alignment wrapText="1"/>
    </xf>
    <xf numFmtId="0" fontId="13" fillId="0" borderId="0" xfId="3" applyFont="1" applyAlignment="1">
      <alignment wrapText="1"/>
    </xf>
    <xf numFmtId="0" fontId="14" fillId="0" borderId="0" xfId="3" applyFont="1" applyAlignment="1">
      <alignment wrapText="1"/>
    </xf>
    <xf numFmtId="0" fontId="3" fillId="0" borderId="0" xfId="0" applyFont="1" applyAlignment="1">
      <alignment wrapText="1"/>
    </xf>
    <xf numFmtId="0" fontId="3" fillId="2" borderId="0" xfId="0" applyNumberFormat="1" applyFont="1" applyFill="1" applyBorder="1"/>
    <xf numFmtId="0" fontId="3" fillId="0" borderId="0" xfId="0" applyFont="1" applyBorder="1"/>
    <xf numFmtId="49" fontId="3" fillId="0" borderId="0" xfId="2" applyNumberFormat="1" applyFont="1" applyBorder="1"/>
    <xf numFmtId="49" fontId="3" fillId="0" borderId="0" xfId="2" applyNumberFormat="1" applyFont="1" applyBorder="1" applyAlignment="1">
      <alignment horizontal="right"/>
    </xf>
    <xf numFmtId="0" fontId="3" fillId="0" borderId="0" xfId="2" quotePrefix="1" applyNumberFormat="1" applyFont="1" applyBorder="1" applyAlignment="1">
      <alignment horizontal="right"/>
    </xf>
    <xf numFmtId="0" fontId="3" fillId="2" borderId="0" xfId="2" applyNumberFormat="1" applyFont="1" applyFill="1" applyBorder="1" applyAlignment="1">
      <alignment horizontal="right"/>
    </xf>
    <xf numFmtId="0" fontId="3" fillId="0" borderId="0" xfId="2" applyNumberFormat="1" applyFont="1" applyBorder="1" applyAlignment="1">
      <alignment horizontal="right"/>
    </xf>
    <xf numFmtId="49" fontId="3" fillId="0" borderId="3" xfId="2" applyNumberFormat="1" applyFont="1" applyBorder="1"/>
    <xf numFmtId="49" fontId="3" fillId="0" borderId="3" xfId="2" applyNumberFormat="1" applyFont="1" applyBorder="1" applyAlignment="1">
      <alignment horizontal="right"/>
    </xf>
    <xf numFmtId="0" fontId="3" fillId="0" borderId="3" xfId="2" applyNumberFormat="1" applyFont="1" applyBorder="1" applyAlignment="1">
      <alignment horizontal="right"/>
    </xf>
    <xf numFmtId="0" fontId="3" fillId="2" borderId="3" xfId="2" applyNumberFormat="1" applyFont="1" applyFill="1" applyBorder="1" applyAlignment="1">
      <alignment horizontal="right"/>
    </xf>
    <xf numFmtId="0" fontId="3" fillId="0" borderId="3" xfId="2" applyFont="1" applyBorder="1" applyAlignment="1">
      <alignment horizontal="right"/>
    </xf>
    <xf numFmtId="49" fontId="3" fillId="0" borderId="2" xfId="2" applyNumberFormat="1" applyFont="1" applyBorder="1"/>
    <xf numFmtId="49" fontId="3" fillId="0" borderId="2" xfId="2" applyNumberFormat="1" applyFont="1" applyBorder="1" applyAlignment="1">
      <alignment horizontal="right"/>
    </xf>
    <xf numFmtId="0" fontId="3" fillId="0" borderId="2" xfId="2" applyNumberFormat="1" applyFont="1" applyBorder="1" applyAlignment="1">
      <alignment horizontal="right"/>
    </xf>
    <xf numFmtId="0" fontId="3" fillId="2" borderId="2" xfId="2" applyNumberFormat="1" applyFont="1" applyFill="1" applyBorder="1" applyAlignment="1">
      <alignment horizontal="right"/>
    </xf>
    <xf numFmtId="0" fontId="3" fillId="0" borderId="2" xfId="2" applyFont="1" applyBorder="1" applyAlignment="1">
      <alignment horizontal="right"/>
    </xf>
    <xf numFmtId="0" fontId="14" fillId="0" borderId="0" xfId="3" applyFont="1"/>
    <xf numFmtId="49" fontId="3" fillId="0" borderId="7" xfId="2" applyNumberFormat="1" applyFont="1" applyBorder="1"/>
    <xf numFmtId="0" fontId="3" fillId="0" borderId="7" xfId="2" applyFont="1" applyBorder="1" applyAlignment="1">
      <alignment horizontal="right"/>
    </xf>
    <xf numFmtId="49" fontId="3" fillId="0" borderId="1" xfId="2" applyNumberFormat="1" applyFont="1" applyBorder="1"/>
    <xf numFmtId="0" fontId="3" fillId="0" borderId="1" xfId="2" applyFont="1" applyBorder="1" applyAlignment="1">
      <alignment horizontal="right"/>
    </xf>
    <xf numFmtId="0" fontId="3" fillId="0" borderId="2" xfId="2" applyNumberFormat="1" applyFont="1" applyBorder="1"/>
    <xf numFmtId="0" fontId="3" fillId="0" borderId="2" xfId="2" applyNumberFormat="1" applyFont="1" applyFill="1" applyBorder="1" applyAlignment="1">
      <alignment horizontal="right"/>
    </xf>
    <xf numFmtId="0" fontId="3" fillId="0" borderId="0" xfId="2" applyNumberFormat="1" applyFont="1" applyFill="1" applyBorder="1" applyAlignment="1">
      <alignment horizontal="right"/>
    </xf>
    <xf numFmtId="0" fontId="14" fillId="0" borderId="0" xfId="3" applyFont="1" applyBorder="1"/>
    <xf numFmtId="49" fontId="3" fillId="0" borderId="1" xfId="2" applyNumberFormat="1" applyFont="1" applyBorder="1" applyAlignment="1">
      <alignment horizontal="right"/>
    </xf>
    <xf numFmtId="0" fontId="3" fillId="0" borderId="1" xfId="2" applyNumberFormat="1" applyFont="1" applyBorder="1" applyAlignment="1">
      <alignment horizontal="right"/>
    </xf>
    <xf numFmtId="49" fontId="3" fillId="0" borderId="6" xfId="2" applyNumberFormat="1" applyFont="1" applyBorder="1"/>
    <xf numFmtId="49" fontId="3" fillId="0" borderId="6" xfId="2" applyNumberFormat="1" applyFont="1" applyBorder="1" applyAlignment="1">
      <alignment horizontal="right"/>
    </xf>
    <xf numFmtId="0" fontId="3" fillId="0" borderId="6" xfId="2" applyNumberFormat="1" applyFont="1" applyBorder="1"/>
    <xf numFmtId="0" fontId="11" fillId="2" borderId="6" xfId="0" applyNumberFormat="1" applyFont="1" applyFill="1" applyBorder="1"/>
    <xf numFmtId="0" fontId="3" fillId="0" borderId="0" xfId="0" applyFont="1" applyAlignment="1">
      <alignment horizontal="right"/>
    </xf>
    <xf numFmtId="0" fontId="11" fillId="2" borderId="0" xfId="4" applyFont="1" applyFill="1" applyBorder="1" applyAlignment="1">
      <alignment horizontal="right" wrapText="1"/>
    </xf>
    <xf numFmtId="0" fontId="13" fillId="0" borderId="0" xfId="3" applyFont="1" applyBorder="1" applyAlignment="1">
      <alignment horizontal="left" vertical="top" wrapText="1"/>
    </xf>
    <xf numFmtId="0" fontId="14" fillId="0" borderId="0" xfId="3" applyFont="1" applyBorder="1" applyAlignment="1">
      <alignment horizontal="left" vertical="top" wrapText="1"/>
    </xf>
    <xf numFmtId="0" fontId="3" fillId="0" borderId="3" xfId="2" applyFont="1" applyBorder="1" applyAlignment="1">
      <alignment horizontal="left"/>
    </xf>
    <xf numFmtId="0" fontId="3" fillId="0" borderId="3" xfId="2" applyNumberFormat="1" applyFont="1" applyBorder="1"/>
    <xf numFmtId="0" fontId="3" fillId="0" borderId="1" xfId="2" applyFont="1" applyBorder="1" applyAlignment="1">
      <alignment horizontal="left"/>
    </xf>
    <xf numFmtId="0" fontId="3" fillId="0" borderId="1" xfId="2" applyNumberFormat="1" applyFont="1" applyBorder="1"/>
    <xf numFmtId="49" fontId="3" fillId="0" borderId="0" xfId="0" applyNumberFormat="1" applyFont="1" applyBorder="1"/>
    <xf numFmtId="49" fontId="3" fillId="0" borderId="0" xfId="0" applyNumberFormat="1" applyFont="1" applyBorder="1" applyAlignment="1">
      <alignment horizontal="right"/>
    </xf>
    <xf numFmtId="0" fontId="3" fillId="0" borderId="0" xfId="0" applyNumberFormat="1" applyFont="1" applyBorder="1"/>
    <xf numFmtId="0" fontId="3" fillId="0" borderId="0" xfId="0" applyNumberFormat="1" applyFont="1" applyBorder="1" applyAlignment="1">
      <alignment horizontal="right"/>
    </xf>
    <xf numFmtId="0" fontId="3" fillId="0" borderId="0" xfId="0" applyFont="1" applyBorder="1" applyAlignment="1">
      <alignment horizontal="right"/>
    </xf>
    <xf numFmtId="0" fontId="3" fillId="0" borderId="0" xfId="2" applyFont="1" applyAlignment="1">
      <alignment horizontal="left" wrapText="1"/>
    </xf>
    <xf numFmtId="0" fontId="3" fillId="0" borderId="0" xfId="0" applyNumberFormat="1" applyFont="1" applyFill="1"/>
    <xf numFmtId="0" fontId="13" fillId="0" borderId="0" xfId="4" applyNumberFormat="1" applyFont="1" applyFill="1" applyBorder="1" applyAlignment="1">
      <alignment wrapText="1"/>
    </xf>
    <xf numFmtId="0" fontId="3" fillId="0" borderId="0" xfId="0" applyNumberFormat="1" applyFont="1" applyFill="1" applyBorder="1"/>
    <xf numFmtId="0" fontId="3" fillId="0" borderId="3" xfId="2" applyNumberFormat="1" applyFont="1" applyFill="1" applyBorder="1" applyAlignment="1">
      <alignment horizontal="right"/>
    </xf>
    <xf numFmtId="0" fontId="9" fillId="0" borderId="2" xfId="2" applyNumberFormat="1" applyFont="1" applyFill="1" applyBorder="1" applyAlignment="1">
      <alignment horizontal="right"/>
    </xf>
    <xf numFmtId="0" fontId="9" fillId="0" borderId="0" xfId="2" applyNumberFormat="1" applyFont="1" applyFill="1" applyBorder="1" applyAlignment="1">
      <alignment horizontal="right"/>
    </xf>
    <xf numFmtId="0" fontId="9" fillId="0" borderId="3" xfId="2" applyNumberFormat="1" applyFont="1" applyFill="1" applyBorder="1" applyAlignment="1">
      <alignment horizontal="right"/>
    </xf>
    <xf numFmtId="0" fontId="11" fillId="0" borderId="6" xfId="2" applyNumberFormat="1" applyFont="1" applyFill="1" applyBorder="1" applyAlignment="1">
      <alignment horizontal="right"/>
    </xf>
    <xf numFmtId="0" fontId="3" fillId="0" borderId="0" xfId="2" applyNumberFormat="1" applyFont="1" applyFill="1" applyBorder="1"/>
    <xf numFmtId="0" fontId="3" fillId="0" borderId="7" xfId="2" applyNumberFormat="1" applyFont="1" applyFill="1" applyBorder="1" applyAlignment="1">
      <alignment horizontal="right"/>
    </xf>
    <xf numFmtId="0" fontId="11" fillId="0" borderId="2" xfId="2" applyNumberFormat="1" applyFont="1" applyFill="1" applyBorder="1" applyAlignment="1">
      <alignment horizontal="right"/>
    </xf>
    <xf numFmtId="0" fontId="3" fillId="0" borderId="1" xfId="2" applyNumberFormat="1" applyFont="1" applyFill="1" applyBorder="1" applyAlignment="1">
      <alignment horizontal="right"/>
    </xf>
    <xf numFmtId="0" fontId="9" fillId="0" borderId="1" xfId="2" applyNumberFormat="1" applyFont="1" applyFill="1" applyBorder="1" applyAlignment="1">
      <alignment horizontal="right"/>
    </xf>
    <xf numFmtId="0" fontId="11" fillId="0" borderId="6" xfId="0" applyNumberFormat="1" applyFont="1" applyFill="1" applyBorder="1"/>
    <xf numFmtId="0" fontId="14" fillId="0" borderId="0" xfId="3" applyNumberFormat="1" applyFont="1" applyFill="1" applyBorder="1" applyAlignment="1">
      <alignment horizontal="left" vertical="top" wrapText="1"/>
    </xf>
    <xf numFmtId="0" fontId="3" fillId="0" borderId="2" xfId="2" applyNumberFormat="1" applyFont="1" applyFill="1" applyBorder="1"/>
    <xf numFmtId="0" fontId="3" fillId="0" borderId="0" xfId="0" applyNumberFormat="1" applyFont="1" applyFill="1" applyBorder="1" applyAlignment="1">
      <alignment horizontal="right"/>
    </xf>
    <xf numFmtId="49" fontId="9" fillId="0" borderId="3" xfId="2" applyNumberFormat="1" applyFont="1" applyBorder="1" applyAlignment="1">
      <alignment horizontal="right"/>
    </xf>
    <xf numFmtId="0" fontId="9" fillId="0" borderId="3" xfId="2" applyFont="1" applyBorder="1" applyAlignment="1">
      <alignment horizontal="right"/>
    </xf>
    <xf numFmtId="49" fontId="9" fillId="0" borderId="1" xfId="2" applyNumberFormat="1" applyFont="1" applyBorder="1" applyAlignment="1">
      <alignment horizontal="right"/>
    </xf>
    <xf numFmtId="0" fontId="9" fillId="0" borderId="1" xfId="2" applyFont="1" applyBorder="1" applyAlignment="1">
      <alignment horizontal="right"/>
    </xf>
    <xf numFmtId="0" fontId="9" fillId="0" borderId="1" xfId="2" applyNumberFormat="1" applyFont="1" applyFill="1" applyBorder="1"/>
    <xf numFmtId="49" fontId="9" fillId="0" borderId="1" xfId="2" applyNumberFormat="1" applyFont="1" applyBorder="1"/>
    <xf numFmtId="0" fontId="13" fillId="0" borderId="0" xfId="4" applyFont="1" applyFill="1" applyBorder="1" applyAlignment="1">
      <alignment horizontal="center" wrapText="1"/>
    </xf>
    <xf numFmtId="0" fontId="2" fillId="2" borderId="7" xfId="2" applyNumberFormat="1" applyFont="1" applyFill="1" applyBorder="1" applyAlignment="1">
      <alignment horizontal="right"/>
    </xf>
    <xf numFmtId="0" fontId="13" fillId="0" borderId="0" xfId="4" applyFont="1" applyFill="1" applyBorder="1" applyAlignment="1">
      <alignment horizontal="center" wrapText="1"/>
    </xf>
    <xf numFmtId="0" fontId="9" fillId="0" borderId="0" xfId="2" applyFont="1" applyBorder="1" applyAlignment="1">
      <alignment horizontal="left" vertical="top"/>
    </xf>
    <xf numFmtId="0" fontId="13" fillId="2" borderId="0" xfId="4" applyFont="1" applyFill="1" applyBorder="1" applyAlignment="1">
      <alignment horizontal="center" wrapText="1"/>
    </xf>
    <xf numFmtId="0" fontId="3" fillId="0" borderId="0" xfId="2" applyFont="1" applyAlignment="1">
      <alignment horizontal="left" wrapText="1"/>
    </xf>
    <xf numFmtId="0" fontId="6" fillId="0" borderId="0" xfId="3" applyFont="1" applyBorder="1" applyAlignment="1">
      <alignment horizontal="left" wrapText="1"/>
    </xf>
    <xf numFmtId="0" fontId="3" fillId="0" borderId="7" xfId="2" applyNumberFormat="1" applyFont="1" applyBorder="1" applyAlignment="1">
      <alignment horizontal="left"/>
    </xf>
    <xf numFmtId="0" fontId="3" fillId="0" borderId="3" xfId="2" applyNumberFormat="1" applyFont="1" applyBorder="1" applyAlignment="1">
      <alignment horizontal="left"/>
    </xf>
    <xf numFmtId="0" fontId="3" fillId="0" borderId="1" xfId="2" applyNumberFormat="1" applyFont="1" applyBorder="1" applyAlignment="1">
      <alignment horizontal="left"/>
    </xf>
    <xf numFmtId="0" fontId="13" fillId="0" borderId="0" xfId="3" applyFont="1" applyBorder="1" applyAlignment="1">
      <alignment horizontal="left" vertical="top" wrapText="1"/>
    </xf>
    <xf numFmtId="0" fontId="14" fillId="0" borderId="0" xfId="3" applyFont="1" applyBorder="1" applyAlignment="1">
      <alignment horizontal="left" vertical="top"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784806</xdr:colOff>
      <xdr:row>0</xdr:row>
      <xdr:rowOff>33539</xdr:rowOff>
    </xdr:from>
    <xdr:to>
      <xdr:col>14</xdr:col>
      <xdr:colOff>194614</xdr:colOff>
      <xdr:row>2</xdr:row>
      <xdr:rowOff>260661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165"/>
  <sheetViews>
    <sheetView showGridLines="0" tabSelected="1" topLeftCell="A4" zoomScale="85" zoomScaleNormal="85" workbookViewId="0">
      <selection activeCell="J82" sqref="J82"/>
    </sheetView>
  </sheetViews>
  <sheetFormatPr baseColWidth="10" defaultColWidth="11.42578125" defaultRowHeight="12.75"/>
  <cols>
    <col min="1" max="1" width="16" style="22" customWidth="1"/>
    <col min="2" max="2" width="24.5703125" style="22" customWidth="1"/>
    <col min="3" max="3" width="6.28515625" style="66" customWidth="1"/>
    <col min="4" max="4" width="6.5703125" style="21" customWidth="1"/>
    <col min="5" max="5" width="13.7109375" style="22" customWidth="1"/>
    <col min="6" max="6" width="16.7109375" style="21" customWidth="1"/>
    <col min="7" max="7" width="16.7109375" style="80" customWidth="1"/>
    <col min="8" max="14" width="16.7109375" style="22" customWidth="1"/>
    <col min="15" max="16384" width="11.42578125" style="22"/>
  </cols>
  <sheetData>
    <row r="1" spans="1:18" ht="26.25">
      <c r="A1" s="17" t="s">
        <v>32</v>
      </c>
      <c r="B1" s="17"/>
      <c r="C1" s="18"/>
      <c r="D1" s="19"/>
      <c r="E1" s="20"/>
    </row>
    <row r="2" spans="1:18">
      <c r="A2" s="23"/>
      <c r="B2" s="23"/>
      <c r="C2" s="24"/>
      <c r="D2" s="25"/>
      <c r="E2" s="23"/>
    </row>
    <row r="3" spans="1:18" ht="87" customHeight="1">
      <c r="A3" s="108" t="s">
        <v>33</v>
      </c>
      <c r="B3" s="108"/>
      <c r="C3" s="108"/>
      <c r="D3" s="108"/>
      <c r="E3" s="108"/>
    </row>
    <row r="4" spans="1:18">
      <c r="A4" s="79"/>
      <c r="B4" s="79"/>
      <c r="C4" s="79"/>
      <c r="D4" s="79"/>
      <c r="E4" s="79"/>
    </row>
    <row r="5" spans="1:18">
      <c r="A5" s="79"/>
      <c r="B5" s="79"/>
      <c r="C5" s="79"/>
      <c r="D5" s="79"/>
      <c r="E5" s="79"/>
    </row>
    <row r="6" spans="1:18">
      <c r="A6" s="26"/>
      <c r="B6" s="26"/>
      <c r="C6" s="27"/>
      <c r="D6" s="28"/>
      <c r="E6" s="26"/>
    </row>
    <row r="7" spans="1:18" s="33" customFormat="1" ht="38.25" customHeight="1">
      <c r="A7" s="109" t="s">
        <v>43</v>
      </c>
      <c r="B7" s="109"/>
      <c r="C7" s="109"/>
      <c r="D7" s="109"/>
      <c r="E7" s="109"/>
      <c r="F7" s="29">
        <v>2020</v>
      </c>
      <c r="G7" s="81">
        <v>2019</v>
      </c>
      <c r="H7" s="30">
        <v>2018</v>
      </c>
      <c r="I7" s="30">
        <v>2017</v>
      </c>
      <c r="J7" s="30">
        <v>2016</v>
      </c>
      <c r="K7" s="30">
        <v>2015</v>
      </c>
      <c r="L7" s="30">
        <v>2014</v>
      </c>
      <c r="M7" s="30">
        <v>2013</v>
      </c>
      <c r="N7" s="30">
        <v>2012</v>
      </c>
      <c r="O7" s="31"/>
      <c r="P7" s="32"/>
      <c r="Q7" s="32"/>
      <c r="R7" s="32"/>
    </row>
    <row r="8" spans="1:18">
      <c r="A8" s="26" t="s">
        <v>0</v>
      </c>
      <c r="B8" s="26"/>
      <c r="C8" s="27"/>
      <c r="D8" s="28"/>
      <c r="E8" s="26"/>
      <c r="F8" s="34"/>
      <c r="G8" s="82"/>
      <c r="H8" s="35"/>
      <c r="I8" s="35"/>
      <c r="J8" s="35"/>
      <c r="K8" s="35"/>
      <c r="L8" s="35"/>
      <c r="M8" s="35"/>
      <c r="N8" s="35"/>
    </row>
    <row r="9" spans="1:18">
      <c r="A9" s="26"/>
      <c r="B9" s="26"/>
      <c r="C9" s="27"/>
      <c r="D9" s="28"/>
      <c r="E9" s="26"/>
      <c r="F9" s="34"/>
      <c r="G9" s="82"/>
      <c r="H9" s="35"/>
      <c r="I9" s="35"/>
      <c r="J9" s="35"/>
      <c r="K9" s="35"/>
      <c r="L9" s="35"/>
      <c r="M9" s="35"/>
      <c r="N9" s="35"/>
    </row>
    <row r="10" spans="1:18">
      <c r="A10" s="36" t="s">
        <v>3</v>
      </c>
      <c r="B10" s="36" t="s">
        <v>12</v>
      </c>
      <c r="C10" s="37" t="s">
        <v>10</v>
      </c>
      <c r="D10" s="38">
        <v>250</v>
      </c>
      <c r="E10" s="36" t="s">
        <v>13</v>
      </c>
      <c r="F10" s="39">
        <v>2</v>
      </c>
      <c r="G10" s="58">
        <v>2</v>
      </c>
      <c r="H10" s="27">
        <v>2</v>
      </c>
      <c r="I10" s="27">
        <v>2</v>
      </c>
      <c r="J10" s="27">
        <v>2</v>
      </c>
      <c r="K10" s="27">
        <v>2</v>
      </c>
      <c r="L10" s="27">
        <v>2</v>
      </c>
      <c r="M10" s="27">
        <v>2</v>
      </c>
      <c r="N10" s="27">
        <v>2</v>
      </c>
    </row>
    <row r="11" spans="1:18">
      <c r="A11" s="36"/>
      <c r="B11" s="36" t="s">
        <v>11</v>
      </c>
      <c r="C11" s="37" t="s">
        <v>10</v>
      </c>
      <c r="D11" s="40">
        <v>1000</v>
      </c>
      <c r="E11" s="36" t="s">
        <v>13</v>
      </c>
      <c r="F11" s="39"/>
      <c r="G11" s="58"/>
      <c r="H11" s="27"/>
      <c r="I11" s="27"/>
      <c r="J11" s="27"/>
      <c r="K11" s="27"/>
      <c r="L11" s="27"/>
      <c r="M11" s="27"/>
      <c r="N11" s="27"/>
    </row>
    <row r="12" spans="1:18">
      <c r="A12" s="36"/>
      <c r="B12" s="36" t="s">
        <v>14</v>
      </c>
      <c r="C12" s="37" t="s">
        <v>10</v>
      </c>
      <c r="D12" s="40">
        <v>30</v>
      </c>
      <c r="E12" s="36" t="s">
        <v>13</v>
      </c>
      <c r="F12" s="39"/>
      <c r="G12" s="58"/>
      <c r="H12" s="27"/>
      <c r="I12" s="27"/>
      <c r="J12" s="27"/>
      <c r="K12" s="27"/>
      <c r="L12" s="27"/>
      <c r="M12" s="27"/>
      <c r="N12" s="27"/>
    </row>
    <row r="13" spans="1:18">
      <c r="A13" s="41"/>
      <c r="B13" s="41" t="s">
        <v>15</v>
      </c>
      <c r="C13" s="42" t="s">
        <v>10</v>
      </c>
      <c r="D13" s="43">
        <v>20</v>
      </c>
      <c r="E13" s="41" t="s">
        <v>13</v>
      </c>
      <c r="F13" s="44"/>
      <c r="G13" s="83"/>
      <c r="H13" s="45"/>
      <c r="I13" s="45"/>
      <c r="J13" s="45"/>
      <c r="K13" s="45"/>
      <c r="L13" s="45"/>
      <c r="M13" s="45"/>
      <c r="N13" s="45"/>
    </row>
    <row r="14" spans="1:18">
      <c r="A14" s="46" t="s">
        <v>4</v>
      </c>
      <c r="B14" s="46" t="s">
        <v>12</v>
      </c>
      <c r="C14" s="47" t="s">
        <v>10</v>
      </c>
      <c r="D14" s="48">
        <v>100</v>
      </c>
      <c r="E14" s="46" t="s">
        <v>13</v>
      </c>
      <c r="F14" s="49">
        <v>3</v>
      </c>
      <c r="G14" s="57">
        <v>3</v>
      </c>
      <c r="H14" s="50">
        <v>3</v>
      </c>
      <c r="I14" s="50">
        <v>3</v>
      </c>
      <c r="J14" s="50">
        <v>3</v>
      </c>
      <c r="K14" s="50">
        <v>3</v>
      </c>
      <c r="L14" s="50">
        <v>3</v>
      </c>
      <c r="M14" s="50">
        <v>3</v>
      </c>
      <c r="N14" s="50">
        <v>2</v>
      </c>
    </row>
    <row r="15" spans="1:18">
      <c r="A15" s="36"/>
      <c r="B15" s="36" t="s">
        <v>11</v>
      </c>
      <c r="C15" s="37" t="s">
        <v>10</v>
      </c>
      <c r="D15" s="40">
        <v>500</v>
      </c>
      <c r="E15" s="36" t="s">
        <v>13</v>
      </c>
      <c r="F15" s="39"/>
      <c r="G15" s="58"/>
      <c r="H15" s="27"/>
      <c r="I15" s="27"/>
      <c r="J15" s="27"/>
      <c r="K15" s="27"/>
      <c r="L15" s="27"/>
      <c r="M15" s="27"/>
      <c r="N15" s="27"/>
    </row>
    <row r="16" spans="1:18">
      <c r="A16" s="36"/>
      <c r="B16" s="36" t="s">
        <v>14</v>
      </c>
      <c r="C16" s="37" t="s">
        <v>10</v>
      </c>
      <c r="D16" s="40">
        <v>20</v>
      </c>
      <c r="E16" s="36" t="s">
        <v>13</v>
      </c>
      <c r="F16" s="39"/>
      <c r="G16" s="58"/>
      <c r="H16" s="27"/>
      <c r="I16" s="27"/>
      <c r="J16" s="27"/>
      <c r="K16" s="27"/>
      <c r="L16" s="27"/>
      <c r="M16" s="27"/>
      <c r="N16" s="27"/>
    </row>
    <row r="17" spans="1:14">
      <c r="A17" s="41"/>
      <c r="B17" s="41" t="s">
        <v>15</v>
      </c>
      <c r="C17" s="42" t="s">
        <v>10</v>
      </c>
      <c r="D17" s="43">
        <v>2</v>
      </c>
      <c r="E17" s="41" t="s">
        <v>13</v>
      </c>
      <c r="F17" s="44"/>
      <c r="G17" s="83"/>
      <c r="H17" s="45"/>
      <c r="I17" s="45"/>
      <c r="J17" s="45"/>
      <c r="K17" s="45"/>
      <c r="L17" s="45"/>
      <c r="M17" s="45"/>
      <c r="N17" s="45"/>
    </row>
    <row r="18" spans="1:14">
      <c r="A18" s="46" t="s">
        <v>5</v>
      </c>
      <c r="B18" s="46" t="s">
        <v>12</v>
      </c>
      <c r="C18" s="47" t="s">
        <v>10</v>
      </c>
      <c r="D18" s="48">
        <v>15</v>
      </c>
      <c r="E18" s="46" t="s">
        <v>13</v>
      </c>
      <c r="F18" s="10">
        <v>27</v>
      </c>
      <c r="G18" s="84">
        <v>26</v>
      </c>
      <c r="H18" s="1">
        <v>26</v>
      </c>
      <c r="I18" s="1">
        <v>24</v>
      </c>
      <c r="J18" s="1">
        <v>29</v>
      </c>
      <c r="K18" s="1">
        <v>31</v>
      </c>
      <c r="L18" s="1">
        <v>26</v>
      </c>
      <c r="M18" s="1">
        <v>27</v>
      </c>
      <c r="N18" s="1">
        <v>27</v>
      </c>
    </row>
    <row r="19" spans="1:14">
      <c r="A19" s="36"/>
      <c r="B19" s="36" t="s">
        <v>11</v>
      </c>
      <c r="C19" s="37" t="s">
        <v>10</v>
      </c>
      <c r="D19" s="40">
        <v>20</v>
      </c>
      <c r="E19" s="36" t="s">
        <v>13</v>
      </c>
      <c r="F19" s="11"/>
      <c r="G19" s="85"/>
      <c r="H19" s="27"/>
      <c r="I19" s="27"/>
      <c r="J19" s="27"/>
      <c r="K19" s="27"/>
      <c r="L19" s="27"/>
      <c r="M19" s="27"/>
      <c r="N19" s="27"/>
    </row>
    <row r="20" spans="1:14">
      <c r="A20" s="36"/>
      <c r="B20" s="36" t="s">
        <v>14</v>
      </c>
      <c r="C20" s="37" t="s">
        <v>10</v>
      </c>
      <c r="D20" s="40" t="s">
        <v>18</v>
      </c>
      <c r="E20" s="36" t="s">
        <v>13</v>
      </c>
      <c r="F20" s="11"/>
      <c r="G20" s="85"/>
      <c r="H20" s="27"/>
      <c r="I20" s="27"/>
      <c r="J20" s="27"/>
      <c r="K20" s="27"/>
      <c r="L20" s="27"/>
      <c r="M20" s="27"/>
      <c r="N20" s="27"/>
    </row>
    <row r="21" spans="1:14">
      <c r="A21" s="41"/>
      <c r="B21" s="41" t="s">
        <v>15</v>
      </c>
      <c r="C21" s="42" t="s">
        <v>10</v>
      </c>
      <c r="D21" s="43" t="s">
        <v>19</v>
      </c>
      <c r="E21" s="41" t="s">
        <v>13</v>
      </c>
      <c r="F21" s="12"/>
      <c r="G21" s="86"/>
      <c r="H21" s="45"/>
      <c r="I21" s="45"/>
      <c r="J21" s="45"/>
      <c r="K21" s="45"/>
      <c r="L21" s="45"/>
      <c r="M21" s="45"/>
      <c r="N21" s="45"/>
    </row>
    <row r="22" spans="1:14">
      <c r="A22" s="46" t="s">
        <v>6</v>
      </c>
      <c r="B22" s="46" t="s">
        <v>12</v>
      </c>
      <c r="C22" s="47" t="s">
        <v>10</v>
      </c>
      <c r="D22" s="48">
        <v>1</v>
      </c>
      <c r="E22" s="46" t="s">
        <v>13</v>
      </c>
      <c r="F22" s="10">
        <v>56</v>
      </c>
      <c r="G22" s="84">
        <v>57</v>
      </c>
      <c r="H22" s="50">
        <v>60</v>
      </c>
      <c r="I22" s="50">
        <v>57</v>
      </c>
      <c r="J22" s="50">
        <v>63</v>
      </c>
      <c r="K22" s="50">
        <v>64</v>
      </c>
      <c r="L22" s="50">
        <v>65</v>
      </c>
      <c r="M22" s="50">
        <v>66</v>
      </c>
      <c r="N22" s="50">
        <v>65</v>
      </c>
    </row>
    <row r="23" spans="1:14">
      <c r="A23" s="36"/>
      <c r="B23" s="36" t="s">
        <v>11</v>
      </c>
      <c r="C23" s="37" t="s">
        <v>10</v>
      </c>
      <c r="D23" s="40">
        <v>2</v>
      </c>
      <c r="E23" s="36" t="s">
        <v>13</v>
      </c>
      <c r="F23" s="11"/>
      <c r="G23" s="85"/>
      <c r="H23" s="27"/>
      <c r="I23" s="27"/>
      <c r="J23" s="27"/>
      <c r="K23" s="27"/>
      <c r="L23" s="27"/>
      <c r="M23" s="27"/>
      <c r="N23" s="27"/>
    </row>
    <row r="24" spans="1:14">
      <c r="A24" s="36"/>
      <c r="B24" s="36" t="s">
        <v>14</v>
      </c>
      <c r="C24" s="37" t="s">
        <v>10</v>
      </c>
      <c r="D24" s="40" t="s">
        <v>20</v>
      </c>
      <c r="E24" s="36" t="s">
        <v>13</v>
      </c>
      <c r="F24" s="11"/>
      <c r="G24" s="85"/>
      <c r="H24" s="27"/>
      <c r="I24" s="27"/>
      <c r="J24" s="27"/>
      <c r="K24" s="27"/>
      <c r="L24" s="27"/>
      <c r="M24" s="27"/>
      <c r="N24" s="27"/>
    </row>
    <row r="25" spans="1:14">
      <c r="A25" s="41"/>
      <c r="B25" s="41" t="s">
        <v>15</v>
      </c>
      <c r="C25" s="42" t="s">
        <v>10</v>
      </c>
      <c r="D25" s="43" t="s">
        <v>21</v>
      </c>
      <c r="E25" s="41" t="s">
        <v>13</v>
      </c>
      <c r="F25" s="12"/>
      <c r="G25" s="86"/>
      <c r="H25" s="45"/>
      <c r="I25" s="45"/>
      <c r="J25" s="45"/>
      <c r="K25" s="45"/>
      <c r="L25" s="45"/>
      <c r="M25" s="45"/>
      <c r="N25" s="45"/>
    </row>
    <row r="26" spans="1:14">
      <c r="A26" s="46" t="s">
        <v>7</v>
      </c>
      <c r="B26" s="46" t="s">
        <v>12</v>
      </c>
      <c r="C26" s="47" t="s">
        <v>34</v>
      </c>
      <c r="D26" s="48">
        <v>1</v>
      </c>
      <c r="E26" s="46" t="s">
        <v>13</v>
      </c>
      <c r="F26" s="10">
        <v>174</v>
      </c>
      <c r="G26" s="84">
        <v>179</v>
      </c>
      <c r="H26" s="50">
        <v>178</v>
      </c>
      <c r="I26" s="50">
        <v>199</v>
      </c>
      <c r="J26" s="50">
        <v>202</v>
      </c>
      <c r="K26" s="50">
        <v>211</v>
      </c>
      <c r="L26" s="50">
        <v>211</v>
      </c>
      <c r="M26" s="50">
        <v>223</v>
      </c>
      <c r="N26" s="50">
        <v>243</v>
      </c>
    </row>
    <row r="27" spans="1:14">
      <c r="A27" s="36"/>
      <c r="B27" s="36" t="s">
        <v>11</v>
      </c>
      <c r="C27" s="37" t="s">
        <v>34</v>
      </c>
      <c r="D27" s="40">
        <v>2</v>
      </c>
      <c r="E27" s="36" t="s">
        <v>13</v>
      </c>
      <c r="F27" s="39"/>
      <c r="G27" s="58"/>
      <c r="H27" s="27"/>
      <c r="I27" s="27"/>
      <c r="J27" s="27"/>
      <c r="K27" s="27"/>
      <c r="L27" s="27"/>
      <c r="M27" s="27"/>
      <c r="N27" s="27"/>
    </row>
    <row r="28" spans="1:14">
      <c r="A28" s="36"/>
      <c r="B28" s="36" t="s">
        <v>14</v>
      </c>
      <c r="C28" s="37" t="s">
        <v>34</v>
      </c>
      <c r="D28" s="40" t="s">
        <v>20</v>
      </c>
      <c r="E28" s="36" t="s">
        <v>13</v>
      </c>
      <c r="F28" s="39"/>
      <c r="G28" s="58"/>
      <c r="H28" s="27"/>
      <c r="I28" s="27"/>
      <c r="J28" s="27"/>
      <c r="K28" s="27"/>
      <c r="L28" s="27"/>
      <c r="M28" s="27"/>
      <c r="N28" s="27"/>
    </row>
    <row r="29" spans="1:14">
      <c r="A29" s="41"/>
      <c r="B29" s="41" t="s">
        <v>15</v>
      </c>
      <c r="C29" s="42" t="s">
        <v>34</v>
      </c>
      <c r="D29" s="43" t="s">
        <v>21</v>
      </c>
      <c r="E29" s="41" t="s">
        <v>13</v>
      </c>
      <c r="F29" s="44"/>
      <c r="G29" s="83"/>
      <c r="H29" s="45"/>
      <c r="I29" s="45"/>
      <c r="J29" s="45"/>
      <c r="K29" s="45"/>
      <c r="L29" s="45"/>
      <c r="M29" s="45"/>
      <c r="N29" s="45"/>
    </row>
    <row r="30" spans="1:14">
      <c r="A30" s="3" t="s">
        <v>36</v>
      </c>
      <c r="B30" s="3"/>
      <c r="C30" s="4"/>
      <c r="D30" s="5"/>
      <c r="E30" s="3"/>
      <c r="F30" s="13">
        <v>262</v>
      </c>
      <c r="G30" s="87">
        <f>G10+G14+G18+G22+G26</f>
        <v>267</v>
      </c>
      <c r="H30" s="6">
        <f t="shared" ref="H30:N30" si="0">H10+H14+H18+H22+H26</f>
        <v>269</v>
      </c>
      <c r="I30" s="6">
        <f t="shared" si="0"/>
        <v>285</v>
      </c>
      <c r="J30" s="6">
        <f t="shared" si="0"/>
        <v>299</v>
      </c>
      <c r="K30" s="6">
        <f t="shared" si="0"/>
        <v>311</v>
      </c>
      <c r="L30" s="6">
        <f t="shared" si="0"/>
        <v>307</v>
      </c>
      <c r="M30" s="6">
        <f t="shared" si="0"/>
        <v>321</v>
      </c>
      <c r="N30" s="6">
        <f t="shared" si="0"/>
        <v>339</v>
      </c>
    </row>
    <row r="31" spans="1:14">
      <c r="A31" s="36"/>
      <c r="B31" s="36"/>
      <c r="C31" s="37"/>
      <c r="D31" s="40"/>
      <c r="E31" s="36"/>
      <c r="F31" s="28"/>
      <c r="G31" s="88"/>
      <c r="H31" s="27"/>
      <c r="I31" s="27"/>
      <c r="J31" s="27"/>
      <c r="K31" s="27"/>
      <c r="L31" s="27"/>
      <c r="M31" s="27"/>
      <c r="N31" s="27"/>
    </row>
    <row r="32" spans="1:14" s="35" customFormat="1">
      <c r="A32" s="36"/>
      <c r="B32" s="36"/>
      <c r="C32" s="37"/>
      <c r="D32" s="40"/>
      <c r="E32" s="36"/>
      <c r="F32" s="28"/>
      <c r="G32" s="88"/>
      <c r="H32" s="27"/>
      <c r="I32" s="27"/>
      <c r="J32" s="27"/>
      <c r="K32" s="27"/>
      <c r="L32" s="27"/>
      <c r="M32" s="27"/>
      <c r="N32" s="27"/>
    </row>
    <row r="33" spans="1:18" s="35" customFormat="1">
      <c r="A33" s="36"/>
      <c r="B33" s="36"/>
      <c r="C33" s="37"/>
      <c r="D33" s="28"/>
      <c r="E33" s="36"/>
      <c r="F33" s="28"/>
      <c r="G33" s="88"/>
      <c r="H33" s="27"/>
      <c r="I33" s="27"/>
      <c r="J33" s="27"/>
      <c r="K33" s="27"/>
      <c r="L33" s="27"/>
      <c r="M33" s="27"/>
      <c r="N33" s="27"/>
    </row>
    <row r="34" spans="1:18">
      <c r="A34" s="36"/>
      <c r="B34" s="36"/>
      <c r="C34" s="37"/>
      <c r="D34" s="28"/>
      <c r="E34" s="36"/>
      <c r="F34" s="28"/>
      <c r="G34" s="88"/>
      <c r="H34" s="27"/>
      <c r="I34" s="27"/>
      <c r="J34" s="27"/>
      <c r="K34" s="27"/>
      <c r="L34" s="27"/>
      <c r="M34" s="27"/>
      <c r="N34" s="27"/>
    </row>
    <row r="35" spans="1:18" ht="20.25">
      <c r="A35" s="109" t="s">
        <v>22</v>
      </c>
      <c r="B35" s="109"/>
      <c r="C35" s="109"/>
      <c r="D35" s="109"/>
      <c r="E35" s="109"/>
      <c r="F35" s="29">
        <f>F$7</f>
        <v>2020</v>
      </c>
      <c r="G35" s="81">
        <f t="shared" ref="G35:N35" si="1">G$7</f>
        <v>2019</v>
      </c>
      <c r="H35" s="30">
        <f t="shared" si="1"/>
        <v>2018</v>
      </c>
      <c r="I35" s="30">
        <f t="shared" si="1"/>
        <v>2017</v>
      </c>
      <c r="J35" s="30">
        <f t="shared" si="1"/>
        <v>2016</v>
      </c>
      <c r="K35" s="30">
        <f t="shared" si="1"/>
        <v>2015</v>
      </c>
      <c r="L35" s="30">
        <f t="shared" si="1"/>
        <v>2014</v>
      </c>
      <c r="M35" s="30">
        <f t="shared" si="1"/>
        <v>2013</v>
      </c>
      <c r="N35" s="30">
        <f t="shared" si="1"/>
        <v>2012</v>
      </c>
      <c r="O35" s="51"/>
      <c r="P35" s="51"/>
      <c r="Q35" s="51"/>
      <c r="R35" s="51"/>
    </row>
    <row r="36" spans="1:18">
      <c r="A36" s="26" t="s">
        <v>0</v>
      </c>
      <c r="B36" s="26"/>
      <c r="C36" s="27"/>
      <c r="D36" s="28"/>
      <c r="E36" s="26"/>
      <c r="F36" s="34"/>
      <c r="G36" s="82"/>
      <c r="H36" s="35"/>
      <c r="I36" s="35"/>
      <c r="J36" s="35"/>
      <c r="K36" s="35"/>
      <c r="L36" s="35"/>
      <c r="M36" s="35"/>
      <c r="N36" s="35"/>
    </row>
    <row r="37" spans="1:18">
      <c r="A37" s="26"/>
      <c r="B37" s="26"/>
      <c r="C37" s="27"/>
      <c r="D37" s="28"/>
      <c r="E37" s="26"/>
      <c r="F37" s="34"/>
      <c r="G37" s="82"/>
      <c r="H37" s="35"/>
      <c r="I37" s="35"/>
      <c r="J37" s="35"/>
      <c r="K37" s="35"/>
      <c r="L37" s="35"/>
      <c r="M37" s="35"/>
      <c r="N37" s="35"/>
    </row>
    <row r="38" spans="1:18">
      <c r="A38" s="52" t="s">
        <v>3</v>
      </c>
      <c r="B38" s="110" t="s">
        <v>9</v>
      </c>
      <c r="C38" s="110"/>
      <c r="D38" s="110"/>
      <c r="E38" s="110"/>
      <c r="F38" s="104" t="s">
        <v>45</v>
      </c>
      <c r="G38" s="89" t="s">
        <v>1</v>
      </c>
      <c r="H38" s="53" t="s">
        <v>1</v>
      </c>
      <c r="I38" s="53" t="s">
        <v>1</v>
      </c>
      <c r="J38" s="53" t="s">
        <v>1</v>
      </c>
      <c r="K38" s="53" t="s">
        <v>1</v>
      </c>
      <c r="L38" s="53" t="s">
        <v>1</v>
      </c>
      <c r="M38" s="53" t="s">
        <v>1</v>
      </c>
      <c r="N38" s="53" t="s">
        <v>1</v>
      </c>
    </row>
    <row r="39" spans="1:18">
      <c r="A39" s="41" t="s">
        <v>4</v>
      </c>
      <c r="B39" s="111" t="s">
        <v>23</v>
      </c>
      <c r="C39" s="111"/>
      <c r="D39" s="111"/>
      <c r="E39" s="111"/>
      <c r="F39" s="39">
        <v>5</v>
      </c>
      <c r="G39" s="58">
        <v>5</v>
      </c>
      <c r="H39" s="45">
        <v>5</v>
      </c>
      <c r="I39" s="45">
        <v>5</v>
      </c>
      <c r="J39" s="45">
        <v>5</v>
      </c>
      <c r="K39" s="45">
        <v>5</v>
      </c>
      <c r="L39" s="45">
        <v>5</v>
      </c>
      <c r="M39" s="45">
        <v>5</v>
      </c>
      <c r="N39" s="45">
        <v>5</v>
      </c>
    </row>
    <row r="40" spans="1:18">
      <c r="A40" s="54" t="s">
        <v>5</v>
      </c>
      <c r="B40" s="112" t="s">
        <v>24</v>
      </c>
      <c r="C40" s="112"/>
      <c r="D40" s="112"/>
      <c r="E40" s="112"/>
      <c r="F40" s="49">
        <v>37</v>
      </c>
      <c r="G40" s="57">
        <v>37</v>
      </c>
      <c r="H40" s="55">
        <v>37</v>
      </c>
      <c r="I40" s="55">
        <v>38</v>
      </c>
      <c r="J40" s="55">
        <v>37</v>
      </c>
      <c r="K40" s="55">
        <v>37</v>
      </c>
      <c r="L40" s="55">
        <v>39</v>
      </c>
      <c r="M40" s="55">
        <v>41</v>
      </c>
      <c r="N40" s="55">
        <v>40</v>
      </c>
    </row>
    <row r="41" spans="1:18">
      <c r="A41" s="54" t="s">
        <v>8</v>
      </c>
      <c r="B41" s="112" t="s">
        <v>25</v>
      </c>
      <c r="C41" s="112"/>
      <c r="D41" s="112"/>
      <c r="E41" s="112"/>
      <c r="F41" s="49">
        <v>63</v>
      </c>
      <c r="G41" s="57">
        <v>63</v>
      </c>
      <c r="H41" s="55">
        <v>57</v>
      </c>
      <c r="I41" s="55">
        <v>56</v>
      </c>
      <c r="J41" s="55">
        <v>60</v>
      </c>
      <c r="K41" s="55">
        <v>62</v>
      </c>
      <c r="L41" s="55">
        <v>60</v>
      </c>
      <c r="M41" s="55">
        <v>52</v>
      </c>
      <c r="N41" s="55">
        <v>52</v>
      </c>
    </row>
    <row r="42" spans="1:18">
      <c r="A42" s="54" t="s">
        <v>7</v>
      </c>
      <c r="B42" s="112" t="s">
        <v>26</v>
      </c>
      <c r="C42" s="112"/>
      <c r="D42" s="112"/>
      <c r="E42" s="112"/>
      <c r="F42" s="49">
        <v>90</v>
      </c>
      <c r="G42" s="57">
        <v>93</v>
      </c>
      <c r="H42" s="55">
        <v>100</v>
      </c>
      <c r="I42" s="55">
        <v>105</v>
      </c>
      <c r="J42" s="55">
        <v>105</v>
      </c>
      <c r="K42" s="55">
        <v>110</v>
      </c>
      <c r="L42" s="55">
        <v>115</v>
      </c>
      <c r="M42" s="55">
        <v>125</v>
      </c>
      <c r="N42" s="55">
        <v>125</v>
      </c>
    </row>
    <row r="43" spans="1:18">
      <c r="A43" s="7" t="s">
        <v>36</v>
      </c>
      <c r="B43" s="8"/>
      <c r="C43" s="8"/>
      <c r="D43" s="8"/>
      <c r="E43" s="8"/>
      <c r="F43" s="14">
        <f>SUM(F39:F42)</f>
        <v>195</v>
      </c>
      <c r="G43" s="90">
        <f>SUM(G39:G42)</f>
        <v>198</v>
      </c>
      <c r="H43" s="9">
        <f t="shared" ref="H43:N43" si="2">SUM(H39:H42)</f>
        <v>199</v>
      </c>
      <c r="I43" s="9">
        <f t="shared" si="2"/>
        <v>204</v>
      </c>
      <c r="J43" s="9">
        <f t="shared" si="2"/>
        <v>207</v>
      </c>
      <c r="K43" s="9">
        <f t="shared" si="2"/>
        <v>214</v>
      </c>
      <c r="L43" s="9">
        <f t="shared" si="2"/>
        <v>219</v>
      </c>
      <c r="M43" s="9">
        <f t="shared" si="2"/>
        <v>223</v>
      </c>
      <c r="N43" s="9">
        <f t="shared" si="2"/>
        <v>222</v>
      </c>
    </row>
    <row r="44" spans="1:18">
      <c r="A44" s="46"/>
      <c r="B44" s="46"/>
      <c r="C44" s="47"/>
      <c r="D44" s="56"/>
      <c r="E44" s="46"/>
      <c r="F44" s="57"/>
      <c r="G44" s="57"/>
      <c r="H44" s="50"/>
      <c r="I44" s="50"/>
      <c r="J44" s="50"/>
      <c r="K44" s="50"/>
      <c r="L44" s="50"/>
      <c r="M44" s="50"/>
      <c r="N44" s="50"/>
    </row>
    <row r="45" spans="1:18" s="35" customFormat="1">
      <c r="A45" s="36"/>
      <c r="B45" s="36"/>
      <c r="C45" s="37"/>
      <c r="D45" s="28"/>
      <c r="E45" s="2"/>
      <c r="F45" s="15"/>
      <c r="G45" s="15"/>
      <c r="H45" s="27"/>
      <c r="I45" s="27"/>
      <c r="J45" s="27"/>
      <c r="K45" s="27"/>
      <c r="L45" s="27"/>
      <c r="M45" s="27"/>
      <c r="N45" s="27"/>
    </row>
    <row r="46" spans="1:18" s="35" customFormat="1">
      <c r="A46" s="36"/>
      <c r="B46" s="36"/>
      <c r="C46" s="37"/>
      <c r="D46" s="28"/>
      <c r="E46" s="36"/>
      <c r="F46" s="58"/>
      <c r="G46" s="58"/>
      <c r="H46" s="27"/>
      <c r="I46" s="27"/>
      <c r="J46" s="27"/>
      <c r="K46" s="27"/>
      <c r="L46" s="27"/>
      <c r="M46" s="27"/>
      <c r="N46" s="27"/>
    </row>
    <row r="47" spans="1:18">
      <c r="A47" s="36"/>
      <c r="B47" s="36"/>
      <c r="C47" s="37"/>
      <c r="D47" s="28"/>
      <c r="E47" s="36"/>
      <c r="F47" s="58"/>
      <c r="G47" s="58"/>
      <c r="H47" s="27"/>
      <c r="I47" s="27"/>
      <c r="J47" s="27"/>
      <c r="K47" s="27"/>
      <c r="L47" s="27"/>
      <c r="M47" s="27"/>
      <c r="N47" s="27"/>
    </row>
    <row r="48" spans="1:18" s="35" customFormat="1" ht="20.25">
      <c r="A48" s="109" t="s">
        <v>2</v>
      </c>
      <c r="B48" s="109"/>
      <c r="C48" s="109"/>
      <c r="D48" s="109"/>
      <c r="E48" s="109"/>
      <c r="F48" s="29">
        <f>F$7</f>
        <v>2020</v>
      </c>
      <c r="G48" s="81">
        <f t="shared" ref="G48:N48" si="3">G$7</f>
        <v>2019</v>
      </c>
      <c r="H48" s="30">
        <f t="shared" si="3"/>
        <v>2018</v>
      </c>
      <c r="I48" s="30">
        <f t="shared" si="3"/>
        <v>2017</v>
      </c>
      <c r="J48" s="30">
        <f t="shared" si="3"/>
        <v>2016</v>
      </c>
      <c r="K48" s="30">
        <f t="shared" si="3"/>
        <v>2015</v>
      </c>
      <c r="L48" s="30">
        <f t="shared" si="3"/>
        <v>2014</v>
      </c>
      <c r="M48" s="30">
        <f t="shared" si="3"/>
        <v>2013</v>
      </c>
      <c r="N48" s="30">
        <f t="shared" si="3"/>
        <v>2012</v>
      </c>
      <c r="O48" s="59"/>
      <c r="P48" s="59"/>
      <c r="Q48" s="59"/>
      <c r="R48" s="59"/>
    </row>
    <row r="49" spans="1:14">
      <c r="A49" s="26" t="s">
        <v>37</v>
      </c>
      <c r="B49" s="26"/>
      <c r="C49" s="27"/>
      <c r="D49" s="28"/>
      <c r="E49" s="26"/>
      <c r="F49" s="34"/>
      <c r="G49" s="82"/>
      <c r="H49" s="35"/>
      <c r="I49" s="35"/>
      <c r="J49" s="35"/>
      <c r="K49" s="35"/>
      <c r="L49" s="35"/>
      <c r="M49" s="35"/>
      <c r="N49" s="35"/>
    </row>
    <row r="50" spans="1:14">
      <c r="A50" s="26"/>
      <c r="B50" s="26"/>
      <c r="C50" s="27"/>
      <c r="D50" s="28"/>
      <c r="E50" s="26"/>
      <c r="F50" s="34"/>
      <c r="G50" s="82"/>
      <c r="H50" s="35"/>
      <c r="I50" s="35"/>
      <c r="J50" s="35"/>
      <c r="K50" s="35"/>
      <c r="L50" s="35"/>
      <c r="M50" s="35"/>
      <c r="N50" s="35"/>
    </row>
    <row r="51" spans="1:14">
      <c r="A51" s="52" t="s">
        <v>3</v>
      </c>
      <c r="B51" s="110" t="s">
        <v>11</v>
      </c>
      <c r="C51" s="110"/>
      <c r="D51" s="110" t="s">
        <v>9</v>
      </c>
      <c r="E51" s="110"/>
      <c r="F51" s="89" t="s">
        <v>1</v>
      </c>
      <c r="G51" s="89" t="s">
        <v>1</v>
      </c>
      <c r="H51" s="53" t="s">
        <v>1</v>
      </c>
      <c r="I51" s="53" t="s">
        <v>1</v>
      </c>
      <c r="J51" s="53" t="s">
        <v>1</v>
      </c>
      <c r="K51" s="53" t="s">
        <v>1</v>
      </c>
      <c r="L51" s="53" t="s">
        <v>1</v>
      </c>
      <c r="M51" s="53" t="s">
        <v>1</v>
      </c>
      <c r="N51" s="53" t="s">
        <v>1</v>
      </c>
    </row>
    <row r="52" spans="1:14">
      <c r="A52" s="54" t="s">
        <v>4</v>
      </c>
      <c r="B52" s="54" t="s">
        <v>11</v>
      </c>
      <c r="C52" s="60"/>
      <c r="D52" s="61" t="s">
        <v>9</v>
      </c>
      <c r="E52" s="54"/>
      <c r="F52" s="89" t="s">
        <v>1</v>
      </c>
      <c r="G52" s="91" t="s">
        <v>1</v>
      </c>
      <c r="H52" s="55" t="s">
        <v>1</v>
      </c>
      <c r="I52" s="55" t="s">
        <v>1</v>
      </c>
      <c r="J52" s="55" t="s">
        <v>1</v>
      </c>
      <c r="K52" s="55" t="s">
        <v>1</v>
      </c>
      <c r="L52" s="55" t="s">
        <v>1</v>
      </c>
      <c r="M52" s="55" t="s">
        <v>1</v>
      </c>
      <c r="N52" s="55" t="s">
        <v>1</v>
      </c>
    </row>
    <row r="53" spans="1:14">
      <c r="A53" s="54" t="s">
        <v>5</v>
      </c>
      <c r="B53" s="54" t="s">
        <v>11</v>
      </c>
      <c r="C53" s="60"/>
      <c r="D53" s="61" t="s">
        <v>9</v>
      </c>
      <c r="E53" s="54"/>
      <c r="F53" s="89" t="s">
        <v>1</v>
      </c>
      <c r="G53" s="91" t="s">
        <v>1</v>
      </c>
      <c r="H53" s="55" t="s">
        <v>1</v>
      </c>
      <c r="I53" s="55" t="s">
        <v>1</v>
      </c>
      <c r="J53" s="55" t="s">
        <v>1</v>
      </c>
      <c r="K53" s="55" t="s">
        <v>1</v>
      </c>
      <c r="L53" s="55" t="s">
        <v>1</v>
      </c>
      <c r="M53" s="55" t="s">
        <v>1</v>
      </c>
      <c r="N53" s="55" t="s">
        <v>1</v>
      </c>
    </row>
    <row r="54" spans="1:14">
      <c r="A54" s="54" t="s">
        <v>8</v>
      </c>
      <c r="B54" s="54" t="s">
        <v>11</v>
      </c>
      <c r="C54" s="60" t="s">
        <v>16</v>
      </c>
      <c r="D54" s="61">
        <v>30</v>
      </c>
      <c r="E54" s="54" t="s">
        <v>13</v>
      </c>
      <c r="F54" s="16">
        <v>19</v>
      </c>
      <c r="G54" s="92">
        <v>16</v>
      </c>
      <c r="H54" s="55">
        <v>15</v>
      </c>
      <c r="I54" s="55">
        <v>14</v>
      </c>
      <c r="J54" s="55">
        <v>11</v>
      </c>
      <c r="K54" s="55" t="s">
        <v>1</v>
      </c>
      <c r="L54" s="55" t="s">
        <v>1</v>
      </c>
      <c r="M54" s="55" t="s">
        <v>1</v>
      </c>
      <c r="N54" s="55" t="s">
        <v>1</v>
      </c>
    </row>
    <row r="55" spans="1:14">
      <c r="A55" s="54" t="s">
        <v>7</v>
      </c>
      <c r="B55" s="54" t="s">
        <v>11</v>
      </c>
      <c r="C55" s="60" t="s">
        <v>17</v>
      </c>
      <c r="D55" s="61">
        <v>30</v>
      </c>
      <c r="E55" s="54" t="s">
        <v>13</v>
      </c>
      <c r="F55" s="16">
        <v>420</v>
      </c>
      <c r="G55" s="92">
        <v>408</v>
      </c>
      <c r="H55" s="55">
        <v>396</v>
      </c>
      <c r="I55" s="55">
        <v>398</v>
      </c>
      <c r="J55" s="55">
        <v>394</v>
      </c>
      <c r="K55" s="55" t="s">
        <v>1</v>
      </c>
      <c r="L55" s="55" t="s">
        <v>1</v>
      </c>
      <c r="M55" s="55" t="s">
        <v>1</v>
      </c>
      <c r="N55" s="55" t="s">
        <v>1</v>
      </c>
    </row>
    <row r="56" spans="1:14">
      <c r="A56" s="3" t="s">
        <v>36</v>
      </c>
      <c r="B56" s="62"/>
      <c r="C56" s="63"/>
      <c r="D56" s="64"/>
      <c r="E56" s="62"/>
      <c r="F56" s="65">
        <v>439</v>
      </c>
      <c r="G56" s="93">
        <f>SUM(G54:G55)</f>
        <v>424</v>
      </c>
      <c r="H56" s="5">
        <f>SUM(H54:H55)</f>
        <v>411</v>
      </c>
      <c r="I56" s="5">
        <f>SUM(I54:I55)</f>
        <v>412</v>
      </c>
      <c r="J56" s="5">
        <f>SUM(J54:J55)</f>
        <v>405</v>
      </c>
      <c r="K56" s="55" t="s">
        <v>1</v>
      </c>
      <c r="L56" s="55" t="s">
        <v>1</v>
      </c>
      <c r="M56" s="55" t="s">
        <v>1</v>
      </c>
      <c r="N56" s="55" t="s">
        <v>1</v>
      </c>
    </row>
    <row r="57" spans="1:14" s="35" customFormat="1">
      <c r="A57" s="36"/>
      <c r="B57" s="36"/>
      <c r="C57" s="37"/>
      <c r="D57" s="28"/>
      <c r="E57" s="36"/>
      <c r="F57" s="28"/>
      <c r="G57" s="88"/>
      <c r="H57" s="27"/>
      <c r="I57" s="27"/>
      <c r="J57" s="27"/>
      <c r="K57" s="27"/>
      <c r="L57" s="27"/>
      <c r="M57" s="27"/>
      <c r="N57" s="27"/>
    </row>
    <row r="58" spans="1:14" s="35" customFormat="1">
      <c r="A58" s="36"/>
      <c r="B58" s="36"/>
      <c r="C58" s="37"/>
      <c r="D58" s="28"/>
      <c r="E58" s="36"/>
      <c r="F58" s="28"/>
      <c r="G58" s="88"/>
      <c r="H58" s="27"/>
      <c r="I58" s="27"/>
      <c r="J58" s="27"/>
      <c r="K58" s="27"/>
      <c r="L58" s="27"/>
      <c r="M58" s="27"/>
      <c r="N58" s="27"/>
    </row>
    <row r="59" spans="1:14" s="35" customFormat="1">
      <c r="A59" s="36"/>
      <c r="B59" s="36"/>
      <c r="C59" s="37"/>
      <c r="D59" s="28"/>
      <c r="E59" s="36"/>
      <c r="F59" s="28"/>
      <c r="G59" s="88"/>
      <c r="H59" s="27"/>
      <c r="I59" s="27"/>
      <c r="J59" s="27"/>
      <c r="K59" s="27"/>
      <c r="L59" s="27"/>
      <c r="M59" s="27"/>
      <c r="N59" s="27"/>
    </row>
    <row r="60" spans="1:14">
      <c r="A60" s="36"/>
      <c r="B60" s="36"/>
      <c r="C60" s="37"/>
      <c r="D60" s="28"/>
      <c r="E60" s="36"/>
      <c r="F60" s="28"/>
      <c r="G60" s="88"/>
      <c r="H60" s="27"/>
      <c r="I60" s="27"/>
      <c r="J60" s="27"/>
      <c r="K60" s="27"/>
      <c r="L60" s="27"/>
      <c r="M60" s="27"/>
      <c r="N60" s="27"/>
    </row>
    <row r="61" spans="1:14" ht="36.75" customHeight="1">
      <c r="A61" s="113" t="s">
        <v>42</v>
      </c>
      <c r="B61" s="114"/>
      <c r="C61" s="114"/>
      <c r="D61" s="114"/>
      <c r="E61" s="114"/>
      <c r="F61" s="107">
        <v>2020</v>
      </c>
      <c r="G61" s="107"/>
      <c r="H61" s="107"/>
      <c r="I61" s="107"/>
      <c r="J61" s="105"/>
      <c r="K61" s="105"/>
      <c r="L61" s="105"/>
      <c r="M61" s="105"/>
    </row>
    <row r="62" spans="1:14" ht="36" customHeight="1">
      <c r="F62" s="67" t="s">
        <v>38</v>
      </c>
      <c r="G62" s="67" t="s">
        <v>39</v>
      </c>
      <c r="H62" s="67" t="s">
        <v>40</v>
      </c>
      <c r="I62" s="67" t="s">
        <v>41</v>
      </c>
      <c r="J62" s="105"/>
      <c r="K62" s="105"/>
      <c r="L62" s="105"/>
      <c r="M62" s="105"/>
    </row>
    <row r="63" spans="1:14" ht="12.75" customHeight="1">
      <c r="A63" s="68"/>
      <c r="B63" s="69"/>
      <c r="C63" s="69"/>
      <c r="D63" s="69"/>
      <c r="E63" s="69"/>
      <c r="F63" s="94"/>
      <c r="G63" s="69"/>
      <c r="H63" s="69"/>
      <c r="I63" s="69"/>
      <c r="J63" s="105"/>
      <c r="K63" s="105"/>
      <c r="L63" s="105"/>
      <c r="M63" s="105"/>
    </row>
    <row r="64" spans="1:14" ht="12.75" customHeight="1">
      <c r="A64" s="70" t="s">
        <v>3</v>
      </c>
      <c r="B64" s="41" t="s">
        <v>46</v>
      </c>
      <c r="C64" s="42"/>
      <c r="D64" s="71"/>
      <c r="E64" s="41"/>
      <c r="F64" s="86" t="s">
        <v>28</v>
      </c>
      <c r="G64" s="97" t="s">
        <v>28</v>
      </c>
      <c r="H64" s="98" t="s">
        <v>28</v>
      </c>
      <c r="I64" s="98" t="s">
        <v>28</v>
      </c>
      <c r="J64" s="103"/>
      <c r="K64" s="103"/>
      <c r="L64" s="103"/>
      <c r="M64" s="103"/>
    </row>
    <row r="65" spans="1:14" ht="15.75">
      <c r="A65" s="70" t="s">
        <v>3</v>
      </c>
      <c r="B65" s="41" t="s">
        <v>27</v>
      </c>
      <c r="C65" s="42"/>
      <c r="D65" s="71"/>
      <c r="E65" s="41"/>
      <c r="F65" s="86" t="s">
        <v>28</v>
      </c>
      <c r="G65" s="97" t="s">
        <v>28</v>
      </c>
      <c r="H65" s="98" t="s">
        <v>28</v>
      </c>
      <c r="I65" s="98" t="s">
        <v>28</v>
      </c>
      <c r="J65" s="105"/>
      <c r="K65" s="105"/>
      <c r="L65" s="105"/>
      <c r="M65" s="105"/>
    </row>
    <row r="66" spans="1:14" ht="15.75">
      <c r="A66" s="72" t="s">
        <v>3</v>
      </c>
      <c r="B66" s="54" t="s">
        <v>29</v>
      </c>
      <c r="C66" s="60"/>
      <c r="D66" s="73"/>
      <c r="E66" s="54"/>
      <c r="F66" s="92" t="s">
        <v>28</v>
      </c>
      <c r="G66" s="99" t="s">
        <v>28</v>
      </c>
      <c r="H66" s="100" t="s">
        <v>28</v>
      </c>
      <c r="I66" s="100" t="s">
        <v>28</v>
      </c>
      <c r="J66" s="105"/>
      <c r="K66" s="105"/>
      <c r="L66" s="105"/>
      <c r="M66" s="105"/>
    </row>
    <row r="67" spans="1:14" ht="15.75">
      <c r="A67" s="72" t="s">
        <v>4</v>
      </c>
      <c r="B67" s="54" t="s">
        <v>30</v>
      </c>
      <c r="C67" s="60"/>
      <c r="D67" s="73"/>
      <c r="E67" s="54"/>
      <c r="F67" s="92"/>
      <c r="G67" s="99"/>
      <c r="H67" s="100" t="s">
        <v>28</v>
      </c>
      <c r="I67" s="100" t="s">
        <v>28</v>
      </c>
      <c r="J67" s="105"/>
      <c r="K67" s="105"/>
      <c r="L67" s="105"/>
      <c r="M67" s="105"/>
    </row>
    <row r="68" spans="1:14" ht="15.75">
      <c r="A68" s="72" t="s">
        <v>6</v>
      </c>
      <c r="B68" s="54" t="s">
        <v>35</v>
      </c>
      <c r="C68" s="60"/>
      <c r="D68" s="73"/>
      <c r="E68" s="54"/>
      <c r="F68" s="101"/>
      <c r="G68" s="102"/>
      <c r="H68" s="100"/>
      <c r="I68" s="100"/>
      <c r="J68" s="105"/>
      <c r="K68" s="105"/>
      <c r="L68" s="105"/>
      <c r="M68" s="105"/>
    </row>
    <row r="69" spans="1:14" ht="15.75">
      <c r="A69" s="72" t="s">
        <v>6</v>
      </c>
      <c r="B69" s="102" t="s">
        <v>47</v>
      </c>
      <c r="C69" s="60"/>
      <c r="D69" s="73"/>
      <c r="E69" s="54"/>
      <c r="F69" s="101"/>
      <c r="G69" s="102"/>
      <c r="H69" s="100"/>
      <c r="I69" s="100"/>
      <c r="J69" s="105"/>
      <c r="K69" s="105"/>
      <c r="L69" s="105"/>
      <c r="M69" s="105"/>
    </row>
    <row r="70" spans="1:14" ht="15.75">
      <c r="A70" s="72" t="s">
        <v>6</v>
      </c>
      <c r="B70" s="54" t="s">
        <v>31</v>
      </c>
      <c r="C70" s="60"/>
      <c r="D70" s="73"/>
      <c r="E70" s="54"/>
      <c r="F70" s="101"/>
      <c r="G70" s="102"/>
      <c r="H70" s="100"/>
      <c r="I70" s="100"/>
      <c r="J70" s="105"/>
      <c r="K70" s="105"/>
      <c r="L70" s="105"/>
      <c r="M70" s="105"/>
    </row>
    <row r="71" spans="1:14" ht="15.75">
      <c r="A71" s="50"/>
      <c r="B71" s="46"/>
      <c r="C71" s="47"/>
      <c r="D71" s="56"/>
      <c r="E71" s="46"/>
      <c r="F71" s="56"/>
      <c r="G71" s="95"/>
      <c r="H71" s="46"/>
      <c r="I71" s="50"/>
      <c r="J71" s="105"/>
      <c r="K71" s="105"/>
      <c r="L71" s="105"/>
      <c r="M71" s="105"/>
    </row>
    <row r="72" spans="1:14" s="35" customFormat="1" ht="15.75">
      <c r="A72" s="106" t="s">
        <v>44</v>
      </c>
      <c r="B72" s="106"/>
      <c r="C72" s="106"/>
      <c r="D72" s="106"/>
      <c r="E72" s="106"/>
      <c r="F72" s="106"/>
      <c r="G72" s="106"/>
      <c r="H72" s="106"/>
      <c r="I72" s="106"/>
      <c r="J72" s="105"/>
      <c r="K72" s="105"/>
      <c r="L72" s="105"/>
      <c r="M72" s="105"/>
      <c r="N72" s="22"/>
    </row>
    <row r="73" spans="1:14" s="35" customFormat="1">
      <c r="A73" s="27"/>
      <c r="B73" s="36"/>
      <c r="C73" s="37"/>
      <c r="D73" s="28"/>
      <c r="E73" s="36"/>
      <c r="F73" s="28"/>
      <c r="G73" s="88"/>
      <c r="H73" s="36"/>
      <c r="I73" s="27"/>
      <c r="J73" s="27"/>
      <c r="K73" s="27"/>
      <c r="L73" s="27"/>
      <c r="M73" s="27"/>
      <c r="N73" s="27"/>
    </row>
    <row r="74" spans="1:14" s="35" customFormat="1">
      <c r="A74" s="36"/>
      <c r="B74" s="36"/>
      <c r="C74" s="37"/>
      <c r="D74" s="28"/>
      <c r="E74" s="36"/>
      <c r="F74" s="40"/>
      <c r="G74" s="58"/>
      <c r="H74" s="27"/>
      <c r="I74" s="27"/>
      <c r="J74" s="27"/>
      <c r="K74" s="27"/>
      <c r="L74" s="27"/>
      <c r="M74" s="27"/>
      <c r="N74" s="27"/>
    </row>
    <row r="75" spans="1:14" s="35" customFormat="1">
      <c r="A75" s="36"/>
      <c r="B75" s="36"/>
      <c r="C75" s="37"/>
      <c r="D75" s="28"/>
      <c r="E75" s="36"/>
      <c r="F75" s="40"/>
      <c r="G75" s="58"/>
      <c r="H75" s="27"/>
      <c r="I75" s="27"/>
      <c r="J75" s="27"/>
      <c r="K75" s="27"/>
      <c r="L75" s="27"/>
      <c r="M75" s="27"/>
      <c r="N75" s="27"/>
    </row>
    <row r="76" spans="1:14" s="35" customFormat="1">
      <c r="A76" s="74"/>
      <c r="B76" s="74"/>
      <c r="C76" s="75"/>
      <c r="D76" s="76"/>
      <c r="E76" s="74"/>
      <c r="F76" s="77"/>
      <c r="G76" s="96"/>
      <c r="H76" s="78"/>
      <c r="I76" s="78"/>
      <c r="J76" s="78"/>
      <c r="K76" s="78"/>
      <c r="L76" s="78"/>
      <c r="M76" s="78"/>
      <c r="N76" s="78"/>
    </row>
    <row r="77" spans="1:14" s="35" customFormat="1">
      <c r="A77" s="74"/>
      <c r="B77" s="74"/>
      <c r="C77" s="75"/>
      <c r="D77" s="76"/>
      <c r="E77" s="74"/>
      <c r="F77" s="77"/>
      <c r="G77" s="96"/>
      <c r="H77" s="78"/>
      <c r="I77" s="78"/>
      <c r="J77" s="78"/>
      <c r="K77" s="78"/>
      <c r="L77" s="78"/>
      <c r="M77" s="78"/>
      <c r="N77" s="78"/>
    </row>
    <row r="78" spans="1:14" s="35" customFormat="1">
      <c r="A78" s="74"/>
      <c r="B78" s="74"/>
      <c r="C78" s="75"/>
      <c r="D78" s="76"/>
      <c r="E78" s="74"/>
      <c r="F78" s="77"/>
      <c r="G78" s="96"/>
      <c r="H78" s="78"/>
      <c r="I78" s="78"/>
      <c r="J78" s="78"/>
      <c r="K78" s="78"/>
      <c r="L78" s="78"/>
      <c r="M78" s="78"/>
      <c r="N78" s="78"/>
    </row>
    <row r="79" spans="1:14" s="35" customFormat="1">
      <c r="A79" s="74"/>
      <c r="B79" s="74"/>
      <c r="C79" s="75"/>
      <c r="D79" s="76"/>
      <c r="E79" s="74"/>
      <c r="F79" s="77"/>
      <c r="G79" s="96"/>
      <c r="H79" s="78"/>
      <c r="I79" s="78"/>
      <c r="J79" s="78"/>
      <c r="K79" s="78"/>
      <c r="L79" s="78"/>
      <c r="M79" s="78"/>
      <c r="N79" s="78"/>
    </row>
    <row r="80" spans="1:14" s="35" customFormat="1">
      <c r="A80" s="74"/>
      <c r="B80" s="74"/>
      <c r="C80" s="75"/>
      <c r="D80" s="76"/>
      <c r="E80" s="74"/>
      <c r="F80" s="77"/>
      <c r="G80" s="96"/>
      <c r="H80" s="78"/>
      <c r="I80" s="78"/>
      <c r="J80" s="78"/>
      <c r="K80" s="78"/>
      <c r="L80" s="78"/>
      <c r="M80" s="78"/>
      <c r="N80" s="78"/>
    </row>
    <row r="81" spans="1:14" s="35" customFormat="1">
      <c r="A81" s="74"/>
      <c r="B81" s="74"/>
      <c r="C81" s="75"/>
      <c r="D81" s="76"/>
      <c r="E81" s="74"/>
      <c r="F81" s="77"/>
      <c r="G81" s="96"/>
      <c r="H81" s="78"/>
      <c r="I81" s="78"/>
      <c r="J81" s="78"/>
      <c r="K81" s="78"/>
      <c r="L81" s="78"/>
      <c r="M81" s="78"/>
      <c r="N81" s="78"/>
    </row>
    <row r="82" spans="1:14" s="35" customFormat="1">
      <c r="C82" s="78"/>
      <c r="D82" s="76"/>
      <c r="F82" s="76"/>
      <c r="G82" s="82"/>
    </row>
    <row r="83" spans="1:14" s="35" customFormat="1">
      <c r="C83" s="78"/>
      <c r="D83" s="76"/>
      <c r="F83" s="76"/>
      <c r="G83" s="82"/>
    </row>
    <row r="84" spans="1:14" s="35" customFormat="1">
      <c r="C84" s="78"/>
      <c r="D84" s="76"/>
      <c r="F84" s="76"/>
      <c r="G84" s="82"/>
    </row>
    <row r="85" spans="1:14" s="35" customFormat="1">
      <c r="C85" s="78"/>
      <c r="D85" s="76"/>
      <c r="F85" s="76"/>
      <c r="G85" s="82"/>
    </row>
    <row r="86" spans="1:14" s="35" customFormat="1">
      <c r="C86" s="78"/>
      <c r="D86" s="76"/>
      <c r="F86" s="76"/>
      <c r="G86" s="82"/>
    </row>
    <row r="87" spans="1:14" s="35" customFormat="1">
      <c r="C87" s="78"/>
      <c r="D87" s="76"/>
      <c r="F87" s="76"/>
      <c r="G87" s="82"/>
    </row>
    <row r="88" spans="1:14" s="35" customFormat="1">
      <c r="C88" s="78"/>
      <c r="D88" s="76"/>
      <c r="F88" s="76"/>
      <c r="G88" s="82"/>
    </row>
    <row r="89" spans="1:14" s="35" customFormat="1">
      <c r="C89" s="78"/>
      <c r="D89" s="76"/>
      <c r="F89" s="76"/>
      <c r="G89" s="82"/>
    </row>
    <row r="90" spans="1:14" s="35" customFormat="1">
      <c r="C90" s="78"/>
      <c r="D90" s="76"/>
      <c r="F90" s="76"/>
      <c r="G90" s="82"/>
    </row>
    <row r="91" spans="1:14" s="35" customFormat="1">
      <c r="C91" s="78"/>
      <c r="D91" s="76"/>
      <c r="F91" s="76"/>
      <c r="G91" s="82"/>
    </row>
    <row r="92" spans="1:14" s="35" customFormat="1">
      <c r="C92" s="78"/>
      <c r="D92" s="76"/>
      <c r="F92" s="76"/>
      <c r="G92" s="82"/>
    </row>
    <row r="93" spans="1:14" s="35" customFormat="1">
      <c r="C93" s="78"/>
      <c r="D93" s="76"/>
      <c r="F93" s="76"/>
      <c r="G93" s="82"/>
    </row>
    <row r="94" spans="1:14" s="35" customFormat="1">
      <c r="C94" s="78"/>
      <c r="D94" s="76"/>
      <c r="F94" s="76"/>
      <c r="G94" s="82"/>
    </row>
    <row r="95" spans="1:14" s="35" customFormat="1">
      <c r="C95" s="78"/>
      <c r="D95" s="76"/>
      <c r="F95" s="76"/>
      <c r="G95" s="82"/>
    </row>
    <row r="96" spans="1:14" s="35" customFormat="1">
      <c r="C96" s="78"/>
      <c r="D96" s="76"/>
      <c r="F96" s="76"/>
      <c r="G96" s="82"/>
    </row>
    <row r="97" spans="3:7" s="35" customFormat="1">
      <c r="C97" s="78"/>
      <c r="D97" s="76"/>
      <c r="F97" s="76"/>
      <c r="G97" s="82"/>
    </row>
    <row r="98" spans="3:7" s="35" customFormat="1">
      <c r="C98" s="78"/>
      <c r="D98" s="76"/>
      <c r="F98" s="76"/>
      <c r="G98" s="82"/>
    </row>
    <row r="99" spans="3:7" s="35" customFormat="1">
      <c r="C99" s="78"/>
      <c r="D99" s="76"/>
      <c r="F99" s="76"/>
      <c r="G99" s="82"/>
    </row>
    <row r="100" spans="3:7" s="35" customFormat="1">
      <c r="C100" s="78"/>
      <c r="D100" s="76"/>
      <c r="F100" s="76"/>
      <c r="G100" s="82"/>
    </row>
    <row r="101" spans="3:7" s="35" customFormat="1">
      <c r="C101" s="78"/>
      <c r="D101" s="76"/>
      <c r="F101" s="76"/>
      <c r="G101" s="82"/>
    </row>
    <row r="102" spans="3:7" s="35" customFormat="1">
      <c r="C102" s="78"/>
      <c r="D102" s="76"/>
      <c r="F102" s="76"/>
      <c r="G102" s="82"/>
    </row>
    <row r="103" spans="3:7" s="35" customFormat="1">
      <c r="C103" s="78"/>
      <c r="D103" s="76"/>
      <c r="F103" s="76"/>
      <c r="G103" s="82"/>
    </row>
    <row r="104" spans="3:7" s="35" customFormat="1">
      <c r="C104" s="78"/>
      <c r="D104" s="76"/>
      <c r="F104" s="76"/>
      <c r="G104" s="82"/>
    </row>
    <row r="105" spans="3:7" s="35" customFormat="1">
      <c r="C105" s="78"/>
      <c r="D105" s="76"/>
      <c r="F105" s="76"/>
      <c r="G105" s="82"/>
    </row>
    <row r="106" spans="3:7" s="35" customFormat="1">
      <c r="C106" s="78"/>
      <c r="D106" s="76"/>
      <c r="F106" s="76"/>
      <c r="G106" s="82"/>
    </row>
    <row r="107" spans="3:7" s="35" customFormat="1">
      <c r="C107" s="78"/>
      <c r="D107" s="76"/>
      <c r="F107" s="76"/>
      <c r="G107" s="82"/>
    </row>
    <row r="108" spans="3:7" s="35" customFormat="1">
      <c r="C108" s="78"/>
      <c r="D108" s="76"/>
      <c r="F108" s="76"/>
      <c r="G108" s="82"/>
    </row>
    <row r="109" spans="3:7" s="35" customFormat="1">
      <c r="C109" s="78"/>
      <c r="D109" s="76"/>
      <c r="F109" s="76"/>
      <c r="G109" s="82"/>
    </row>
    <row r="110" spans="3:7" s="35" customFormat="1">
      <c r="C110" s="78"/>
      <c r="D110" s="76"/>
      <c r="F110" s="76"/>
      <c r="G110" s="82"/>
    </row>
    <row r="111" spans="3:7" s="35" customFormat="1">
      <c r="C111" s="78"/>
      <c r="D111" s="76"/>
      <c r="F111" s="76"/>
      <c r="G111" s="82"/>
    </row>
    <row r="112" spans="3:7" s="35" customFormat="1">
      <c r="C112" s="78"/>
      <c r="D112" s="76"/>
      <c r="F112" s="76"/>
      <c r="G112" s="82"/>
    </row>
    <row r="113" spans="3:7" s="35" customFormat="1">
      <c r="C113" s="78"/>
      <c r="D113" s="76"/>
      <c r="F113" s="76"/>
      <c r="G113" s="82"/>
    </row>
    <row r="114" spans="3:7" s="35" customFormat="1">
      <c r="C114" s="78"/>
      <c r="D114" s="76"/>
      <c r="F114" s="76"/>
      <c r="G114" s="82"/>
    </row>
    <row r="115" spans="3:7" s="35" customFormat="1">
      <c r="C115" s="78"/>
      <c r="D115" s="76"/>
      <c r="F115" s="76"/>
      <c r="G115" s="82"/>
    </row>
    <row r="116" spans="3:7" s="35" customFormat="1">
      <c r="C116" s="78"/>
      <c r="D116" s="76"/>
      <c r="F116" s="76"/>
      <c r="G116" s="82"/>
    </row>
    <row r="117" spans="3:7" s="35" customFormat="1">
      <c r="C117" s="78"/>
      <c r="D117" s="76"/>
      <c r="F117" s="76"/>
      <c r="G117" s="82"/>
    </row>
    <row r="118" spans="3:7" s="35" customFormat="1">
      <c r="C118" s="78"/>
      <c r="D118" s="76"/>
      <c r="F118" s="76"/>
      <c r="G118" s="82"/>
    </row>
    <row r="119" spans="3:7" s="35" customFormat="1">
      <c r="C119" s="78"/>
      <c r="D119" s="76"/>
      <c r="F119" s="76"/>
      <c r="G119" s="82"/>
    </row>
    <row r="120" spans="3:7" s="35" customFormat="1">
      <c r="C120" s="78"/>
      <c r="D120" s="76"/>
      <c r="F120" s="76"/>
      <c r="G120" s="82"/>
    </row>
    <row r="121" spans="3:7" s="35" customFormat="1">
      <c r="C121" s="78"/>
      <c r="D121" s="76"/>
      <c r="F121" s="76"/>
      <c r="G121" s="82"/>
    </row>
    <row r="122" spans="3:7" s="35" customFormat="1">
      <c r="C122" s="78"/>
      <c r="D122" s="76"/>
      <c r="F122" s="76"/>
      <c r="G122" s="82"/>
    </row>
    <row r="123" spans="3:7" s="35" customFormat="1">
      <c r="C123" s="78"/>
      <c r="D123" s="76"/>
      <c r="F123" s="76"/>
      <c r="G123" s="82"/>
    </row>
    <row r="124" spans="3:7" s="35" customFormat="1">
      <c r="C124" s="78"/>
      <c r="D124" s="76"/>
      <c r="F124" s="76"/>
      <c r="G124" s="82"/>
    </row>
    <row r="125" spans="3:7" s="35" customFormat="1">
      <c r="C125" s="78"/>
      <c r="D125" s="76"/>
      <c r="F125" s="76"/>
      <c r="G125" s="82"/>
    </row>
    <row r="126" spans="3:7" s="35" customFormat="1">
      <c r="C126" s="78"/>
      <c r="D126" s="76"/>
      <c r="F126" s="76"/>
      <c r="G126" s="82"/>
    </row>
    <row r="127" spans="3:7" s="35" customFormat="1">
      <c r="C127" s="78"/>
      <c r="D127" s="76"/>
      <c r="F127" s="76"/>
      <c r="G127" s="82"/>
    </row>
    <row r="128" spans="3:7" s="35" customFormat="1">
      <c r="C128" s="78"/>
      <c r="D128" s="76"/>
      <c r="F128" s="76"/>
      <c r="G128" s="82"/>
    </row>
    <row r="129" spans="3:7" s="35" customFormat="1">
      <c r="C129" s="78"/>
      <c r="D129" s="76"/>
      <c r="F129" s="76"/>
      <c r="G129" s="82"/>
    </row>
    <row r="130" spans="3:7" s="35" customFormat="1">
      <c r="C130" s="78"/>
      <c r="D130" s="76"/>
      <c r="F130" s="76"/>
      <c r="G130" s="82"/>
    </row>
    <row r="131" spans="3:7" s="35" customFormat="1">
      <c r="C131" s="78"/>
      <c r="D131" s="76"/>
      <c r="F131" s="76"/>
      <c r="G131" s="82"/>
    </row>
    <row r="132" spans="3:7" s="35" customFormat="1">
      <c r="C132" s="78"/>
      <c r="D132" s="76"/>
      <c r="F132" s="76"/>
      <c r="G132" s="82"/>
    </row>
    <row r="133" spans="3:7" s="35" customFormat="1">
      <c r="C133" s="78"/>
      <c r="D133" s="76"/>
      <c r="F133" s="76"/>
      <c r="G133" s="82"/>
    </row>
    <row r="134" spans="3:7" s="35" customFormat="1">
      <c r="C134" s="78"/>
      <c r="D134" s="76"/>
      <c r="F134" s="76"/>
      <c r="G134" s="82"/>
    </row>
    <row r="135" spans="3:7" s="35" customFormat="1">
      <c r="C135" s="78"/>
      <c r="D135" s="76"/>
      <c r="F135" s="76"/>
      <c r="G135" s="82"/>
    </row>
    <row r="136" spans="3:7" s="35" customFormat="1">
      <c r="C136" s="78"/>
      <c r="D136" s="76"/>
      <c r="F136" s="76"/>
      <c r="G136" s="82"/>
    </row>
    <row r="137" spans="3:7" s="35" customFormat="1">
      <c r="C137" s="78"/>
      <c r="D137" s="76"/>
      <c r="F137" s="76"/>
      <c r="G137" s="82"/>
    </row>
    <row r="138" spans="3:7" s="35" customFormat="1">
      <c r="C138" s="78"/>
      <c r="D138" s="76"/>
      <c r="F138" s="76"/>
      <c r="G138" s="82"/>
    </row>
    <row r="139" spans="3:7" s="35" customFormat="1">
      <c r="C139" s="78"/>
      <c r="D139" s="76"/>
      <c r="F139" s="76"/>
      <c r="G139" s="82"/>
    </row>
    <row r="140" spans="3:7" s="35" customFormat="1">
      <c r="C140" s="78"/>
      <c r="D140" s="76"/>
      <c r="F140" s="76"/>
      <c r="G140" s="82"/>
    </row>
    <row r="141" spans="3:7" s="35" customFormat="1">
      <c r="C141" s="78"/>
      <c r="D141" s="76"/>
      <c r="F141" s="76"/>
      <c r="G141" s="82"/>
    </row>
    <row r="142" spans="3:7" s="35" customFormat="1">
      <c r="C142" s="78"/>
      <c r="D142" s="76"/>
      <c r="F142" s="76"/>
      <c r="G142" s="82"/>
    </row>
    <row r="143" spans="3:7" s="35" customFormat="1">
      <c r="C143" s="78"/>
      <c r="D143" s="76"/>
      <c r="F143" s="76"/>
      <c r="G143" s="82"/>
    </row>
    <row r="144" spans="3:7" s="35" customFormat="1">
      <c r="C144" s="78"/>
      <c r="D144" s="76"/>
      <c r="F144" s="76"/>
      <c r="G144" s="82"/>
    </row>
    <row r="145" spans="3:7" s="35" customFormat="1">
      <c r="C145" s="78"/>
      <c r="D145" s="76"/>
      <c r="F145" s="76"/>
      <c r="G145" s="82"/>
    </row>
    <row r="146" spans="3:7" s="35" customFormat="1">
      <c r="C146" s="78"/>
      <c r="D146" s="76"/>
      <c r="F146" s="76"/>
      <c r="G146" s="82"/>
    </row>
    <row r="147" spans="3:7" s="35" customFormat="1">
      <c r="C147" s="78"/>
      <c r="D147" s="76"/>
      <c r="F147" s="76"/>
      <c r="G147" s="82"/>
    </row>
    <row r="148" spans="3:7" s="35" customFormat="1">
      <c r="C148" s="78"/>
      <c r="D148" s="76"/>
      <c r="F148" s="76"/>
      <c r="G148" s="82"/>
    </row>
    <row r="149" spans="3:7" s="35" customFormat="1">
      <c r="C149" s="78"/>
      <c r="D149" s="76"/>
      <c r="F149" s="76"/>
      <c r="G149" s="82"/>
    </row>
    <row r="150" spans="3:7" s="35" customFormat="1">
      <c r="C150" s="78"/>
      <c r="D150" s="76"/>
      <c r="F150" s="76"/>
      <c r="G150" s="82"/>
    </row>
    <row r="151" spans="3:7" s="35" customFormat="1">
      <c r="C151" s="78"/>
      <c r="D151" s="76"/>
      <c r="F151" s="76"/>
      <c r="G151" s="82"/>
    </row>
    <row r="152" spans="3:7" s="35" customFormat="1">
      <c r="C152" s="78"/>
      <c r="D152" s="76"/>
      <c r="F152" s="76"/>
      <c r="G152" s="82"/>
    </row>
    <row r="153" spans="3:7" s="35" customFormat="1">
      <c r="C153" s="78"/>
      <c r="D153" s="76"/>
      <c r="F153" s="76"/>
      <c r="G153" s="82"/>
    </row>
    <row r="154" spans="3:7" s="35" customFormat="1">
      <c r="C154" s="78"/>
      <c r="D154" s="76"/>
      <c r="F154" s="76"/>
      <c r="G154" s="82"/>
    </row>
    <row r="155" spans="3:7" s="35" customFormat="1">
      <c r="C155" s="78"/>
      <c r="D155" s="76"/>
      <c r="F155" s="76"/>
      <c r="G155" s="82"/>
    </row>
    <row r="156" spans="3:7" s="35" customFormat="1">
      <c r="C156" s="78"/>
      <c r="D156" s="76"/>
      <c r="F156" s="76"/>
      <c r="G156" s="82"/>
    </row>
    <row r="157" spans="3:7" s="35" customFormat="1">
      <c r="C157" s="78"/>
      <c r="D157" s="76"/>
      <c r="F157" s="76"/>
      <c r="G157" s="82"/>
    </row>
    <row r="158" spans="3:7" s="35" customFormat="1">
      <c r="C158" s="78"/>
      <c r="D158" s="76"/>
      <c r="F158" s="76"/>
      <c r="G158" s="82"/>
    </row>
    <row r="159" spans="3:7" s="35" customFormat="1">
      <c r="C159" s="78"/>
      <c r="D159" s="76"/>
      <c r="F159" s="76"/>
      <c r="G159" s="82"/>
    </row>
    <row r="160" spans="3:7" s="35" customFormat="1">
      <c r="C160" s="78"/>
      <c r="D160" s="76"/>
      <c r="F160" s="76"/>
      <c r="G160" s="82"/>
    </row>
    <row r="161" spans="3:7" s="35" customFormat="1">
      <c r="C161" s="78"/>
      <c r="D161" s="76"/>
      <c r="F161" s="76"/>
      <c r="G161" s="82"/>
    </row>
    <row r="162" spans="3:7" s="35" customFormat="1">
      <c r="C162" s="78"/>
      <c r="D162" s="76"/>
      <c r="F162" s="76"/>
      <c r="G162" s="82"/>
    </row>
    <row r="163" spans="3:7" s="35" customFormat="1">
      <c r="C163" s="78"/>
      <c r="D163" s="76"/>
      <c r="F163" s="76"/>
      <c r="G163" s="82"/>
    </row>
    <row r="164" spans="3:7" s="35" customFormat="1">
      <c r="C164" s="78"/>
      <c r="D164" s="76"/>
      <c r="F164" s="76"/>
      <c r="G164" s="82"/>
    </row>
    <row r="165" spans="3:7" s="35" customFormat="1">
      <c r="C165" s="78"/>
      <c r="D165" s="76"/>
      <c r="F165" s="76"/>
      <c r="G165" s="82"/>
    </row>
  </sheetData>
  <mergeCells count="24">
    <mergeCell ref="A72:I72"/>
    <mergeCell ref="F61:I61"/>
    <mergeCell ref="J61:M61"/>
    <mergeCell ref="A3:E3"/>
    <mergeCell ref="A7:E7"/>
    <mergeCell ref="B38:E38"/>
    <mergeCell ref="B39:E39"/>
    <mergeCell ref="B41:E41"/>
    <mergeCell ref="B42:E42"/>
    <mergeCell ref="A35:E35"/>
    <mergeCell ref="A48:E48"/>
    <mergeCell ref="A61:E61"/>
    <mergeCell ref="B40:E40"/>
    <mergeCell ref="B51:E51"/>
    <mergeCell ref="J62:M62"/>
    <mergeCell ref="J63:M63"/>
    <mergeCell ref="J70:M70"/>
    <mergeCell ref="J71:M71"/>
    <mergeCell ref="J72:M72"/>
    <mergeCell ref="J65:M65"/>
    <mergeCell ref="J66:M66"/>
    <mergeCell ref="J67:M67"/>
    <mergeCell ref="J68:M68"/>
    <mergeCell ref="J69:M69"/>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X42FJYC42ANK-316845870-93</_dlc_DocId>
    <_dlc_DocIdUrl xmlns="765236d3-c82f-4152-ad0c-df7bccf02425">
      <Url>https://dok.finma.ch/sites/2055-PR/_layouts/15/DocIdRedir.aspx?ID=X42FJYC42ANK-316845870-93</Url>
      <Description>X42FJYC42ANK-316845870-93</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6C1F8-3284-4BEF-9038-BBAC549C1C5A}">
  <ds:schemaRef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79039A64-DB34-4712-8C2D-A1BA50F02C2E}">
  <ds:schemaRefs>
    <ds:schemaRef ds:uri="http://schemas.microsoft.com/sharepoint/events"/>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BC1CA38C-3E4C-4FEF-B383-D406B02BB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I_Aufsichtskategorisierung</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finma</cp:lastModifiedBy>
  <dcterms:created xsi:type="dcterms:W3CDTF">2019-12-06T10:00:13Z</dcterms:created>
  <dcterms:modified xsi:type="dcterms:W3CDTF">2021-03-23T06:43:01Z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ccce1b7c-9571-46c7-8d64-80f03f988679</vt:lpwstr>
  </property>
  <property fmtid="{D5CDD505-2E9C-101B-9397-08002B2CF9AE}" pid="5" name="DocumentStatus">
    <vt:lpwstr>2</vt:lpwstr>
  </property>
</Properties>
</file>