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DE/"/>
    </mc:Choice>
  </mc:AlternateContent>
  <xr:revisionPtr revIDLastSave="0" documentId="13_ncr:1_{2EF079D4-A42A-4B06-B5FA-01E11E08DB10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nzeigen an Strafverfolgungsb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1" l="1"/>
  <c r="B47" i="1"/>
  <c r="B32" i="1"/>
  <c r="B15" i="1"/>
  <c r="B60" i="1" l="1"/>
  <c r="B49" i="1"/>
  <c r="B41" i="1"/>
  <c r="B37" i="1"/>
  <c r="B17" i="1"/>
  <c r="B9" i="1"/>
  <c r="C55" i="1" l="1"/>
  <c r="C47" i="1"/>
  <c r="C32" i="1"/>
  <c r="C15" i="1"/>
  <c r="C60" i="1" l="1"/>
  <c r="C49" i="1"/>
  <c r="C41" i="1"/>
  <c r="C37" i="1"/>
  <c r="C17" i="1"/>
  <c r="C9" i="1"/>
  <c r="D9" i="1" l="1"/>
  <c r="E9" i="1"/>
  <c r="F9" i="1"/>
  <c r="G9" i="1"/>
  <c r="H9" i="1"/>
  <c r="I9" i="1"/>
  <c r="D15" i="1"/>
  <c r="E15" i="1"/>
  <c r="F15" i="1"/>
  <c r="G15" i="1"/>
  <c r="H15" i="1"/>
  <c r="I15" i="1"/>
  <c r="D17" i="1"/>
  <c r="E17" i="1"/>
  <c r="F17" i="1"/>
  <c r="G17" i="1"/>
  <c r="H17" i="1"/>
  <c r="I17" i="1"/>
  <c r="D32" i="1"/>
  <c r="E32" i="1"/>
  <c r="F32" i="1"/>
  <c r="G32" i="1"/>
  <c r="H32" i="1"/>
  <c r="I32" i="1"/>
  <c r="D37" i="1"/>
  <c r="E37" i="1"/>
  <c r="F37" i="1"/>
  <c r="G37" i="1"/>
  <c r="H37" i="1"/>
  <c r="I37" i="1"/>
  <c r="D41" i="1"/>
  <c r="E41" i="1"/>
  <c r="F41" i="1"/>
  <c r="G41" i="1"/>
  <c r="H41" i="1"/>
  <c r="I41" i="1"/>
  <c r="D47" i="1"/>
  <c r="E47" i="1"/>
  <c r="F47" i="1"/>
  <c r="G47" i="1"/>
  <c r="H47" i="1"/>
  <c r="I47" i="1"/>
  <c r="D49" i="1"/>
  <c r="E49" i="1"/>
  <c r="F49" i="1"/>
  <c r="G49" i="1"/>
  <c r="H49" i="1"/>
  <c r="I49" i="1"/>
  <c r="D55" i="1"/>
  <c r="E55" i="1"/>
  <c r="F55" i="1"/>
  <c r="G55" i="1"/>
  <c r="H55" i="1"/>
  <c r="I55" i="1"/>
  <c r="D60" i="1"/>
  <c r="E60" i="1"/>
  <c r="F60" i="1"/>
  <c r="G60" i="1"/>
  <c r="H60" i="1"/>
  <c r="I60" i="1"/>
</calcChain>
</file>

<file path=xl/sharedStrings.xml><?xml version="1.0" encoding="utf-8"?>
<sst xmlns="http://schemas.openxmlformats.org/spreadsheetml/2006/main" count="44" uniqueCount="31">
  <si>
    <t>Total</t>
  </si>
  <si>
    <t>Anzeigen an Strafverfolgungsbehörden</t>
  </si>
  <si>
    <t>Unbekannt</t>
  </si>
  <si>
    <t>Namentlich genannte natürliche Personen</t>
  </si>
  <si>
    <t>Namentlich genannte juristische Personen</t>
  </si>
  <si>
    <t>Entgegennahme von Publikumseinlagen ohne Bewilligung</t>
  </si>
  <si>
    <t>Verwendung Begriff «Bank» etc.</t>
  </si>
  <si>
    <t>Finanzintermediär GwG ohne Bewilligung / SRO-Anschluss</t>
  </si>
  <si>
    <t>KAG-Tätigkeit ohne Bewilligung</t>
  </si>
  <si>
    <t>Versicherungstätigkeit ohne Bewilligung</t>
  </si>
  <si>
    <t>Verstoss gegen VAG</t>
  </si>
  <si>
    <t>BEHG-Meldepflicht / FinfraG-Meldepflicht</t>
  </si>
  <si>
    <t>GwG-Meldepflicht</t>
  </si>
  <si>
    <t>Falsche Angaben</t>
  </si>
  <si>
    <t>Widerhandlung gegen Verfügung FINMA</t>
  </si>
  <si>
    <t>Andere</t>
  </si>
  <si>
    <t>Strafanzeigen an Kantone</t>
  </si>
  <si>
    <t>Verletzung Bankkundengeheimnis</t>
  </si>
  <si>
    <t>Vermögensdelikte</t>
  </si>
  <si>
    <t>Strafanzeigen an Bundesanwaltschaft</t>
  </si>
  <si>
    <t>Strafanzeigen / Meldungen mit Anzeigecharakter</t>
  </si>
  <si>
    <t>TOTAL Strafanzeigen</t>
  </si>
  <si>
    <t>mehrere Personen je Strafanzeige möglich</t>
  </si>
  <si>
    <t>Anzahl angezeigte Personen</t>
  </si>
  <si>
    <t>mehrere Themen je Strafanzeige möglich</t>
  </si>
  <si>
    <t>Thema der Strafanzeige</t>
  </si>
  <si>
    <t>TOTAL</t>
  </si>
  <si>
    <t xml:space="preserve">TOTAL Strafanzeigen </t>
  </si>
  <si>
    <t>Strafanzeigen an Strafrechtsdienst EFD</t>
  </si>
  <si>
    <t>–</t>
  </si>
  <si>
    <t>Wertpapierhandel ohne Bewilligung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</si>
</sst>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 applyBorder="0" applyProtection="0"/>
    <xf numFmtId="0" fontId="5" fillId="0" borderId="0" applyFill="0" applyBorder="0" applyProtection="0"/>
    <xf numFmtId="0" fontId="8" fillId="0" borderId="0" applyFill="0" applyBorder="0" applyProtection="0"/>
    <xf numFmtId="0" fontId="8" fillId="0" borderId="0" applyFill="0" applyBorder="0" applyProtection="0"/>
    <xf numFmtId="2" fontId="6" fillId="0" borderId="3" applyFont="0">
      <alignment horizontal="right"/>
    </xf>
    <xf numFmtId="2" fontId="4" fillId="0" borderId="3" applyFont="0">
      <alignment horizontal="right"/>
    </xf>
  </cellStyleXfs>
  <cellXfs count="48">
    <xf numFmtId="0" fontId="0" fillId="0" borderId="0" xfId="0"/>
    <xf numFmtId="0" fontId="9" fillId="0" borderId="0" xfId="0" applyFont="1"/>
    <xf numFmtId="3" fontId="10" fillId="2" borderId="2" xfId="2" applyNumberFormat="1" applyFont="1" applyFill="1" applyBorder="1" applyAlignment="1">
      <alignment horizontal="right"/>
    </xf>
    <xf numFmtId="3" fontId="10" fillId="0" borderId="4" xfId="2" applyNumberFormat="1" applyFont="1" applyBorder="1"/>
    <xf numFmtId="0" fontId="11" fillId="0" borderId="0" xfId="1" applyFont="1" applyBorder="1"/>
    <xf numFmtId="3" fontId="10" fillId="0" borderId="0" xfId="2" applyNumberFormat="1" applyFont="1" applyBorder="1"/>
    <xf numFmtId="0" fontId="12" fillId="0" borderId="0" xfId="3" applyFont="1"/>
    <xf numFmtId="0" fontId="10" fillId="0" borderId="0" xfId="1" applyFont="1" applyBorder="1"/>
    <xf numFmtId="0" fontId="14" fillId="0" borderId="0" xfId="0" applyFont="1"/>
    <xf numFmtId="3" fontId="10" fillId="0" borderId="2" xfId="2" applyNumberFormat="1" applyFont="1" applyBorder="1" applyAlignment="1">
      <alignment horizontal="right"/>
    </xf>
    <xf numFmtId="3" fontId="10" fillId="2" borderId="4" xfId="2" applyNumberFormat="1" applyFont="1" applyFill="1" applyBorder="1" applyAlignment="1">
      <alignment horizontal="right"/>
    </xf>
    <xf numFmtId="3" fontId="10" fillId="0" borderId="4" xfId="2" applyNumberFormat="1" applyFont="1" applyBorder="1" applyAlignment="1">
      <alignment horizontal="right"/>
    </xf>
    <xf numFmtId="0" fontId="13" fillId="0" borderId="0" xfId="0" applyFont="1"/>
    <xf numFmtId="0" fontId="12" fillId="2" borderId="0" xfId="4" applyFont="1" applyFill="1"/>
    <xf numFmtId="0" fontId="12" fillId="0" borderId="0" xfId="4" applyFont="1"/>
    <xf numFmtId="0" fontId="12" fillId="0" borderId="0" xfId="3" applyFont="1" applyBorder="1"/>
    <xf numFmtId="3" fontId="10" fillId="0" borderId="2" xfId="2" applyNumberFormat="1" applyFont="1" applyFill="1" applyBorder="1" applyAlignment="1">
      <alignment horizontal="right"/>
    </xf>
    <xf numFmtId="3" fontId="10" fillId="0" borderId="1" xfId="2" applyNumberFormat="1" applyFont="1" applyBorder="1"/>
    <xf numFmtId="3" fontId="10" fillId="2" borderId="1" xfId="2" applyNumberFormat="1" applyFont="1" applyFill="1" applyBorder="1" applyAlignment="1">
      <alignment horizontal="right"/>
    </xf>
    <xf numFmtId="3" fontId="10" fillId="0" borderId="1" xfId="2" applyNumberFormat="1" applyFont="1" applyBorder="1" applyAlignment="1">
      <alignment horizontal="right"/>
    </xf>
    <xf numFmtId="0" fontId="7" fillId="0" borderId="0" xfId="1" applyFont="1" applyBorder="1" applyAlignment="1">
      <alignment wrapText="1"/>
    </xf>
    <xf numFmtId="3" fontId="10" fillId="0" borderId="6" xfId="2" applyNumberFormat="1" applyFont="1" applyBorder="1"/>
    <xf numFmtId="3" fontId="10" fillId="2" borderId="6" xfId="2" applyNumberFormat="1" applyFont="1" applyFill="1" applyBorder="1" applyAlignment="1">
      <alignment horizontal="right"/>
    </xf>
    <xf numFmtId="3" fontId="10" fillId="0" borderId="0" xfId="2" applyNumberFormat="1" applyFont="1" applyBorder="1" applyAlignment="1">
      <alignment horizontal="right"/>
    </xf>
    <xf numFmtId="0" fontId="12" fillId="0" borderId="6" xfId="3" applyFont="1" applyBorder="1"/>
    <xf numFmtId="3" fontId="10" fillId="0" borderId="6" xfId="2" applyNumberFormat="1" applyFont="1" applyBorder="1" applyAlignment="1">
      <alignment horizontal="right"/>
    </xf>
    <xf numFmtId="0" fontId="10" fillId="0" borderId="6" xfId="3" applyFont="1" applyBorder="1"/>
    <xf numFmtId="0" fontId="3" fillId="0" borderId="0" xfId="0" applyFont="1"/>
    <xf numFmtId="0" fontId="3" fillId="0" borderId="0" xfId="2" applyFont="1"/>
    <xf numFmtId="0" fontId="3" fillId="0" borderId="0" xfId="2" applyFont="1" applyBorder="1"/>
    <xf numFmtId="0" fontId="3" fillId="2" borderId="0" xfId="0" applyFont="1" applyFill="1" applyBorder="1"/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/>
    <xf numFmtId="0" fontId="3" fillId="0" borderId="0" xfId="3" applyFont="1" applyBorder="1"/>
    <xf numFmtId="3" fontId="3" fillId="2" borderId="0" xfId="2" applyNumberFormat="1" applyFont="1" applyFill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3" fontId="3" fillId="0" borderId="5" xfId="2" applyNumberFormat="1" applyFont="1" applyBorder="1"/>
    <xf numFmtId="3" fontId="3" fillId="2" borderId="5" xfId="2" applyNumberFormat="1" applyFont="1" applyFill="1" applyBorder="1" applyAlignment="1">
      <alignment horizontal="right"/>
    </xf>
    <xf numFmtId="3" fontId="3" fillId="0" borderId="5" xfId="2" applyNumberFormat="1" applyFont="1" applyBorder="1" applyAlignment="1">
      <alignment horizontal="right"/>
    </xf>
    <xf numFmtId="3" fontId="3" fillId="0" borderId="1" xfId="2" applyNumberFormat="1" applyFont="1" applyBorder="1"/>
    <xf numFmtId="3" fontId="3" fillId="2" borderId="1" xfId="2" applyNumberFormat="1" applyFont="1" applyFill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3" fillId="0" borderId="1" xfId="2" quotePrefix="1" applyNumberFormat="1" applyFont="1" applyBorder="1" applyAlignment="1">
      <alignment horizontal="right"/>
    </xf>
    <xf numFmtId="49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0" fontId="2" fillId="0" borderId="0" xfId="3" applyFont="1" applyBorder="1"/>
    <xf numFmtId="3" fontId="1" fillId="0" borderId="1" xfId="2" applyNumberFormat="1" applyFont="1" applyBorder="1"/>
  </cellXfs>
  <cellStyles count="7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  <cellStyle name="Zahlen 2" xfId="6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440385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1"/>
  <sheetViews>
    <sheetView showGridLines="0" tabSelected="1" zoomScaleNormal="100" workbookViewId="0">
      <selection activeCell="M3" sqref="M3"/>
    </sheetView>
  </sheetViews>
  <sheetFormatPr baseColWidth="10" defaultColWidth="11.42578125" defaultRowHeight="12.75"/>
  <cols>
    <col min="1" max="1" width="65.7109375" style="27" customWidth="1"/>
    <col min="2" max="9" width="16.7109375" style="27" customWidth="1"/>
    <col min="10" max="10" width="18.28515625" style="27" customWidth="1"/>
    <col min="11" max="16384" width="11.42578125" style="27"/>
  </cols>
  <sheetData>
    <row r="1" spans="1:16" ht="26.25">
      <c r="A1" s="4" t="s">
        <v>1</v>
      </c>
      <c r="C1" s="12"/>
      <c r="D1" s="12"/>
      <c r="E1" s="12"/>
    </row>
    <row r="2" spans="1:16">
      <c r="A2" s="7"/>
      <c r="C2" s="8"/>
      <c r="D2" s="8"/>
      <c r="E2" s="8"/>
    </row>
    <row r="3" spans="1:16">
      <c r="A3" s="7"/>
      <c r="C3" s="8"/>
      <c r="D3" s="8"/>
      <c r="E3" s="8"/>
    </row>
    <row r="4" spans="1:16">
      <c r="A4" s="28"/>
    </row>
    <row r="5" spans="1:16" s="1" customFormat="1" ht="20.25">
      <c r="A5" s="20" t="s">
        <v>28</v>
      </c>
      <c r="B5" s="13">
        <v>2021</v>
      </c>
      <c r="C5" s="14">
        <v>2020</v>
      </c>
      <c r="D5" s="14">
        <v>2019</v>
      </c>
      <c r="E5" s="14">
        <v>2018</v>
      </c>
      <c r="F5" s="14">
        <v>2017</v>
      </c>
      <c r="G5" s="14">
        <v>2016</v>
      </c>
      <c r="H5" s="14">
        <v>2015</v>
      </c>
      <c r="I5" s="14">
        <v>2014</v>
      </c>
      <c r="K5" s="6"/>
      <c r="L5" s="6"/>
      <c r="M5" s="6"/>
      <c r="N5" s="6"/>
      <c r="O5" s="6"/>
      <c r="P5" s="6"/>
    </row>
    <row r="6" spans="1:16">
      <c r="A6" s="29"/>
      <c r="B6" s="30"/>
      <c r="C6" s="31"/>
      <c r="D6" s="31"/>
      <c r="E6" s="31"/>
      <c r="F6" s="31"/>
      <c r="G6" s="31"/>
      <c r="H6" s="31"/>
      <c r="I6" s="31"/>
    </row>
    <row r="7" spans="1:16" s="32" customFormat="1">
      <c r="A7" s="21" t="s">
        <v>21</v>
      </c>
      <c r="B7" s="22">
        <v>139</v>
      </c>
      <c r="C7" s="23">
        <v>111</v>
      </c>
      <c r="D7" s="23">
        <v>177</v>
      </c>
      <c r="E7" s="23">
        <v>215</v>
      </c>
      <c r="F7" s="23">
        <v>115</v>
      </c>
      <c r="G7" s="23">
        <v>143</v>
      </c>
      <c r="H7" s="23">
        <v>133</v>
      </c>
      <c r="I7" s="23">
        <v>98</v>
      </c>
    </row>
    <row r="8" spans="1:16" s="33" customFormat="1">
      <c r="A8" s="5"/>
      <c r="B8" s="5"/>
      <c r="C8" s="9"/>
      <c r="D8" s="9"/>
      <c r="E8" s="9"/>
      <c r="F8" s="9"/>
      <c r="G8" s="9"/>
      <c r="H8" s="9"/>
      <c r="I8" s="9"/>
    </row>
    <row r="9" spans="1:16" s="31" customFormat="1" ht="15.75">
      <c r="A9" s="15" t="s">
        <v>23</v>
      </c>
      <c r="B9" s="13">
        <f>B$5</f>
        <v>2021</v>
      </c>
      <c r="C9" s="14">
        <f>C$5</f>
        <v>2020</v>
      </c>
      <c r="D9" s="14">
        <f>D$5</f>
        <v>2019</v>
      </c>
      <c r="E9" s="14">
        <f t="shared" ref="E9:I9" si="0">E$5</f>
        <v>2018</v>
      </c>
      <c r="F9" s="14">
        <f t="shared" si="0"/>
        <v>2017</v>
      </c>
      <c r="G9" s="14">
        <f t="shared" si="0"/>
        <v>2016</v>
      </c>
      <c r="H9" s="14">
        <f t="shared" si="0"/>
        <v>2015</v>
      </c>
      <c r="I9" s="14">
        <f t="shared" si="0"/>
        <v>2014</v>
      </c>
    </row>
    <row r="10" spans="1:16" s="31" customFormat="1">
      <c r="A10" s="46" t="s">
        <v>22</v>
      </c>
      <c r="B10" s="35"/>
      <c r="C10" s="36"/>
      <c r="D10" s="36"/>
      <c r="E10" s="36"/>
      <c r="F10" s="36"/>
      <c r="G10" s="36"/>
      <c r="H10" s="36"/>
      <c r="I10" s="36"/>
    </row>
    <row r="11" spans="1:16" s="31" customFormat="1">
      <c r="A11" s="34"/>
      <c r="B11" s="30"/>
    </row>
    <row r="12" spans="1:16" s="31" customFormat="1">
      <c r="A12" s="37" t="s">
        <v>2</v>
      </c>
      <c r="B12" s="38">
        <v>3</v>
      </c>
      <c r="C12" s="39">
        <v>0</v>
      </c>
      <c r="D12" s="39">
        <v>0</v>
      </c>
      <c r="E12" s="39">
        <v>0</v>
      </c>
      <c r="F12" s="39">
        <v>3</v>
      </c>
      <c r="G12" s="39">
        <v>0</v>
      </c>
      <c r="H12" s="39">
        <v>0</v>
      </c>
      <c r="I12" s="39">
        <v>1</v>
      </c>
    </row>
    <row r="13" spans="1:16" s="31" customFormat="1">
      <c r="A13" s="40" t="s">
        <v>3</v>
      </c>
      <c r="B13" s="41">
        <v>32</v>
      </c>
      <c r="C13" s="42">
        <v>19</v>
      </c>
      <c r="D13" s="42">
        <v>57</v>
      </c>
      <c r="E13" s="42">
        <v>69</v>
      </c>
      <c r="F13" s="42">
        <v>50</v>
      </c>
      <c r="G13" s="42">
        <v>74</v>
      </c>
      <c r="H13" s="42">
        <v>75</v>
      </c>
      <c r="I13" s="42">
        <v>60</v>
      </c>
    </row>
    <row r="14" spans="1:16" s="31" customFormat="1">
      <c r="A14" s="40" t="s">
        <v>4</v>
      </c>
      <c r="B14" s="41">
        <v>135</v>
      </c>
      <c r="C14" s="42">
        <v>92</v>
      </c>
      <c r="D14" s="42">
        <v>141</v>
      </c>
      <c r="E14" s="42">
        <v>179</v>
      </c>
      <c r="F14" s="42">
        <v>113</v>
      </c>
      <c r="G14" s="42">
        <v>129</v>
      </c>
      <c r="H14" s="42">
        <v>137</v>
      </c>
      <c r="I14" s="42">
        <v>105</v>
      </c>
    </row>
    <row r="15" spans="1:16" s="31" customFormat="1">
      <c r="A15" s="3" t="s">
        <v>26</v>
      </c>
      <c r="B15" s="2">
        <f>SUM(B12:B14)</f>
        <v>170</v>
      </c>
      <c r="C15" s="9">
        <f>SUM(C12:C14)</f>
        <v>111</v>
      </c>
      <c r="D15" s="9">
        <f t="shared" ref="D15:I15" si="1">SUM(D12:D14)</f>
        <v>198</v>
      </c>
      <c r="E15" s="9">
        <f t="shared" si="1"/>
        <v>248</v>
      </c>
      <c r="F15" s="9">
        <f t="shared" si="1"/>
        <v>166</v>
      </c>
      <c r="G15" s="9">
        <f t="shared" si="1"/>
        <v>203</v>
      </c>
      <c r="H15" s="9">
        <f t="shared" si="1"/>
        <v>212</v>
      </c>
      <c r="I15" s="9">
        <f t="shared" si="1"/>
        <v>166</v>
      </c>
    </row>
    <row r="16" spans="1:16" s="31" customFormat="1">
      <c r="A16" s="5"/>
      <c r="B16" s="16"/>
      <c r="C16" s="9"/>
      <c r="D16" s="9"/>
      <c r="E16" s="9"/>
      <c r="F16" s="9"/>
      <c r="G16" s="9"/>
      <c r="H16" s="9"/>
      <c r="I16" s="9"/>
    </row>
    <row r="17" spans="1:9" s="31" customFormat="1" ht="15.75">
      <c r="A17" s="15" t="s">
        <v>25</v>
      </c>
      <c r="B17" s="13">
        <f>B$5</f>
        <v>2021</v>
      </c>
      <c r="C17" s="14">
        <f>C$5</f>
        <v>2020</v>
      </c>
      <c r="D17" s="14">
        <f>D$5</f>
        <v>2019</v>
      </c>
      <c r="E17" s="14">
        <f t="shared" ref="E17:I17" si="2">E$5</f>
        <v>2018</v>
      </c>
      <c r="F17" s="14">
        <f t="shared" si="2"/>
        <v>2017</v>
      </c>
      <c r="G17" s="14">
        <f t="shared" si="2"/>
        <v>2016</v>
      </c>
      <c r="H17" s="14">
        <f t="shared" si="2"/>
        <v>2015</v>
      </c>
      <c r="I17" s="14">
        <f t="shared" si="2"/>
        <v>2014</v>
      </c>
    </row>
    <row r="18" spans="1:9" s="31" customFormat="1">
      <c r="A18" s="31" t="s">
        <v>24</v>
      </c>
      <c r="B18" s="35"/>
      <c r="C18" s="36"/>
      <c r="D18" s="36"/>
      <c r="E18" s="36"/>
      <c r="F18" s="36"/>
      <c r="G18" s="36"/>
      <c r="H18" s="36"/>
      <c r="I18" s="36"/>
    </row>
    <row r="19" spans="1:9" s="31" customFormat="1">
      <c r="B19" s="30"/>
      <c r="C19" s="36"/>
      <c r="D19" s="36"/>
      <c r="E19" s="36"/>
      <c r="F19" s="36"/>
      <c r="G19" s="36"/>
      <c r="H19" s="36"/>
      <c r="I19" s="36"/>
    </row>
    <row r="20" spans="1:9" s="31" customFormat="1">
      <c r="A20" s="37" t="s">
        <v>5</v>
      </c>
      <c r="B20" s="38">
        <v>10</v>
      </c>
      <c r="C20" s="39">
        <v>9</v>
      </c>
      <c r="D20" s="39">
        <v>13</v>
      </c>
      <c r="E20" s="39">
        <v>9</v>
      </c>
      <c r="F20" s="39">
        <v>15</v>
      </c>
      <c r="G20" s="39">
        <v>16</v>
      </c>
      <c r="H20" s="39">
        <v>29</v>
      </c>
      <c r="I20" s="39">
        <v>11</v>
      </c>
    </row>
    <row r="21" spans="1:9" s="31" customFormat="1">
      <c r="A21" s="40" t="s">
        <v>6</v>
      </c>
      <c r="B21" s="41">
        <v>2</v>
      </c>
      <c r="C21" s="42">
        <v>0</v>
      </c>
      <c r="D21" s="42">
        <v>1</v>
      </c>
      <c r="E21" s="42">
        <v>4</v>
      </c>
      <c r="F21" s="42">
        <v>11</v>
      </c>
      <c r="G21" s="42">
        <v>4</v>
      </c>
      <c r="H21" s="42">
        <v>13</v>
      </c>
      <c r="I21" s="42">
        <v>6</v>
      </c>
    </row>
    <row r="22" spans="1:9" s="31" customFormat="1">
      <c r="A22" s="47" t="s">
        <v>30</v>
      </c>
      <c r="B22" s="41">
        <v>3</v>
      </c>
      <c r="C22" s="42">
        <v>6</v>
      </c>
      <c r="D22" s="42">
        <v>0</v>
      </c>
      <c r="E22" s="42">
        <v>3</v>
      </c>
      <c r="F22" s="42">
        <v>7</v>
      </c>
      <c r="G22" s="42">
        <v>4</v>
      </c>
      <c r="H22" s="42">
        <v>4</v>
      </c>
      <c r="I22" s="42">
        <v>6</v>
      </c>
    </row>
    <row r="23" spans="1:9" s="31" customFormat="1">
      <c r="A23" s="40" t="s">
        <v>7</v>
      </c>
      <c r="B23" s="41">
        <v>10</v>
      </c>
      <c r="C23" s="42">
        <v>10</v>
      </c>
      <c r="D23" s="42">
        <v>16</v>
      </c>
      <c r="E23" s="42">
        <v>3</v>
      </c>
      <c r="F23" s="42">
        <v>10</v>
      </c>
      <c r="G23" s="42">
        <v>7</v>
      </c>
      <c r="H23" s="42">
        <v>26</v>
      </c>
      <c r="I23" s="42">
        <v>12</v>
      </c>
    </row>
    <row r="24" spans="1:9" s="31" customFormat="1">
      <c r="A24" s="40" t="s">
        <v>8</v>
      </c>
      <c r="B24" s="41">
        <v>0</v>
      </c>
      <c r="C24" s="42">
        <v>1</v>
      </c>
      <c r="D24" s="42">
        <v>5</v>
      </c>
      <c r="E24" s="42">
        <v>3</v>
      </c>
      <c r="F24" s="42">
        <v>6</v>
      </c>
      <c r="G24" s="42">
        <v>4</v>
      </c>
      <c r="H24" s="42">
        <v>15</v>
      </c>
      <c r="I24" s="42">
        <v>6</v>
      </c>
    </row>
    <row r="25" spans="1:9" s="31" customFormat="1">
      <c r="A25" s="40" t="s">
        <v>9</v>
      </c>
      <c r="B25" s="41">
        <v>1</v>
      </c>
      <c r="C25" s="42">
        <v>0</v>
      </c>
      <c r="D25" s="42">
        <v>0</v>
      </c>
      <c r="E25" s="42">
        <v>0</v>
      </c>
      <c r="F25" s="42">
        <v>0</v>
      </c>
      <c r="G25" s="42">
        <v>2</v>
      </c>
      <c r="H25" s="42">
        <v>3</v>
      </c>
      <c r="I25" s="42">
        <v>1</v>
      </c>
    </row>
    <row r="26" spans="1:9" s="31" customFormat="1">
      <c r="A26" s="40" t="s">
        <v>10</v>
      </c>
      <c r="B26" s="41">
        <v>30</v>
      </c>
      <c r="C26" s="42">
        <v>35</v>
      </c>
      <c r="D26" s="42">
        <v>25</v>
      </c>
      <c r="E26" s="42">
        <v>37</v>
      </c>
      <c r="F26" s="43" t="s">
        <v>29</v>
      </c>
      <c r="G26" s="43" t="s">
        <v>29</v>
      </c>
      <c r="H26" s="43" t="s">
        <v>29</v>
      </c>
      <c r="I26" s="43" t="s">
        <v>29</v>
      </c>
    </row>
    <row r="27" spans="1:9" s="31" customFormat="1">
      <c r="A27" s="40" t="s">
        <v>11</v>
      </c>
      <c r="B27" s="41">
        <v>63</v>
      </c>
      <c r="C27" s="42">
        <v>45</v>
      </c>
      <c r="D27" s="42">
        <v>110</v>
      </c>
      <c r="E27" s="42">
        <v>156</v>
      </c>
      <c r="F27" s="42">
        <v>33</v>
      </c>
      <c r="G27" s="42">
        <v>83</v>
      </c>
      <c r="H27" s="42">
        <v>41</v>
      </c>
      <c r="I27" s="42">
        <v>46</v>
      </c>
    </row>
    <row r="28" spans="1:9" s="31" customFormat="1">
      <c r="A28" s="40" t="s">
        <v>12</v>
      </c>
      <c r="B28" s="41">
        <v>7</v>
      </c>
      <c r="C28" s="42">
        <v>12</v>
      </c>
      <c r="D28" s="42">
        <v>15</v>
      </c>
      <c r="E28" s="42">
        <v>9</v>
      </c>
      <c r="F28" s="42">
        <v>7</v>
      </c>
      <c r="G28" s="42">
        <v>2</v>
      </c>
      <c r="H28" s="42">
        <v>1</v>
      </c>
      <c r="I28" s="42">
        <v>2</v>
      </c>
    </row>
    <row r="29" spans="1:9" s="31" customFormat="1">
      <c r="A29" s="40" t="s">
        <v>13</v>
      </c>
      <c r="B29" s="41">
        <v>2</v>
      </c>
      <c r="C29" s="42">
        <v>2</v>
      </c>
      <c r="D29" s="42">
        <v>5</v>
      </c>
      <c r="E29" s="42">
        <v>4</v>
      </c>
      <c r="F29" s="42">
        <v>4</v>
      </c>
      <c r="G29" s="42">
        <v>0</v>
      </c>
      <c r="H29" s="42">
        <v>7</v>
      </c>
      <c r="I29" s="42">
        <v>2</v>
      </c>
    </row>
    <row r="30" spans="1:9" s="31" customFormat="1">
      <c r="A30" s="40" t="s">
        <v>14</v>
      </c>
      <c r="B30" s="41">
        <v>0</v>
      </c>
      <c r="C30" s="42">
        <v>0</v>
      </c>
      <c r="D30" s="42">
        <v>0</v>
      </c>
      <c r="E30" s="42">
        <v>0</v>
      </c>
      <c r="F30" s="42">
        <v>1</v>
      </c>
      <c r="G30" s="42">
        <v>2</v>
      </c>
      <c r="H30" s="42">
        <v>0</v>
      </c>
      <c r="I30" s="42">
        <v>1</v>
      </c>
    </row>
    <row r="31" spans="1:9" s="31" customFormat="1">
      <c r="A31" s="40" t="s">
        <v>15</v>
      </c>
      <c r="B31" s="41">
        <v>15</v>
      </c>
      <c r="C31" s="42">
        <v>3</v>
      </c>
      <c r="D31" s="42">
        <v>2</v>
      </c>
      <c r="E31" s="42">
        <v>10</v>
      </c>
      <c r="F31" s="42">
        <v>36</v>
      </c>
      <c r="G31" s="42">
        <v>27</v>
      </c>
      <c r="H31" s="42">
        <v>10</v>
      </c>
      <c r="I31" s="42">
        <v>12</v>
      </c>
    </row>
    <row r="32" spans="1:9" s="31" customFormat="1">
      <c r="A32" s="17" t="s">
        <v>26</v>
      </c>
      <c r="B32" s="18">
        <f>SUM(B20:B31)</f>
        <v>143</v>
      </c>
      <c r="C32" s="19">
        <f>SUM(C20:C31)</f>
        <v>123</v>
      </c>
      <c r="D32" s="19">
        <f t="shared" ref="D32:I32" si="3">SUM(D20:D31)</f>
        <v>192</v>
      </c>
      <c r="E32" s="19">
        <f t="shared" si="3"/>
        <v>238</v>
      </c>
      <c r="F32" s="19">
        <f t="shared" si="3"/>
        <v>130</v>
      </c>
      <c r="G32" s="19">
        <f t="shared" si="3"/>
        <v>151</v>
      </c>
      <c r="H32" s="19">
        <f t="shared" si="3"/>
        <v>149</v>
      </c>
      <c r="I32" s="19">
        <f t="shared" si="3"/>
        <v>105</v>
      </c>
    </row>
    <row r="33" spans="1:9" s="31" customFormat="1">
      <c r="A33" s="44"/>
      <c r="B33" s="45"/>
      <c r="C33" s="45"/>
      <c r="D33" s="45"/>
      <c r="E33" s="45"/>
      <c r="F33" s="45"/>
      <c r="G33" s="45"/>
      <c r="H33" s="45"/>
      <c r="I33" s="45"/>
    </row>
    <row r="34" spans="1:9" s="31" customFormat="1">
      <c r="A34" s="44"/>
      <c r="B34" s="45"/>
      <c r="C34" s="45"/>
      <c r="D34" s="45"/>
      <c r="E34" s="45"/>
      <c r="F34" s="45"/>
      <c r="G34" s="45"/>
      <c r="H34" s="45"/>
      <c r="I34" s="45"/>
    </row>
    <row r="35" spans="1:9" s="31" customFormat="1">
      <c r="A35" s="44"/>
      <c r="B35" s="45"/>
      <c r="C35" s="45"/>
      <c r="D35" s="45"/>
      <c r="E35" s="45"/>
      <c r="F35" s="45"/>
      <c r="G35" s="45"/>
      <c r="H35" s="45"/>
      <c r="I35" s="45"/>
    </row>
    <row r="36" spans="1:9" s="31" customFormat="1">
      <c r="A36" s="44"/>
      <c r="B36" s="45"/>
      <c r="C36" s="45"/>
      <c r="D36" s="45"/>
      <c r="E36" s="45"/>
      <c r="F36" s="45"/>
      <c r="G36" s="45"/>
      <c r="H36" s="45"/>
      <c r="I36" s="45"/>
    </row>
    <row r="37" spans="1:9" s="31" customFormat="1" ht="20.25">
      <c r="A37" s="20" t="s">
        <v>16</v>
      </c>
      <c r="B37" s="13">
        <f>B$5</f>
        <v>2021</v>
      </c>
      <c r="C37" s="14">
        <f>C$5</f>
        <v>2020</v>
      </c>
      <c r="D37" s="14">
        <f>D$5</f>
        <v>2019</v>
      </c>
      <c r="E37" s="14">
        <f t="shared" ref="E37:I37" si="4">E$5</f>
        <v>2018</v>
      </c>
      <c r="F37" s="14">
        <f t="shared" si="4"/>
        <v>2017</v>
      </c>
      <c r="G37" s="14">
        <f t="shared" si="4"/>
        <v>2016</v>
      </c>
      <c r="H37" s="14">
        <f t="shared" si="4"/>
        <v>2015</v>
      </c>
      <c r="I37" s="14">
        <f t="shared" si="4"/>
        <v>2014</v>
      </c>
    </row>
    <row r="38" spans="1:9" s="31" customFormat="1">
      <c r="A38" s="29"/>
      <c r="B38" s="30"/>
    </row>
    <row r="39" spans="1:9" s="31" customFormat="1" ht="15.75">
      <c r="A39" s="24" t="s">
        <v>27</v>
      </c>
      <c r="B39" s="22">
        <v>8</v>
      </c>
      <c r="C39" s="23">
        <v>8</v>
      </c>
      <c r="D39" s="23">
        <v>3</v>
      </c>
      <c r="E39" s="23">
        <v>11</v>
      </c>
      <c r="F39" s="23">
        <v>14</v>
      </c>
      <c r="G39" s="23">
        <v>18</v>
      </c>
      <c r="H39" s="23">
        <v>17</v>
      </c>
      <c r="I39" s="23">
        <v>12</v>
      </c>
    </row>
    <row r="40" spans="1:9" s="33" customFormat="1">
      <c r="A40" s="5"/>
      <c r="B40" s="5"/>
      <c r="C40" s="9"/>
      <c r="D40" s="9"/>
      <c r="E40" s="9"/>
      <c r="F40" s="9"/>
      <c r="G40" s="9"/>
      <c r="H40" s="9"/>
      <c r="I40" s="9"/>
    </row>
    <row r="41" spans="1:9" s="31" customFormat="1" ht="15.75">
      <c r="A41" s="15" t="s">
        <v>23</v>
      </c>
      <c r="B41" s="13">
        <f>B$5</f>
        <v>2021</v>
      </c>
      <c r="C41" s="14">
        <f>C$5</f>
        <v>2020</v>
      </c>
      <c r="D41" s="14">
        <f>D$5</f>
        <v>2019</v>
      </c>
      <c r="E41" s="14">
        <f t="shared" ref="E41:I41" si="5">E$5</f>
        <v>2018</v>
      </c>
      <c r="F41" s="14">
        <f t="shared" si="5"/>
        <v>2017</v>
      </c>
      <c r="G41" s="14">
        <f t="shared" si="5"/>
        <v>2016</v>
      </c>
      <c r="H41" s="14">
        <f t="shared" si="5"/>
        <v>2015</v>
      </c>
      <c r="I41" s="14">
        <f t="shared" si="5"/>
        <v>2014</v>
      </c>
    </row>
    <row r="42" spans="1:9" s="31" customFormat="1">
      <c r="A42" s="31" t="s">
        <v>22</v>
      </c>
      <c r="B42" s="35"/>
      <c r="C42" s="36"/>
      <c r="D42" s="36"/>
      <c r="E42" s="36"/>
      <c r="F42" s="36"/>
      <c r="G42" s="36"/>
      <c r="H42" s="36"/>
      <c r="I42" s="36"/>
    </row>
    <row r="43" spans="1:9" s="31" customFormat="1">
      <c r="A43" s="34"/>
      <c r="B43" s="30"/>
    </row>
    <row r="44" spans="1:9" s="31" customFormat="1">
      <c r="A44" s="37" t="s">
        <v>2</v>
      </c>
      <c r="B44" s="38">
        <v>0</v>
      </c>
      <c r="C44" s="39">
        <v>2</v>
      </c>
      <c r="D44" s="39">
        <v>1</v>
      </c>
      <c r="E44" s="39">
        <v>4</v>
      </c>
      <c r="F44" s="39">
        <v>6</v>
      </c>
      <c r="G44" s="39">
        <v>6</v>
      </c>
      <c r="H44" s="39">
        <v>2</v>
      </c>
      <c r="I44" s="39">
        <v>5</v>
      </c>
    </row>
    <row r="45" spans="1:9" s="31" customFormat="1">
      <c r="A45" s="40" t="s">
        <v>3</v>
      </c>
      <c r="B45" s="41">
        <v>19</v>
      </c>
      <c r="C45" s="42">
        <v>5</v>
      </c>
      <c r="D45" s="42">
        <v>3</v>
      </c>
      <c r="E45" s="42">
        <v>12</v>
      </c>
      <c r="F45" s="42">
        <v>7</v>
      </c>
      <c r="G45" s="42">
        <v>8</v>
      </c>
      <c r="H45" s="42">
        <v>7</v>
      </c>
      <c r="I45" s="42">
        <v>4</v>
      </c>
    </row>
    <row r="46" spans="1:9" s="31" customFormat="1">
      <c r="A46" s="40" t="s">
        <v>4</v>
      </c>
      <c r="B46" s="41">
        <v>4</v>
      </c>
      <c r="C46" s="42">
        <v>1</v>
      </c>
      <c r="D46" s="42">
        <v>1</v>
      </c>
      <c r="E46" s="42">
        <v>9</v>
      </c>
      <c r="F46" s="42">
        <v>7</v>
      </c>
      <c r="G46" s="42">
        <v>16</v>
      </c>
      <c r="H46" s="42">
        <v>11</v>
      </c>
      <c r="I46" s="42">
        <v>3</v>
      </c>
    </row>
    <row r="47" spans="1:9" s="31" customFormat="1">
      <c r="A47" s="3" t="s">
        <v>0</v>
      </c>
      <c r="B47" s="10">
        <f>SUM(B44:B46)</f>
        <v>23</v>
      </c>
      <c r="C47" s="11">
        <f>SUM(C44:C46)</f>
        <v>8</v>
      </c>
      <c r="D47" s="11">
        <f t="shared" ref="D47:I47" si="6">SUM(D44:D46)</f>
        <v>5</v>
      </c>
      <c r="E47" s="11">
        <f t="shared" si="6"/>
        <v>25</v>
      </c>
      <c r="F47" s="11">
        <f t="shared" si="6"/>
        <v>20</v>
      </c>
      <c r="G47" s="11">
        <f t="shared" si="6"/>
        <v>30</v>
      </c>
      <c r="H47" s="11">
        <f t="shared" si="6"/>
        <v>20</v>
      </c>
      <c r="I47" s="11">
        <f t="shared" si="6"/>
        <v>12</v>
      </c>
    </row>
    <row r="49" spans="1:9" s="31" customFormat="1" ht="15.75">
      <c r="A49" s="15" t="s">
        <v>25</v>
      </c>
      <c r="B49" s="13">
        <f>B$5</f>
        <v>2021</v>
      </c>
      <c r="C49" s="14">
        <f>C$5</f>
        <v>2020</v>
      </c>
      <c r="D49" s="14">
        <f>D$5</f>
        <v>2019</v>
      </c>
      <c r="E49" s="14">
        <f t="shared" ref="E49:I49" si="7">E$5</f>
        <v>2018</v>
      </c>
      <c r="F49" s="14">
        <f t="shared" si="7"/>
        <v>2017</v>
      </c>
      <c r="G49" s="14">
        <f t="shared" si="7"/>
        <v>2016</v>
      </c>
      <c r="H49" s="14">
        <f t="shared" si="7"/>
        <v>2015</v>
      </c>
      <c r="I49" s="14">
        <f t="shared" si="7"/>
        <v>2014</v>
      </c>
    </row>
    <row r="50" spans="1:9" s="31" customFormat="1">
      <c r="A50" s="31" t="s">
        <v>24</v>
      </c>
      <c r="B50" s="35"/>
      <c r="C50" s="36"/>
      <c r="D50" s="36"/>
      <c r="E50" s="36"/>
      <c r="F50" s="36"/>
      <c r="G50" s="36"/>
      <c r="H50" s="36"/>
      <c r="I50" s="36"/>
    </row>
    <row r="51" spans="1:9" s="31" customFormat="1">
      <c r="A51" s="34"/>
      <c r="B51" s="30"/>
    </row>
    <row r="52" spans="1:9" s="31" customFormat="1">
      <c r="A52" s="37" t="s">
        <v>17</v>
      </c>
      <c r="B52" s="38">
        <v>0</v>
      </c>
      <c r="C52" s="39">
        <v>7</v>
      </c>
      <c r="D52" s="39">
        <v>1</v>
      </c>
      <c r="E52" s="39">
        <v>6</v>
      </c>
      <c r="F52" s="39">
        <v>6</v>
      </c>
      <c r="G52" s="39">
        <v>7</v>
      </c>
      <c r="H52" s="39">
        <v>3</v>
      </c>
      <c r="I52" s="39">
        <v>5</v>
      </c>
    </row>
    <row r="53" spans="1:9" s="31" customFormat="1">
      <c r="A53" s="40" t="s">
        <v>18</v>
      </c>
      <c r="B53" s="41">
        <v>1</v>
      </c>
      <c r="C53" s="42">
        <v>1</v>
      </c>
      <c r="D53" s="42">
        <v>2</v>
      </c>
      <c r="E53" s="42">
        <v>3</v>
      </c>
      <c r="F53" s="42">
        <v>4</v>
      </c>
      <c r="G53" s="42">
        <v>8</v>
      </c>
      <c r="H53" s="42">
        <v>11</v>
      </c>
      <c r="I53" s="42">
        <v>5</v>
      </c>
    </row>
    <row r="54" spans="1:9" s="31" customFormat="1">
      <c r="A54" s="40" t="s">
        <v>15</v>
      </c>
      <c r="B54" s="41">
        <v>8</v>
      </c>
      <c r="C54" s="42">
        <v>0</v>
      </c>
      <c r="D54" s="42">
        <v>0</v>
      </c>
      <c r="E54" s="42">
        <v>3</v>
      </c>
      <c r="F54" s="42">
        <v>4</v>
      </c>
      <c r="G54" s="42">
        <v>4</v>
      </c>
      <c r="H54" s="42">
        <v>3</v>
      </c>
      <c r="I54" s="42">
        <v>2</v>
      </c>
    </row>
    <row r="55" spans="1:9" s="31" customFormat="1">
      <c r="A55" s="3" t="s">
        <v>0</v>
      </c>
      <c r="B55" s="10">
        <f>SUM(B52:B54)</f>
        <v>9</v>
      </c>
      <c r="C55" s="11">
        <f>SUM(C52:C54)</f>
        <v>8</v>
      </c>
      <c r="D55" s="11">
        <f t="shared" ref="D55:I55" si="8">SUM(D52:D54)</f>
        <v>3</v>
      </c>
      <c r="E55" s="11">
        <f t="shared" si="8"/>
        <v>12</v>
      </c>
      <c r="F55" s="11">
        <f t="shared" si="8"/>
        <v>14</v>
      </c>
      <c r="G55" s="11">
        <f t="shared" si="8"/>
        <v>19</v>
      </c>
      <c r="H55" s="11">
        <f t="shared" si="8"/>
        <v>17</v>
      </c>
      <c r="I55" s="11">
        <f t="shared" si="8"/>
        <v>12</v>
      </c>
    </row>
    <row r="56" spans="1:9" s="31" customFormat="1"/>
    <row r="57" spans="1:9" s="31" customFormat="1"/>
    <row r="58" spans="1:9" s="31" customFormat="1"/>
    <row r="59" spans="1:9" s="31" customFormat="1"/>
    <row r="60" spans="1:9" s="31" customFormat="1" ht="20.25">
      <c r="A60" s="20" t="s">
        <v>19</v>
      </c>
      <c r="B60" s="13">
        <f>B$5</f>
        <v>2021</v>
      </c>
      <c r="C60" s="14">
        <f>C$5</f>
        <v>2020</v>
      </c>
      <c r="D60" s="14">
        <f>D$5</f>
        <v>2019</v>
      </c>
      <c r="E60" s="14">
        <f t="shared" ref="E60:I60" si="9">E$5</f>
        <v>2018</v>
      </c>
      <c r="F60" s="14">
        <f t="shared" si="9"/>
        <v>2017</v>
      </c>
      <c r="G60" s="14">
        <f t="shared" si="9"/>
        <v>2016</v>
      </c>
      <c r="H60" s="14">
        <f t="shared" si="9"/>
        <v>2015</v>
      </c>
      <c r="I60" s="14">
        <f t="shared" si="9"/>
        <v>2014</v>
      </c>
    </row>
    <row r="61" spans="1:9" s="31" customFormat="1">
      <c r="A61" s="29"/>
      <c r="B61" s="30"/>
    </row>
    <row r="62" spans="1:9" s="31" customFormat="1">
      <c r="A62" s="26" t="s">
        <v>20</v>
      </c>
      <c r="B62" s="22">
        <v>7</v>
      </c>
      <c r="C62" s="25">
        <v>4</v>
      </c>
      <c r="D62" s="25">
        <v>15</v>
      </c>
      <c r="E62" s="25">
        <v>3</v>
      </c>
      <c r="F62" s="25">
        <v>6</v>
      </c>
      <c r="G62" s="25">
        <v>6</v>
      </c>
      <c r="H62" s="25">
        <v>7</v>
      </c>
      <c r="I62" s="25">
        <v>7</v>
      </c>
    </row>
    <row r="63" spans="1:9" s="31" customFormat="1"/>
    <row r="64" spans="1:9" s="31" customFormat="1"/>
    <row r="65" s="31" customFormat="1"/>
    <row r="66" s="31" customFormat="1"/>
    <row r="67" s="31" customFormat="1"/>
    <row r="68" s="31" customFormat="1"/>
    <row r="69" s="31" customFormat="1"/>
    <row r="70" s="31" customFormat="1"/>
    <row r="71" s="31" customFormat="1"/>
    <row r="72" s="31" customFormat="1"/>
    <row r="73" s="31" customFormat="1"/>
    <row r="74" s="31" customFormat="1"/>
    <row r="75" s="31" customFormat="1"/>
    <row r="76" s="31" customFormat="1"/>
    <row r="77" s="31" customFormat="1"/>
    <row r="78" s="31" customFormat="1"/>
    <row r="79" s="31" customFormat="1"/>
    <row r="80" s="31" customFormat="1"/>
    <row r="81" s="31" customFormat="1"/>
    <row r="82" s="31" customFormat="1"/>
    <row r="83" s="31" customFormat="1"/>
    <row r="84" s="31" customFormat="1"/>
    <row r="85" s="31" customFormat="1"/>
    <row r="86" s="31" customFormat="1"/>
    <row r="87" s="31" customFormat="1"/>
    <row r="88" s="31" customFormat="1"/>
    <row r="89" s="31" customFormat="1"/>
    <row r="90" s="31" customFormat="1"/>
    <row r="91" s="31" customFormat="1"/>
    <row r="92" s="31" customFormat="1"/>
    <row r="93" s="31" customFormat="1"/>
    <row r="94" s="31" customFormat="1"/>
    <row r="95" s="31" customFormat="1"/>
    <row r="96" s="31" customFormat="1"/>
    <row r="97" s="31" customFormat="1"/>
    <row r="98" s="31" customFormat="1"/>
    <row r="99" s="31" customFormat="1"/>
    <row r="100" s="31" customFormat="1"/>
    <row r="101" s="31" customFormat="1"/>
    <row r="102" s="31" customFormat="1"/>
    <row r="103" s="31" customFormat="1"/>
    <row r="104" s="31" customFormat="1"/>
    <row r="105" s="31" customFormat="1"/>
    <row r="106" s="31" customFormat="1"/>
    <row r="107" s="31" customFormat="1"/>
    <row r="108" s="31" customFormat="1"/>
    <row r="109" s="31" customFormat="1"/>
    <row r="110" s="31" customFormat="1"/>
    <row r="111" s="31" customFormat="1"/>
    <row r="112" s="31" customFormat="1"/>
    <row r="113" s="31" customFormat="1"/>
    <row r="114" s="31" customFormat="1"/>
    <row r="115" s="31" customFormat="1"/>
    <row r="116" s="31" customFormat="1"/>
    <row r="117" s="31" customFormat="1"/>
    <row r="118" s="31" customFormat="1"/>
    <row r="119" s="31" customFormat="1"/>
    <row r="120" s="31" customFormat="1"/>
    <row r="121" s="31" customFormat="1"/>
    <row r="122" s="31" customFormat="1"/>
    <row r="123" s="31" customFormat="1"/>
    <row r="124" s="31" customFormat="1"/>
    <row r="125" s="31" customFormat="1"/>
    <row r="126" s="31" customFormat="1"/>
    <row r="127" s="31" customFormat="1"/>
    <row r="128" s="31" customFormat="1"/>
    <row r="129" s="31" customFormat="1"/>
    <row r="130" s="31" customFormat="1"/>
    <row r="131" s="31" customFormat="1"/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_dlc_DocId xmlns="5afd958b-2a7a-4fa4-8b6d-31ecb28b370e">HFC7C7SU3EVW-7798341-1873</_dlc_DocId>
    <_dlc_DocIdUrl xmlns="5afd958b-2a7a-4fa4-8b6d-31ecb28b370e">
      <Url>https://dok.finma.ch/sites/2060-PR/_layouts/15/DocIdRedir.aspx?ID=HFC7C7SU3EVW-7798341-1873</Url>
      <Description>HFC7C7SU3EVW-7798341-1873</Description>
    </_dlc_DocIdUrl>
    <DocumentDate xmlns="85CD9584-64A6-42C3-BBD2-6FF3E76BEBE5">2022-03-21T23:00:00+00:00</DocumentDate>
    <FinalDocument xmlns="85CD9584-64A6-42C3-BBD2-6FF3E76BEBE5">true</FinalDocument>
    <DocumentStatus_Note xmlns="http://schemas.microsoft.com/sharepoint/v3/fields" xsi:nil="true"/>
    <Projectname xmlns="85CD9584-64A6-42C3-BBD2-6FF3E76BEBE5">Jahresbericht 2021</Projectname>
    <ProjectNr xmlns="85CD9584-64A6-42C3-BBD2-6FF3E76BEBE5">2060</ProjectN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8A3B98-958F-4906-9EE9-134E948BA243}"/>
</file>

<file path=customXml/itemProps2.xml><?xml version="1.0" encoding="utf-8"?>
<ds:datastoreItem xmlns:ds="http://schemas.openxmlformats.org/officeDocument/2006/customXml" ds:itemID="{2823555E-2194-4555-90C0-603BF4D8296A}"/>
</file>

<file path=customXml/itemProps3.xml><?xml version="1.0" encoding="utf-8"?>
<ds:datastoreItem xmlns:ds="http://schemas.openxmlformats.org/officeDocument/2006/customXml" ds:itemID="{0B46C1F8-3284-4BEF-9038-BBAC549C1C5A}"/>
</file>

<file path=customXml/itemProps4.xml><?xml version="1.0" encoding="utf-8"?>
<ds:datastoreItem xmlns:ds="http://schemas.openxmlformats.org/officeDocument/2006/customXml" ds:itemID="{33F845F0-8EFF-48E4-A316-D2D4D8E804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Anzeigen an Strafverfolgungsb.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2022-03-09T16:06:59Z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lpwstr>3</vt:lpwstr>
  </property>
  <property fmtid="{D5CDD505-2E9C-101B-9397-08002B2CF9AE}" pid="4" name="_dlc_DocIdItemGuid">
    <vt:lpwstr>b624be9a-0955-4ccc-9e2c-5fdb7764a0d4</vt:lpwstr>
  </property>
  <property fmtid="{D5CDD505-2E9C-101B-9397-08002B2CF9AE}" pid="5" name="Topic">
    <vt:lpwstr>7;#Reporting|900eb91a-b9b0-4cd1-aa13-932878139a92</vt:lpwstr>
  </property>
  <property fmtid="{D5CDD505-2E9C-101B-9397-08002B2CF9AE}" pid="6" name="OU">
    <vt:lpwstr>2;#GB-E|9d0eb145-e77d-491d-acb4-7a1f39542b6b</vt:lpwstr>
  </property>
  <property fmtid="{D5CDD505-2E9C-101B-9397-08002B2CF9AE}" pid="7" name="_docset_NoMedatataSyncRequired">
    <vt:lpwstr>False</vt:lpwstr>
  </property>
  <property fmtid="{D5CDD505-2E9C-101B-9397-08002B2CF9AE}" pid="8" name="DossierStatus_Note">
    <vt:lpwstr/>
  </property>
  <property fmtid="{D5CDD505-2E9C-101B-9397-08002B2CF9AE}" pid="9" name="DocumentStatus">
    <vt:lpwstr>13</vt:lpwstr>
  </property>
</Properties>
</file>