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01 Bilanz und Erfolgsrechnung Daten für finma.ch/"/>
    </mc:Choice>
  </mc:AlternateContent>
  <bookViews>
    <workbookView xWindow="0" yWindow="0" windowWidth="19200" windowHeight="7065"/>
  </bookViews>
  <sheets>
    <sheet name="Schaden ausl. Sitzland_2019" sheetId="2" r:id="rId1"/>
  </sheets>
  <definedNames>
    <definedName name="_xlnm._FilterDatabase" localSheetId="0" hidden="1">'Schaden ausl. Sitzland_2019'!$A$1:$B$1678</definedName>
    <definedName name="_xlnm.Print_Titles" localSheetId="0">'Schaden ausl. Sitzland_2019'!$1:$1</definedName>
  </definedNames>
  <calcPr calcId="162913"/>
</workbook>
</file>

<file path=xl/calcChain.xml><?xml version="1.0" encoding="utf-8"?>
<calcChain xmlns="http://schemas.openxmlformats.org/spreadsheetml/2006/main">
  <c r="AP1678" i="2" l="1"/>
  <c r="AP1677" i="2"/>
  <c r="AP1676" i="2"/>
  <c r="AP1675" i="2"/>
  <c r="AP1674" i="2"/>
  <c r="AP1673" i="2"/>
  <c r="AP1671" i="2"/>
  <c r="AP1670" i="2"/>
  <c r="AP1669" i="2"/>
  <c r="AP1668" i="2"/>
  <c r="AP1667" i="2"/>
  <c r="AP1666" i="2"/>
  <c r="AP1665" i="2"/>
  <c r="AP1664" i="2"/>
  <c r="AP1663" i="2"/>
  <c r="AP1662" i="2"/>
  <c r="AP1661" i="2"/>
  <c r="AP1660" i="2"/>
  <c r="AP1659" i="2"/>
  <c r="AP1658" i="2"/>
  <c r="AP1657" i="2"/>
  <c r="AP1656" i="2"/>
  <c r="AP1655" i="2"/>
  <c r="AP1654" i="2"/>
  <c r="AP1653" i="2"/>
  <c r="AP1652" i="2"/>
  <c r="AP1651" i="2"/>
  <c r="AP1650" i="2"/>
  <c r="AP1649" i="2"/>
  <c r="AP1648" i="2"/>
  <c r="AP1647" i="2"/>
  <c r="AP1646" i="2"/>
  <c r="AP1645" i="2"/>
  <c r="AP1644" i="2"/>
  <c r="AP1643" i="2"/>
  <c r="AP1642" i="2"/>
  <c r="AP1641" i="2"/>
  <c r="AP1640" i="2"/>
  <c r="AP1639" i="2"/>
  <c r="AP1638" i="2"/>
  <c r="AP1637" i="2"/>
  <c r="AP1636" i="2"/>
  <c r="AP1635" i="2"/>
  <c r="AP1634" i="2"/>
  <c r="AP1633" i="2"/>
  <c r="AP1632" i="2"/>
  <c r="AP1631" i="2"/>
  <c r="AP1630" i="2"/>
  <c r="AP1629" i="2"/>
  <c r="AP1628" i="2"/>
  <c r="AP1627" i="2"/>
  <c r="AP1626" i="2"/>
  <c r="AP1625" i="2"/>
  <c r="AP1624" i="2"/>
  <c r="AP1623" i="2"/>
  <c r="AP1622" i="2"/>
  <c r="AP1621" i="2"/>
  <c r="AP1620" i="2"/>
  <c r="AP1619" i="2"/>
  <c r="AP1618" i="2"/>
  <c r="AP1617" i="2"/>
  <c r="AP1616" i="2"/>
  <c r="AP1615" i="2"/>
  <c r="AP1614" i="2"/>
  <c r="AP1613" i="2"/>
  <c r="AP1612" i="2"/>
  <c r="AP1611" i="2"/>
  <c r="AP1610" i="2"/>
  <c r="AP1609" i="2"/>
  <c r="AP1608" i="2"/>
  <c r="AP1607" i="2"/>
  <c r="AP1606" i="2"/>
  <c r="AP1605" i="2"/>
  <c r="AP1604" i="2"/>
  <c r="AP1603" i="2"/>
  <c r="AP1602" i="2"/>
  <c r="AP1601" i="2"/>
  <c r="AP1600" i="2"/>
  <c r="AP1599" i="2"/>
  <c r="AP1598" i="2"/>
  <c r="AP1597" i="2"/>
  <c r="AP1596" i="2"/>
  <c r="AP1595" i="2"/>
  <c r="AP1594" i="2"/>
  <c r="AP1593" i="2"/>
  <c r="AP1592" i="2"/>
  <c r="AP1591" i="2"/>
  <c r="AP1590" i="2"/>
  <c r="AP1589" i="2"/>
  <c r="AP1588" i="2"/>
  <c r="AP1587" i="2"/>
  <c r="AP1586" i="2"/>
  <c r="AP1585" i="2"/>
  <c r="AP1584" i="2"/>
  <c r="AP1583" i="2"/>
  <c r="AP1582" i="2"/>
  <c r="AP1581" i="2"/>
  <c r="AP1580" i="2"/>
  <c r="AP1579" i="2"/>
  <c r="AP1578" i="2"/>
  <c r="AP1577" i="2"/>
  <c r="AP1576" i="2"/>
  <c r="AP1575" i="2"/>
  <c r="AP1574" i="2"/>
  <c r="AP1573" i="2"/>
  <c r="AP1572" i="2"/>
  <c r="AP1571" i="2"/>
  <c r="AP1570" i="2"/>
  <c r="AP1569" i="2"/>
  <c r="AP1568" i="2"/>
  <c r="AP1567" i="2"/>
  <c r="AP1566" i="2"/>
  <c r="AP1565" i="2"/>
  <c r="AP1564" i="2"/>
  <c r="AP1563" i="2"/>
  <c r="AP1561" i="2"/>
  <c r="AP1560" i="2"/>
  <c r="AP1559" i="2"/>
  <c r="AP1558" i="2"/>
  <c r="AP1557" i="2"/>
  <c r="AP1556" i="2"/>
  <c r="AP1555" i="2"/>
  <c r="AP1554" i="2"/>
  <c r="AP1553" i="2"/>
  <c r="AP1552" i="2"/>
  <c r="AP1551" i="2"/>
  <c r="AP1550" i="2"/>
  <c r="AP1549" i="2"/>
  <c r="AP1548" i="2"/>
  <c r="AP1547" i="2"/>
  <c r="AP1546" i="2"/>
  <c r="AP1545" i="2"/>
  <c r="AP1544" i="2"/>
  <c r="AP1543" i="2"/>
  <c r="AP1542" i="2"/>
  <c r="AP1541" i="2"/>
  <c r="AP1540" i="2"/>
  <c r="AP1539" i="2"/>
  <c r="AP1538" i="2"/>
  <c r="AP1537" i="2"/>
  <c r="AP1536" i="2"/>
  <c r="AP1535" i="2"/>
  <c r="AP1534" i="2"/>
  <c r="AP1533" i="2"/>
  <c r="AP1532" i="2"/>
  <c r="AP1530" i="2"/>
  <c r="AP1529" i="2"/>
  <c r="AP1528" i="2"/>
  <c r="AP1527" i="2"/>
  <c r="AP1526" i="2"/>
  <c r="AP1525" i="2"/>
  <c r="AP1524" i="2"/>
  <c r="AP1523" i="2"/>
  <c r="AP1522" i="2"/>
  <c r="AP1521" i="2"/>
  <c r="AP1520" i="2"/>
  <c r="AP1519" i="2"/>
  <c r="AP1518" i="2"/>
  <c r="AP1517" i="2"/>
  <c r="AP1516" i="2"/>
  <c r="AP1515" i="2"/>
  <c r="AP1513" i="2"/>
  <c r="AP1512" i="2"/>
  <c r="AP1511" i="2"/>
  <c r="AP1510" i="2"/>
  <c r="AP1508" i="2"/>
  <c r="AP1507" i="2"/>
  <c r="AP1506" i="2"/>
  <c r="AP1505" i="2"/>
  <c r="AP1504" i="2"/>
  <c r="AP1503" i="2"/>
  <c r="AP1502" i="2"/>
  <c r="AP1501" i="2"/>
  <c r="AP1500" i="2"/>
  <c r="AP1499" i="2"/>
  <c r="AP1498" i="2"/>
  <c r="AP1497" i="2"/>
  <c r="AP1496" i="2"/>
  <c r="AP1494" i="2"/>
  <c r="AP1493" i="2"/>
  <c r="AP1492" i="2"/>
  <c r="AP1491" i="2"/>
  <c r="AP1490" i="2"/>
  <c r="AP1489" i="2"/>
  <c r="AP1488" i="2"/>
  <c r="AP1487" i="2"/>
  <c r="AP1486" i="2"/>
  <c r="AP1485" i="2"/>
  <c r="AP1483" i="2"/>
  <c r="AP1482" i="2"/>
  <c r="AP1481" i="2"/>
  <c r="AP1480" i="2"/>
  <c r="AP1479" i="2"/>
  <c r="AP1478" i="2"/>
  <c r="AP1477" i="2"/>
  <c r="AP1476" i="2"/>
  <c r="AP1475" i="2"/>
  <c r="AP1474" i="2"/>
  <c r="AP1472" i="2"/>
  <c r="AP1471" i="2"/>
  <c r="AP1470" i="2"/>
  <c r="AP1469" i="2"/>
  <c r="AP1468" i="2"/>
  <c r="AP1467" i="2"/>
  <c r="AP1466" i="2"/>
  <c r="AP1465" i="2"/>
  <c r="AP1464" i="2"/>
  <c r="AP1463" i="2"/>
  <c r="AP1462" i="2"/>
  <c r="AP1460" i="2"/>
  <c r="AP1459" i="2"/>
  <c r="AP1458" i="2"/>
  <c r="AP1457" i="2"/>
  <c r="AP1456" i="2"/>
  <c r="AP1455" i="2"/>
  <c r="AP1454" i="2"/>
  <c r="AP1453" i="2"/>
  <c r="AP1452" i="2"/>
  <c r="AP1451" i="2"/>
  <c r="AP1449" i="2"/>
  <c r="AP1448" i="2"/>
  <c r="AP1447" i="2"/>
  <c r="AP1446" i="2"/>
  <c r="AP1445" i="2"/>
  <c r="AP1444" i="2"/>
  <c r="AP1443" i="2"/>
  <c r="AP1442" i="2"/>
  <c r="AP1440" i="2"/>
  <c r="AP1439" i="2"/>
  <c r="AP1438" i="2"/>
  <c r="AP1437" i="2"/>
  <c r="AP1436" i="2"/>
  <c r="AP1435" i="2"/>
  <c r="AP1434" i="2"/>
  <c r="AP1432" i="2"/>
  <c r="AP1431" i="2"/>
  <c r="AP1430" i="2"/>
  <c r="AP1429" i="2"/>
  <c r="AP1428" i="2"/>
  <c r="AP1427" i="2"/>
  <c r="AP1426" i="2"/>
  <c r="AP1424" i="2"/>
  <c r="AP1423" i="2"/>
  <c r="AP1422" i="2"/>
  <c r="AP1421" i="2"/>
  <c r="AP1420" i="2"/>
  <c r="AP1419" i="2"/>
  <c r="AP1418" i="2"/>
  <c r="AP1416" i="2"/>
  <c r="AP1415" i="2"/>
  <c r="AP1414" i="2"/>
  <c r="AP1413" i="2"/>
  <c r="AP1412" i="2"/>
  <c r="AP1411" i="2"/>
  <c r="AP1410" i="2"/>
  <c r="AP1409" i="2"/>
  <c r="AP1408" i="2"/>
  <c r="AP1407" i="2"/>
  <c r="AP1406" i="2"/>
  <c r="AP1405" i="2"/>
  <c r="AP1404" i="2"/>
  <c r="AP1403" i="2"/>
  <c r="AP1402" i="2"/>
  <c r="AP1401" i="2"/>
  <c r="AP1400" i="2"/>
  <c r="AP1399" i="2"/>
  <c r="AP1398" i="2"/>
  <c r="AP1397" i="2"/>
  <c r="AP1396" i="2"/>
  <c r="AP1395" i="2"/>
  <c r="AP1394" i="2"/>
  <c r="AP1393" i="2"/>
  <c r="AP1392" i="2"/>
  <c r="AP1391" i="2"/>
  <c r="AP1390" i="2"/>
  <c r="AP1389" i="2"/>
  <c r="AP1388" i="2"/>
  <c r="AP1387" i="2"/>
  <c r="AP1386" i="2"/>
  <c r="AP1385" i="2"/>
  <c r="AP1384" i="2"/>
  <c r="AP1382" i="2"/>
  <c r="AP1381" i="2"/>
  <c r="AP1380" i="2"/>
  <c r="AP1379" i="2"/>
  <c r="AP1378" i="2"/>
  <c r="AP1377" i="2"/>
  <c r="AP1376" i="2"/>
  <c r="AP1375" i="2"/>
  <c r="AP1374" i="2"/>
  <c r="AP1373" i="2"/>
  <c r="AP1372" i="2"/>
  <c r="AP1371" i="2"/>
  <c r="AP1370" i="2"/>
  <c r="AP1369" i="2"/>
  <c r="AP1368" i="2"/>
  <c r="AP1367" i="2"/>
  <c r="AP1365" i="2"/>
  <c r="AP1364" i="2"/>
  <c r="AP1363" i="2"/>
  <c r="AP1362" i="2"/>
  <c r="AP1361" i="2"/>
  <c r="AP1360" i="2"/>
  <c r="AP1359" i="2"/>
  <c r="AP1358" i="2"/>
  <c r="AP1356" i="2"/>
  <c r="AP1355" i="2"/>
  <c r="AP1354" i="2"/>
  <c r="AP1353" i="2"/>
  <c r="AP1351" i="2"/>
  <c r="AP1350" i="2"/>
  <c r="AP1349" i="2"/>
  <c r="AP1348" i="2"/>
  <c r="AP1347" i="2"/>
  <c r="AP1346" i="2"/>
  <c r="AP1345" i="2"/>
  <c r="AP1344" i="2"/>
  <c r="AP1343" i="2"/>
  <c r="AP1342" i="2"/>
  <c r="AP1341" i="2"/>
  <c r="AP1340" i="2"/>
  <c r="AP1339" i="2"/>
  <c r="AP1338" i="2"/>
  <c r="AP1337" i="2"/>
  <c r="AP1336" i="2"/>
  <c r="AP1335" i="2"/>
  <c r="AP1334" i="2"/>
  <c r="AP1333" i="2"/>
  <c r="AP1332" i="2"/>
  <c r="AP1331" i="2"/>
  <c r="AP1330" i="2"/>
  <c r="AP1329" i="2"/>
  <c r="AP1328" i="2"/>
  <c r="AP1327" i="2"/>
  <c r="AP1326" i="2"/>
  <c r="AP1325" i="2"/>
  <c r="AP1324" i="2"/>
  <c r="AP1323" i="2"/>
  <c r="AP1322" i="2"/>
  <c r="AP1321" i="2"/>
  <c r="AP1320" i="2"/>
  <c r="AP1318" i="2"/>
  <c r="AP1317" i="2"/>
  <c r="AP1316" i="2"/>
  <c r="AP1315" i="2"/>
  <c r="AP1314" i="2"/>
  <c r="AP1313" i="2"/>
  <c r="AP1312" i="2"/>
  <c r="AP1311" i="2"/>
  <c r="AP1310" i="2"/>
  <c r="AP1309" i="2"/>
  <c r="AP1308" i="2"/>
  <c r="AP1307" i="2"/>
  <c r="AP1306" i="2"/>
  <c r="AP1305" i="2"/>
  <c r="AP1304" i="2"/>
  <c r="AP1303" i="2"/>
  <c r="AP1302" i="2"/>
  <c r="AP1301" i="2"/>
  <c r="AP1299" i="2"/>
  <c r="AP1298" i="2"/>
  <c r="AP1297" i="2"/>
  <c r="AP1296" i="2"/>
  <c r="AP1295" i="2"/>
  <c r="AP1294" i="2"/>
  <c r="AP1293" i="2"/>
  <c r="AP1292" i="2"/>
  <c r="AP1291" i="2"/>
  <c r="AP1290" i="2"/>
  <c r="AP1289" i="2"/>
  <c r="AP1288" i="2"/>
  <c r="AP1287" i="2"/>
  <c r="AP1285" i="2"/>
  <c r="AP1284" i="2"/>
  <c r="AP1283" i="2"/>
  <c r="AP1282" i="2"/>
  <c r="AP1281" i="2"/>
  <c r="AP1280" i="2"/>
  <c r="AP1279" i="2"/>
  <c r="AP1278" i="2"/>
  <c r="AP1277" i="2"/>
  <c r="AP1276" i="2"/>
  <c r="AP1275" i="2"/>
  <c r="AP1274" i="2"/>
  <c r="AP1273" i="2"/>
  <c r="AP1272" i="2"/>
  <c r="AP1271" i="2"/>
  <c r="AP1270" i="2"/>
  <c r="AP1269" i="2"/>
  <c r="AP1268" i="2"/>
  <c r="AP1267" i="2"/>
  <c r="AP1265" i="2"/>
  <c r="AP1264" i="2"/>
  <c r="AP1263" i="2"/>
  <c r="AP1262" i="2"/>
  <c r="AP1261" i="2"/>
  <c r="AP1260" i="2"/>
  <c r="AP1258" i="2"/>
  <c r="AP1257" i="2"/>
  <c r="AP1256" i="2"/>
  <c r="AP1254" i="2"/>
  <c r="AP1253" i="2"/>
  <c r="AP1252" i="2"/>
  <c r="AP1251" i="2"/>
  <c r="AP1250" i="2"/>
  <c r="AP1249" i="2"/>
  <c r="AP1248" i="2"/>
  <c r="AP1247" i="2"/>
  <c r="AP1246" i="2"/>
  <c r="AP1245" i="2"/>
  <c r="AP1244" i="2"/>
  <c r="AP1243" i="2"/>
  <c r="AP1242" i="2"/>
  <c r="AP1241" i="2"/>
  <c r="AP1240" i="2"/>
  <c r="AP1239" i="2"/>
  <c r="AP1238" i="2"/>
  <c r="AP1237" i="2"/>
  <c r="AP1236" i="2"/>
  <c r="AP1235" i="2"/>
  <c r="AP1234" i="2"/>
  <c r="AP1233" i="2"/>
  <c r="AP1232" i="2"/>
  <c r="AP1231" i="2"/>
  <c r="AP1230" i="2"/>
  <c r="AP1229" i="2"/>
  <c r="AP1228" i="2"/>
  <c r="AP1227" i="2"/>
  <c r="AP1225" i="2"/>
  <c r="AP1224" i="2"/>
  <c r="AP1223" i="2"/>
  <c r="AP1222" i="2"/>
  <c r="AP1221" i="2"/>
  <c r="AP1220" i="2"/>
  <c r="AP1219" i="2"/>
  <c r="AP1218" i="2"/>
  <c r="AP1217" i="2"/>
  <c r="AP1216" i="2"/>
  <c r="AP1215" i="2"/>
  <c r="AP1214" i="2"/>
  <c r="AP1213" i="2"/>
  <c r="AP1212" i="2"/>
  <c r="AP1211" i="2"/>
  <c r="AP1210" i="2"/>
  <c r="AP1209" i="2"/>
  <c r="AP1207" i="2"/>
  <c r="AP1206" i="2"/>
  <c r="AP1205" i="2"/>
  <c r="AP1204" i="2"/>
  <c r="AP1202" i="2"/>
  <c r="AP1201" i="2"/>
  <c r="AP1199" i="2"/>
  <c r="AP1198" i="2"/>
  <c r="AP1197" i="2"/>
  <c r="AP1196" i="2"/>
  <c r="AP1195" i="2"/>
  <c r="AP1194" i="2"/>
  <c r="AP1193" i="2"/>
  <c r="AP1192" i="2"/>
  <c r="AP1191" i="2"/>
  <c r="AP1190" i="2"/>
  <c r="AP1189" i="2"/>
  <c r="AP1188" i="2"/>
  <c r="AP1187" i="2"/>
  <c r="AP1186" i="2"/>
  <c r="AP1185" i="2"/>
  <c r="AP1184" i="2"/>
  <c r="AP1183" i="2"/>
  <c r="AP1182" i="2"/>
  <c r="AP1181" i="2"/>
  <c r="AP1180" i="2"/>
  <c r="AP1179" i="2"/>
  <c r="AP1178" i="2"/>
  <c r="AP1177" i="2"/>
  <c r="AP1176" i="2"/>
  <c r="AP1175" i="2"/>
  <c r="AP1174" i="2"/>
  <c r="AP1173" i="2"/>
  <c r="AP1172" i="2"/>
  <c r="AP1171" i="2"/>
  <c r="AP1170" i="2"/>
  <c r="AP1169" i="2"/>
  <c r="AP1168" i="2"/>
  <c r="AP1167" i="2"/>
  <c r="AP1166" i="2"/>
  <c r="AP1164" i="2"/>
  <c r="AP1163" i="2"/>
  <c r="AP1162" i="2"/>
  <c r="AP1161" i="2"/>
  <c r="AP1160" i="2"/>
  <c r="AP1159" i="2"/>
  <c r="AP1158" i="2"/>
  <c r="AP1157" i="2"/>
  <c r="AP1155" i="2"/>
  <c r="AP1154" i="2"/>
  <c r="AP1153" i="2"/>
  <c r="AP1152" i="2"/>
  <c r="AP1151" i="2"/>
  <c r="AP1150" i="2"/>
  <c r="AP1149" i="2"/>
  <c r="AP1147" i="2"/>
  <c r="AP1146" i="2"/>
  <c r="AP1145" i="2"/>
  <c r="AP1144" i="2"/>
  <c r="AP1143" i="2"/>
  <c r="AP1142" i="2"/>
  <c r="AP1141" i="2"/>
  <c r="AP1139" i="2"/>
  <c r="AP1138" i="2"/>
  <c r="AP1137" i="2"/>
  <c r="AP1136" i="2"/>
  <c r="AP1135" i="2"/>
  <c r="AP1134" i="2"/>
  <c r="AP1133" i="2"/>
  <c r="AP1131" i="2"/>
  <c r="AP1130" i="2"/>
  <c r="AP1129" i="2"/>
  <c r="AP1128" i="2"/>
  <c r="AP1127" i="2"/>
  <c r="AP1126" i="2"/>
  <c r="AP1125" i="2"/>
  <c r="AP1124" i="2"/>
  <c r="AP1123" i="2"/>
  <c r="AP1122" i="2"/>
  <c r="AP1121" i="2"/>
  <c r="AP1120" i="2"/>
  <c r="AP1119" i="2"/>
  <c r="AP1117" i="2"/>
  <c r="AP1116" i="2"/>
  <c r="AP1115" i="2"/>
  <c r="AP1114" i="2"/>
  <c r="AP1113" i="2"/>
  <c r="AP1112" i="2"/>
  <c r="AP1111" i="2"/>
  <c r="AP1110" i="2"/>
  <c r="AP1109" i="2"/>
  <c r="AP1108" i="2"/>
  <c r="AP1106" i="2"/>
  <c r="AP1105" i="2"/>
  <c r="AP1104" i="2"/>
  <c r="AP1103" i="2"/>
  <c r="AP1102" i="2"/>
  <c r="AP1101" i="2"/>
  <c r="AP1100" i="2"/>
  <c r="AP1099" i="2"/>
  <c r="AP1098" i="2"/>
  <c r="AP1096" i="2"/>
  <c r="AP1095" i="2"/>
  <c r="AP1094" i="2"/>
  <c r="AP1093" i="2"/>
  <c r="AP1092" i="2"/>
  <c r="AP1091" i="2"/>
  <c r="AP1090" i="2"/>
  <c r="AP1089" i="2"/>
  <c r="AP1088" i="2"/>
  <c r="AP1087" i="2"/>
  <c r="AP1086" i="2"/>
  <c r="AP1085" i="2"/>
  <c r="AP1084" i="2"/>
  <c r="AP1083" i="2"/>
  <c r="AP1082" i="2"/>
  <c r="AP1081" i="2"/>
  <c r="AP1080" i="2"/>
  <c r="AP1079" i="2"/>
  <c r="AP1077" i="2"/>
  <c r="AP1076" i="2"/>
  <c r="AP1075" i="2"/>
  <c r="AP1073" i="2"/>
  <c r="AP1072" i="2"/>
  <c r="AP1070" i="2"/>
  <c r="AP1069" i="2"/>
  <c r="AP1068" i="2"/>
  <c r="AP1067" i="2"/>
  <c r="AP1066" i="2"/>
  <c r="AP1065" i="2"/>
  <c r="AP1064" i="2"/>
  <c r="AP1063" i="2"/>
  <c r="AP1062" i="2"/>
  <c r="AP1061" i="2"/>
  <c r="AP1060" i="2"/>
  <c r="AP1059" i="2"/>
  <c r="AP1058" i="2"/>
  <c r="AP1057" i="2"/>
  <c r="AP1056" i="2"/>
  <c r="AP1055" i="2"/>
  <c r="AP1054" i="2"/>
  <c r="AP1053" i="2"/>
  <c r="AP1052" i="2"/>
  <c r="AP1051" i="2"/>
  <c r="AP1050" i="2"/>
  <c r="AP1049" i="2"/>
  <c r="AP1048" i="2"/>
  <c r="AP1047" i="2"/>
  <c r="AP1046" i="2"/>
  <c r="AP1045" i="2"/>
  <c r="AP1044" i="2"/>
  <c r="AP1043" i="2"/>
  <c r="AP1042" i="2"/>
  <c r="AP1041" i="2"/>
  <c r="AP1040" i="2"/>
  <c r="AP1039" i="2"/>
  <c r="AP1038" i="2"/>
  <c r="AP1037" i="2"/>
  <c r="AP1035" i="2"/>
  <c r="AP1034" i="2"/>
  <c r="AP1033" i="2"/>
  <c r="AP1032" i="2"/>
  <c r="AP1030" i="2"/>
  <c r="AP1029" i="2"/>
  <c r="AP1028" i="2"/>
  <c r="AP1027" i="2"/>
  <c r="AP1026" i="2"/>
  <c r="AP1025" i="2"/>
  <c r="AP1024" i="2"/>
  <c r="AP1022" i="2"/>
  <c r="AP1021" i="2"/>
  <c r="AP1020" i="2"/>
  <c r="AP1019" i="2"/>
  <c r="AP1018" i="2"/>
  <c r="AP1017" i="2"/>
  <c r="AP1016" i="2"/>
  <c r="AP1015" i="2"/>
  <c r="AP1014" i="2"/>
  <c r="AP1013" i="2"/>
  <c r="AP1012" i="2"/>
  <c r="AP1011" i="2"/>
  <c r="AP1010" i="2"/>
  <c r="AP1009" i="2"/>
  <c r="AP1008" i="2"/>
  <c r="AP1007" i="2"/>
  <c r="AP1006" i="2"/>
  <c r="AP1005" i="2"/>
  <c r="AP1004" i="2"/>
  <c r="AP1002" i="2"/>
  <c r="AP1001" i="2"/>
  <c r="AP1000" i="2"/>
  <c r="AP999" i="2"/>
  <c r="AP998" i="2"/>
  <c r="AP997" i="2"/>
  <c r="AP996" i="2"/>
  <c r="AP995" i="2"/>
  <c r="AP994" i="2"/>
  <c r="AP993" i="2"/>
  <c r="AP991" i="2"/>
  <c r="AP990" i="2"/>
  <c r="AP989" i="2"/>
  <c r="AP988" i="2"/>
  <c r="AP987" i="2"/>
  <c r="AP986" i="2"/>
  <c r="AP985" i="2"/>
  <c r="AP984" i="2"/>
  <c r="AP983" i="2"/>
  <c r="AP981" i="2"/>
  <c r="AP980" i="2"/>
  <c r="AP979" i="2"/>
  <c r="AP978" i="2"/>
  <c r="AP977" i="2"/>
  <c r="AP976" i="2"/>
  <c r="AP975" i="2"/>
  <c r="AP974" i="2"/>
  <c r="AP973" i="2"/>
  <c r="AP972" i="2"/>
  <c r="AP971" i="2"/>
  <c r="AP970" i="2"/>
  <c r="AP969" i="2"/>
  <c r="AP968" i="2"/>
  <c r="AP967" i="2"/>
  <c r="AP966" i="2"/>
  <c r="AP965" i="2"/>
  <c r="AP964" i="2"/>
  <c r="AP962" i="2"/>
  <c r="AP961" i="2"/>
  <c r="AP960" i="2"/>
  <c r="AP958" i="2"/>
  <c r="AP957" i="2"/>
  <c r="AP956" i="2"/>
  <c r="AP955" i="2"/>
  <c r="AP954" i="2"/>
  <c r="AP953" i="2"/>
  <c r="AP952" i="2"/>
  <c r="AP951" i="2"/>
  <c r="AP950" i="2"/>
  <c r="AP949" i="2"/>
  <c r="AP948" i="2"/>
  <c r="AP947" i="2"/>
  <c r="AP946" i="2"/>
  <c r="AP945" i="2"/>
  <c r="AP944" i="2"/>
  <c r="AP943" i="2"/>
  <c r="AP942" i="2"/>
  <c r="AP941" i="2"/>
  <c r="AP940" i="2"/>
  <c r="AP939" i="2"/>
  <c r="AP938" i="2"/>
  <c r="AP937" i="2"/>
  <c r="AP936" i="2"/>
  <c r="AP935" i="2"/>
  <c r="AP934" i="2"/>
  <c r="AP933" i="2"/>
  <c r="AP932" i="2"/>
  <c r="AP931" i="2"/>
  <c r="AP930" i="2"/>
  <c r="AP929" i="2"/>
  <c r="AP928" i="2"/>
  <c r="AP927" i="2"/>
  <c r="AP926" i="2"/>
  <c r="AP925" i="2"/>
  <c r="AP923" i="2"/>
  <c r="AP922" i="2"/>
  <c r="AP921" i="2"/>
  <c r="AP920" i="2"/>
  <c r="AP918" i="2"/>
  <c r="AP917" i="2"/>
  <c r="AP916" i="2"/>
  <c r="AP915" i="2"/>
  <c r="AP914" i="2"/>
  <c r="AP913" i="2"/>
  <c r="AP912" i="2"/>
  <c r="AP910" i="2"/>
  <c r="AP909" i="2"/>
  <c r="AP908" i="2"/>
  <c r="AP907" i="2"/>
  <c r="AP906" i="2"/>
  <c r="AP905" i="2"/>
  <c r="AP904" i="2"/>
  <c r="AP903" i="2"/>
  <c r="AP902" i="2"/>
  <c r="AP901" i="2"/>
  <c r="AP900" i="2"/>
  <c r="AP899" i="2"/>
  <c r="AP898" i="2"/>
  <c r="AP896" i="2"/>
  <c r="AP895" i="2"/>
  <c r="AP894" i="2"/>
  <c r="AP893" i="2"/>
  <c r="AP892" i="2"/>
  <c r="AP891" i="2"/>
  <c r="AP890" i="2"/>
  <c r="AP889" i="2"/>
  <c r="AP888" i="2"/>
  <c r="AP887" i="2"/>
  <c r="AP885" i="2"/>
  <c r="AP884" i="2"/>
  <c r="AP883" i="2"/>
  <c r="AP882" i="2"/>
  <c r="AP881" i="2"/>
  <c r="AP880" i="2"/>
  <c r="AP879" i="2"/>
  <c r="AP878" i="2"/>
  <c r="AP877" i="2"/>
  <c r="AP875" i="2"/>
  <c r="AP874" i="2"/>
  <c r="AP873" i="2"/>
  <c r="AP872" i="2"/>
  <c r="AP871" i="2"/>
  <c r="AP870" i="2"/>
  <c r="AP869" i="2"/>
  <c r="AP868" i="2"/>
  <c r="AP867" i="2"/>
  <c r="AP866" i="2"/>
  <c r="AP865" i="2"/>
  <c r="AP864" i="2"/>
  <c r="AP863" i="2"/>
  <c r="AP862" i="2"/>
  <c r="AP861" i="2"/>
  <c r="AP860" i="2"/>
  <c r="AP859" i="2"/>
  <c r="AP858" i="2"/>
  <c r="AP856" i="2"/>
  <c r="AP855" i="2"/>
  <c r="AP854" i="2"/>
  <c r="AP852" i="2"/>
  <c r="AP851" i="2"/>
  <c r="AP850" i="2"/>
  <c r="AP849" i="2"/>
  <c r="AP848" i="2"/>
  <c r="AP847" i="2"/>
  <c r="AP846" i="2"/>
  <c r="AP845" i="2"/>
  <c r="AP844" i="2"/>
  <c r="AP843" i="2"/>
  <c r="AP842" i="2"/>
  <c r="AP841" i="2"/>
  <c r="AP840" i="2"/>
  <c r="AP839" i="2"/>
  <c r="AP838" i="2"/>
  <c r="AP837" i="2"/>
  <c r="AP836" i="2"/>
  <c r="AP835" i="2"/>
  <c r="AP834" i="2"/>
  <c r="AP833" i="2"/>
  <c r="AP832" i="2"/>
  <c r="AP831" i="2"/>
  <c r="AP830" i="2"/>
  <c r="AP829" i="2"/>
  <c r="AP828" i="2"/>
  <c r="AP827" i="2"/>
  <c r="AP826" i="2"/>
  <c r="AP825" i="2"/>
  <c r="AP824" i="2"/>
  <c r="AP823" i="2"/>
  <c r="AP822" i="2"/>
  <c r="AP821" i="2"/>
  <c r="AP820" i="2"/>
  <c r="AP819" i="2"/>
  <c r="AP817" i="2"/>
  <c r="AP816" i="2"/>
  <c r="AP815" i="2"/>
  <c r="AP814" i="2"/>
  <c r="AP812" i="2"/>
  <c r="AP811" i="2"/>
  <c r="AP810" i="2"/>
  <c r="AP809" i="2"/>
  <c r="AP808" i="2"/>
  <c r="AP807" i="2"/>
  <c r="AP806" i="2"/>
  <c r="AP805" i="2"/>
  <c r="AP803" i="2"/>
  <c r="AP802" i="2"/>
  <c r="AP801" i="2"/>
  <c r="AP800" i="2"/>
  <c r="AP799" i="2"/>
  <c r="AP795" i="2"/>
  <c r="AP794" i="2"/>
  <c r="AP793" i="2"/>
  <c r="AP792" i="2"/>
  <c r="AP791" i="2"/>
  <c r="AP790" i="2"/>
  <c r="AP789" i="2"/>
  <c r="AP788" i="2"/>
  <c r="AP787" i="2"/>
  <c r="AP786" i="2"/>
  <c r="AP785" i="2"/>
  <c r="AP784" i="2"/>
  <c r="AP783" i="2"/>
  <c r="AP782" i="2"/>
  <c r="AP781" i="2"/>
  <c r="AP780" i="2"/>
  <c r="AP779" i="2"/>
  <c r="AP778" i="2"/>
  <c r="AP777" i="2"/>
  <c r="AP776" i="2"/>
  <c r="AP775" i="2"/>
  <c r="AP774" i="2"/>
  <c r="AP773" i="2"/>
  <c r="AP772" i="2"/>
  <c r="AP771" i="2"/>
  <c r="AP770" i="2"/>
  <c r="AP769" i="2"/>
  <c r="AP768" i="2"/>
  <c r="AP767" i="2"/>
  <c r="AP766" i="2"/>
  <c r="AP765" i="2"/>
  <c r="AP764" i="2"/>
  <c r="AP763" i="2"/>
  <c r="AP762" i="2"/>
  <c r="AP761" i="2"/>
  <c r="AP760" i="2"/>
  <c r="AP759" i="2"/>
  <c r="AP758" i="2"/>
  <c r="AP757" i="2"/>
  <c r="AP756" i="2"/>
  <c r="AP755" i="2"/>
  <c r="AP754" i="2"/>
  <c r="AP753" i="2"/>
  <c r="AP752" i="2"/>
  <c r="AP751" i="2"/>
  <c r="AP750" i="2"/>
  <c r="AP749" i="2"/>
  <c r="AP748" i="2"/>
  <c r="AP747" i="2"/>
  <c r="AP746" i="2"/>
  <c r="AP745" i="2"/>
  <c r="AP744" i="2"/>
  <c r="AP743" i="2"/>
  <c r="AP742" i="2"/>
  <c r="AP741" i="2"/>
  <c r="AP740" i="2"/>
  <c r="AP739" i="2"/>
  <c r="AP738" i="2"/>
  <c r="AP737" i="2"/>
  <c r="AP736" i="2"/>
  <c r="AP735" i="2"/>
  <c r="AP734" i="2"/>
  <c r="AP733" i="2"/>
  <c r="AP732" i="2"/>
  <c r="AP731" i="2"/>
  <c r="AP730" i="2"/>
  <c r="AP729" i="2"/>
  <c r="AP728" i="2"/>
  <c r="AP727" i="2"/>
  <c r="AP726" i="2"/>
  <c r="AP725" i="2"/>
  <c r="AP724" i="2"/>
  <c r="AP723" i="2"/>
  <c r="AP722" i="2"/>
  <c r="AP721" i="2"/>
  <c r="AP719" i="2"/>
  <c r="AP718" i="2"/>
  <c r="AP717" i="2"/>
  <c r="AP716" i="2"/>
  <c r="AP714" i="2"/>
  <c r="AP713" i="2"/>
  <c r="AP712" i="2"/>
  <c r="AP711" i="2"/>
  <c r="AP709" i="2"/>
  <c r="AP708" i="2"/>
  <c r="AP707" i="2"/>
  <c r="AP706" i="2"/>
  <c r="AP705" i="2"/>
  <c r="AP704" i="2"/>
  <c r="AP703" i="2"/>
  <c r="AP702" i="2"/>
  <c r="AP700" i="2"/>
  <c r="AP699" i="2"/>
  <c r="AP698" i="2"/>
  <c r="AP697" i="2"/>
  <c r="AP696" i="2"/>
  <c r="AP695" i="2"/>
  <c r="AP694" i="2"/>
  <c r="AP693" i="2"/>
  <c r="AP692" i="2"/>
  <c r="AP691" i="2"/>
  <c r="AP690" i="2"/>
  <c r="AP689" i="2"/>
  <c r="AP688" i="2"/>
  <c r="AP687" i="2"/>
  <c r="AP686" i="2"/>
  <c r="AP685" i="2"/>
  <c r="AP684" i="2"/>
  <c r="AP683" i="2"/>
  <c r="AP682" i="2"/>
  <c r="AP681" i="2"/>
  <c r="AP680" i="2"/>
  <c r="AP679" i="2"/>
  <c r="AP678" i="2"/>
  <c r="AP677" i="2"/>
  <c r="AP676" i="2"/>
  <c r="AP675" i="2"/>
  <c r="AP674" i="2"/>
  <c r="AP673" i="2"/>
  <c r="AP672" i="2"/>
  <c r="AP671" i="2"/>
  <c r="AP670" i="2"/>
  <c r="AP669" i="2"/>
  <c r="AP668" i="2"/>
  <c r="AP666" i="2"/>
  <c r="AP665" i="2"/>
  <c r="AP664" i="2"/>
  <c r="AP663" i="2"/>
  <c r="AP662" i="2"/>
  <c r="AP661" i="2"/>
  <c r="AP660" i="2"/>
  <c r="AP659" i="2"/>
  <c r="AP658" i="2"/>
  <c r="AP657" i="2"/>
  <c r="AP656" i="2"/>
  <c r="AP655" i="2"/>
  <c r="AP654" i="2"/>
  <c r="AP653" i="2"/>
  <c r="AP652" i="2"/>
  <c r="AP651" i="2"/>
  <c r="AP649" i="2"/>
  <c r="AP648" i="2"/>
  <c r="AP647" i="2"/>
  <c r="AP646" i="2"/>
  <c r="AP645" i="2"/>
  <c r="AP644" i="2"/>
  <c r="AP643" i="2"/>
  <c r="AP642" i="2"/>
  <c r="AP640" i="2"/>
  <c r="AP639" i="2"/>
  <c r="AP638" i="2"/>
  <c r="AP637" i="2"/>
  <c r="AP635" i="2"/>
  <c r="AP634" i="2"/>
  <c r="AP633" i="2"/>
  <c r="AP632" i="2"/>
  <c r="AP631" i="2"/>
  <c r="AP630" i="2"/>
  <c r="AP629" i="2"/>
  <c r="AP628" i="2"/>
  <c r="AP627" i="2"/>
  <c r="AP626" i="2"/>
  <c r="AP625" i="2"/>
  <c r="AP624" i="2"/>
  <c r="AP623" i="2"/>
  <c r="AP622" i="2"/>
  <c r="AP621" i="2"/>
  <c r="AP620" i="2"/>
  <c r="AP619" i="2"/>
  <c r="AP618" i="2"/>
  <c r="AP617" i="2"/>
  <c r="AP616" i="2"/>
  <c r="AP615" i="2"/>
  <c r="AP614" i="2"/>
  <c r="AP613" i="2"/>
  <c r="AP612" i="2"/>
  <c r="AP611" i="2"/>
  <c r="AP610" i="2"/>
  <c r="AP609" i="2"/>
  <c r="AP608" i="2"/>
  <c r="AP607" i="2"/>
  <c r="AP606" i="2"/>
  <c r="AP605" i="2"/>
  <c r="AP604" i="2"/>
  <c r="AP603" i="2"/>
  <c r="AP601" i="2"/>
  <c r="AP600" i="2"/>
  <c r="AP598" i="2"/>
  <c r="AP597" i="2"/>
  <c r="AP596" i="2"/>
  <c r="AP595" i="2"/>
  <c r="AP594" i="2"/>
  <c r="AP593" i="2"/>
  <c r="AP592" i="2"/>
  <c r="AP591" i="2"/>
  <c r="AP590" i="2"/>
  <c r="AP589" i="2"/>
  <c r="AP588" i="2"/>
  <c r="AP587" i="2"/>
  <c r="AP586" i="2"/>
  <c r="AP585" i="2"/>
  <c r="AP584" i="2"/>
  <c r="AP583" i="2"/>
  <c r="AP582" i="2"/>
  <c r="AP580" i="2"/>
  <c r="AP579" i="2"/>
  <c r="AP578" i="2"/>
  <c r="AP577" i="2"/>
  <c r="AP576" i="2"/>
  <c r="AP575" i="2"/>
  <c r="AP574" i="2"/>
  <c r="AP573" i="2"/>
  <c r="AP572" i="2"/>
  <c r="AP571" i="2"/>
  <c r="AP570" i="2"/>
  <c r="AP569" i="2"/>
  <c r="AP568" i="2"/>
  <c r="AP566" i="2"/>
  <c r="AP565" i="2"/>
  <c r="AP564" i="2"/>
  <c r="AP563" i="2"/>
  <c r="AP562" i="2"/>
  <c r="AP561" i="2"/>
  <c r="AP560" i="2"/>
  <c r="AP559" i="2"/>
  <c r="AP558" i="2"/>
  <c r="AP557" i="2"/>
  <c r="AP556" i="2"/>
  <c r="AP555" i="2"/>
  <c r="AP554" i="2"/>
  <c r="AP553" i="2"/>
  <c r="AP552" i="2"/>
  <c r="AP551" i="2"/>
  <c r="AP550" i="2"/>
  <c r="AP549" i="2"/>
  <c r="AP547" i="2"/>
  <c r="AP546" i="2"/>
  <c r="AP545" i="2"/>
  <c r="AP544" i="2"/>
  <c r="AP543" i="2"/>
  <c r="AP542" i="2"/>
  <c r="AP540" i="2"/>
  <c r="AP539" i="2"/>
  <c r="AP538" i="2"/>
  <c r="AP536" i="2"/>
  <c r="AP535" i="2"/>
  <c r="AP533" i="2"/>
  <c r="AP532" i="2"/>
  <c r="AP531" i="2"/>
  <c r="AP530" i="2"/>
  <c r="AP529" i="2"/>
  <c r="AP528" i="2"/>
  <c r="AP527" i="2"/>
  <c r="AP526" i="2"/>
  <c r="AP525" i="2"/>
  <c r="AP524" i="2"/>
  <c r="AP523" i="2"/>
  <c r="AP522" i="2"/>
  <c r="AP521" i="2"/>
  <c r="AP520" i="2"/>
  <c r="AP519" i="2"/>
  <c r="AP518" i="2"/>
  <c r="AP517" i="2"/>
  <c r="AP516" i="2"/>
  <c r="AP515" i="2"/>
  <c r="AP514" i="2"/>
  <c r="AP513" i="2"/>
  <c r="AP512" i="2"/>
  <c r="AP511" i="2"/>
  <c r="AP510" i="2"/>
  <c r="AP509" i="2"/>
  <c r="AP508" i="2"/>
  <c r="AP507" i="2"/>
  <c r="AP506" i="2"/>
  <c r="AP504" i="2"/>
  <c r="AP503" i="2"/>
  <c r="AP502" i="2"/>
  <c r="AP501" i="2"/>
  <c r="AP500" i="2"/>
  <c r="AP499" i="2"/>
  <c r="AP498" i="2"/>
  <c r="AP497" i="2"/>
  <c r="AP496" i="2"/>
  <c r="AP495" i="2"/>
  <c r="AP494" i="2"/>
  <c r="AP493" i="2"/>
  <c r="AP492" i="2"/>
  <c r="AP491" i="2"/>
  <c r="AP490" i="2"/>
  <c r="AP489" i="2"/>
  <c r="AP488" i="2"/>
  <c r="AP486" i="2"/>
  <c r="AP485" i="2"/>
  <c r="AP484" i="2"/>
  <c r="AP483" i="2"/>
  <c r="AP481" i="2"/>
  <c r="AP480" i="2"/>
  <c r="AP478" i="2"/>
  <c r="AP477" i="2"/>
  <c r="AP476" i="2"/>
  <c r="AP475" i="2"/>
  <c r="AP474" i="2"/>
  <c r="AP473" i="2"/>
  <c r="AP472" i="2"/>
  <c r="AP471" i="2"/>
  <c r="AP470" i="2"/>
  <c r="AP469" i="2"/>
  <c r="AP468" i="2"/>
  <c r="AP467" i="2"/>
  <c r="AP466" i="2"/>
  <c r="AP465" i="2"/>
  <c r="AP464" i="2"/>
  <c r="AP463" i="2"/>
  <c r="AP462" i="2"/>
  <c r="AP461" i="2"/>
  <c r="AP460" i="2"/>
  <c r="AP459" i="2"/>
  <c r="AP458" i="2"/>
  <c r="AP457" i="2"/>
  <c r="AP456" i="2"/>
  <c r="AP455" i="2"/>
  <c r="AP454" i="2"/>
  <c r="AP453" i="2"/>
  <c r="AP452" i="2"/>
  <c r="AP451" i="2"/>
  <c r="AP450" i="2"/>
  <c r="AP449" i="2"/>
  <c r="AP448" i="2"/>
  <c r="AP447" i="2"/>
  <c r="AP446" i="2"/>
  <c r="AP444" i="2"/>
  <c r="AP443" i="2"/>
  <c r="AP442" i="2"/>
  <c r="AP441" i="2"/>
  <c r="AP440" i="2"/>
  <c r="AP439" i="2"/>
  <c r="AP438" i="2"/>
  <c r="AP437" i="2"/>
  <c r="AP436" i="2"/>
  <c r="AP435" i="2"/>
  <c r="AP434" i="2"/>
  <c r="AP433" i="2"/>
  <c r="AP432" i="2"/>
  <c r="AP431" i="2"/>
  <c r="AP430" i="2"/>
  <c r="AP429" i="2"/>
  <c r="AP428" i="2"/>
  <c r="AP426" i="2"/>
  <c r="AP425" i="2"/>
  <c r="AP424" i="2"/>
  <c r="AP422" i="2"/>
  <c r="AP421" i="2"/>
  <c r="AP420" i="2"/>
  <c r="AP419" i="2"/>
  <c r="AP418" i="2"/>
  <c r="AP417" i="2"/>
  <c r="AP416" i="2"/>
  <c r="AP415" i="2"/>
  <c r="AP414" i="2"/>
  <c r="AP413" i="2"/>
  <c r="AP412" i="2"/>
  <c r="AP411" i="2"/>
  <c r="AP410" i="2"/>
  <c r="AP409" i="2"/>
  <c r="AP408" i="2"/>
  <c r="AP407" i="2"/>
  <c r="AP406" i="2"/>
  <c r="AP405" i="2"/>
  <c r="AP404" i="2"/>
  <c r="AP403" i="2"/>
  <c r="AP402" i="2"/>
  <c r="AP401" i="2"/>
  <c r="AP400" i="2"/>
  <c r="AP399" i="2"/>
  <c r="AP398" i="2"/>
  <c r="AP397" i="2"/>
  <c r="AP396" i="2"/>
  <c r="AP395" i="2"/>
  <c r="AP394" i="2"/>
  <c r="AP393" i="2"/>
  <c r="AP392" i="2"/>
  <c r="AP391" i="2"/>
  <c r="AP390" i="2"/>
  <c r="AP388" i="2"/>
  <c r="AP387" i="2"/>
  <c r="AP386" i="2"/>
  <c r="AP385" i="2"/>
  <c r="AP384" i="2"/>
  <c r="AP383" i="2"/>
  <c r="AP382" i="2"/>
  <c r="AP381" i="2"/>
  <c r="AP380" i="2"/>
  <c r="AP379" i="2"/>
  <c r="AP378" i="2"/>
  <c r="AP377" i="2"/>
  <c r="AP376" i="2"/>
  <c r="AP374" i="2"/>
  <c r="AP373" i="2"/>
  <c r="AP372" i="2"/>
  <c r="AP371" i="2"/>
  <c r="AP370" i="2"/>
  <c r="AP369" i="2"/>
  <c r="AP368" i="2"/>
  <c r="AP366" i="2"/>
  <c r="AP365" i="2"/>
  <c r="AP364" i="2"/>
  <c r="AP363" i="2"/>
  <c r="AP362" i="2"/>
  <c r="AP361" i="2"/>
  <c r="AP360" i="2"/>
  <c r="AP358" i="2"/>
  <c r="AP357" i="2"/>
  <c r="AP356" i="2"/>
  <c r="AP355" i="2"/>
  <c r="AP354" i="2"/>
  <c r="AP353" i="2"/>
  <c r="AP352" i="2"/>
  <c r="AP350" i="2"/>
  <c r="AP349" i="2"/>
  <c r="AP348" i="2"/>
  <c r="AP347" i="2"/>
  <c r="AP346" i="2"/>
  <c r="AP345" i="2"/>
  <c r="AP344" i="2"/>
  <c r="AP342" i="2"/>
  <c r="AP341" i="2"/>
  <c r="AP340" i="2"/>
  <c r="AP339" i="2"/>
  <c r="AP338" i="2"/>
  <c r="AP337" i="2"/>
  <c r="AP336" i="2"/>
  <c r="AP335" i="2"/>
  <c r="AP334" i="2"/>
  <c r="AP333" i="2"/>
  <c r="AP332" i="2"/>
  <c r="AP331" i="2"/>
  <c r="AP330" i="2"/>
  <c r="AP329" i="2"/>
  <c r="AP328" i="2"/>
  <c r="AP327" i="2"/>
  <c r="AP326" i="2"/>
  <c r="AP325" i="2"/>
  <c r="AP324" i="2"/>
  <c r="AP323" i="2"/>
  <c r="AP322" i="2"/>
  <c r="AP321" i="2"/>
  <c r="AP320" i="2"/>
  <c r="AP319" i="2"/>
  <c r="AP318" i="2"/>
  <c r="AP317" i="2"/>
  <c r="AP316" i="2"/>
  <c r="AP315" i="2"/>
  <c r="AP314" i="2"/>
  <c r="AP313" i="2"/>
  <c r="AP312" i="2"/>
  <c r="AP311" i="2"/>
  <c r="AP310" i="2"/>
  <c r="AP309" i="2"/>
  <c r="AP308" i="2"/>
  <c r="AP307" i="2"/>
  <c r="AP306" i="2"/>
  <c r="AP305" i="2"/>
  <c r="AP304" i="2"/>
  <c r="AP303" i="2"/>
  <c r="AP302" i="2"/>
  <c r="AP301" i="2"/>
  <c r="AP300" i="2"/>
  <c r="AP299" i="2"/>
  <c r="AP298" i="2"/>
  <c r="AP297" i="2"/>
  <c r="AP296" i="2"/>
  <c r="AP295" i="2"/>
  <c r="AP294" i="2"/>
  <c r="AP293" i="2"/>
  <c r="AP292" i="2"/>
  <c r="AP291" i="2"/>
  <c r="AP290" i="2"/>
  <c r="AP289" i="2"/>
  <c r="AP288" i="2"/>
  <c r="AP287" i="2"/>
  <c r="AP286" i="2"/>
  <c r="AP285" i="2"/>
  <c r="AP284" i="2"/>
  <c r="AP282" i="2"/>
  <c r="AP281" i="2"/>
  <c r="AP280" i="2"/>
  <c r="AP279" i="2"/>
  <c r="AP278" i="2"/>
  <c r="AP277" i="2"/>
  <c r="AP276" i="2"/>
  <c r="AP275" i="2"/>
  <c r="AP274" i="2"/>
  <c r="AP273" i="2"/>
  <c r="AP271" i="2"/>
  <c r="AP270" i="2"/>
  <c r="AP269" i="2"/>
  <c r="AP268" i="2"/>
  <c r="AP267" i="2"/>
  <c r="AP266" i="2"/>
  <c r="AP265" i="2"/>
  <c r="AP264" i="2"/>
  <c r="AP263" i="2"/>
  <c r="AP262" i="2"/>
  <c r="AP260" i="2"/>
  <c r="AP259" i="2"/>
  <c r="AP258" i="2"/>
  <c r="AP257" i="2"/>
  <c r="AP256" i="2"/>
  <c r="AP255" i="2"/>
  <c r="AP254" i="2"/>
  <c r="AP253" i="2"/>
  <c r="AP252" i="2"/>
  <c r="AP251" i="2"/>
  <c r="AP250" i="2"/>
  <c r="AP248" i="2"/>
  <c r="AP247" i="2"/>
  <c r="AP246" i="2"/>
  <c r="AP245" i="2"/>
  <c r="AP244" i="2"/>
  <c r="AP243" i="2"/>
  <c r="AP242" i="2"/>
  <c r="AP241" i="2"/>
  <c r="AP240" i="2"/>
  <c r="AP239" i="2"/>
  <c r="AP237" i="2"/>
  <c r="AP236" i="2"/>
  <c r="AP235" i="2"/>
  <c r="AP234" i="2"/>
  <c r="AP233" i="2"/>
  <c r="AP232" i="2"/>
  <c r="AP231" i="2"/>
  <c r="AP230" i="2"/>
  <c r="AP229" i="2"/>
  <c r="AP228" i="2"/>
  <c r="AP227" i="2"/>
  <c r="AP225" i="2"/>
  <c r="AP224" i="2"/>
  <c r="AP223" i="2"/>
  <c r="AP222" i="2"/>
  <c r="AP221" i="2"/>
  <c r="AP220" i="2"/>
  <c r="AP219" i="2"/>
  <c r="AP218" i="2"/>
  <c r="AP217" i="2"/>
  <c r="AP216" i="2"/>
  <c r="AP214" i="2"/>
  <c r="AP213" i="2"/>
  <c r="AP212" i="2"/>
  <c r="AP211" i="2"/>
  <c r="AP210" i="2"/>
  <c r="AP209" i="2"/>
  <c r="AP208" i="2"/>
  <c r="AP207" i="2"/>
  <c r="AP206" i="2"/>
  <c r="AP205" i="2"/>
  <c r="AP204" i="2"/>
  <c r="AP203" i="2"/>
  <c r="AP202" i="2"/>
  <c r="AP201" i="2"/>
  <c r="AP199" i="2"/>
  <c r="AP198" i="2"/>
  <c r="AP197" i="2"/>
  <c r="AP196" i="2"/>
  <c r="AP195" i="2"/>
  <c r="AP194" i="2"/>
  <c r="AP193" i="2"/>
  <c r="AP191" i="2"/>
  <c r="AP190" i="2"/>
  <c r="AP189" i="2"/>
  <c r="AP188" i="2"/>
  <c r="AP187" i="2"/>
  <c r="AP186" i="2"/>
  <c r="AP185" i="2"/>
  <c r="AP183" i="2"/>
  <c r="AP182" i="2"/>
  <c r="AP181" i="2"/>
  <c r="AP180" i="2"/>
  <c r="AP179" i="2"/>
  <c r="AP178" i="2"/>
  <c r="AP177" i="2"/>
  <c r="AP175" i="2"/>
  <c r="AP174" i="2"/>
  <c r="AP173" i="2"/>
  <c r="AP172" i="2"/>
  <c r="AP171" i="2"/>
  <c r="AP170" i="2"/>
  <c r="AP169" i="2"/>
  <c r="AP168" i="2"/>
  <c r="AP167" i="2"/>
  <c r="AP166" i="2"/>
  <c r="AP165" i="2"/>
  <c r="AP164" i="2"/>
  <c r="AP163" i="2"/>
  <c r="AP162" i="2"/>
  <c r="AP161" i="2"/>
  <c r="AP160" i="2"/>
  <c r="AP159" i="2"/>
  <c r="AP158" i="2"/>
  <c r="AP157" i="2"/>
  <c r="AP156" i="2"/>
  <c r="AP155" i="2"/>
  <c r="AP154" i="2"/>
  <c r="AP153" i="2"/>
  <c r="AP152" i="2"/>
  <c r="AP151" i="2"/>
  <c r="AP150" i="2"/>
  <c r="AP149" i="2"/>
  <c r="AP148" i="2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3" i="2"/>
  <c r="AP132" i="2"/>
  <c r="AP131" i="2"/>
  <c r="AP130" i="2"/>
  <c r="AP129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99" i="2"/>
  <c r="AP98" i="2"/>
  <c r="AP97" i="2"/>
  <c r="AP96" i="2"/>
  <c r="AP95" i="2"/>
  <c r="AP93" i="2"/>
  <c r="AP92" i="2"/>
  <c r="AP91" i="2"/>
  <c r="AP90" i="2"/>
  <c r="AP88" i="2"/>
  <c r="AP87" i="2"/>
  <c r="AP86" i="2"/>
  <c r="AP85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0" i="2"/>
  <c r="AP39" i="2"/>
  <c r="AP38" i="2"/>
  <c r="AP37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</calcChain>
</file>

<file path=xl/sharedStrings.xml><?xml version="1.0" encoding="utf-8"?>
<sst xmlns="http://schemas.openxmlformats.org/spreadsheetml/2006/main" count="3444" uniqueCount="1380">
  <si>
    <t>Bilanz</t>
  </si>
  <si>
    <t>100000000 Aktiven</t>
  </si>
  <si>
    <t>101000000 Kapitalanlagen (ohne anteilgebundene Lebensversicherung)</t>
  </si>
  <si>
    <t>101100000 Immobilien für Anlagezwecke</t>
  </si>
  <si>
    <t>101110000 Wohnimmobilien</t>
  </si>
  <si>
    <t>101110100 Einfamilienhäuser</t>
  </si>
  <si>
    <t>101110110 Abschreibungen und Wertberichtigungen Einfamilienhäuser</t>
  </si>
  <si>
    <t>101110200 Mehrfamilienhäuser</t>
  </si>
  <si>
    <t>101110210 Abschreibungen und Wertberichtigungen Mehrfamilienhäuser</t>
  </si>
  <si>
    <t>101110300 Stockwerkeigentum</t>
  </si>
  <si>
    <t>101110310 Abschreibungen und Wertberichtigungen Stockwerkeigentum</t>
  </si>
  <si>
    <t>101120100 Büro- und Verwaltungsbauten</t>
  </si>
  <si>
    <t>101120110 Abschreibungen und Wertberichtigungen Büro- und Verwaltungsbauten</t>
  </si>
  <si>
    <t>101130000 Gemischtgenutzte Immobilien</t>
  </si>
  <si>
    <t>101130100 Gemischtgenutzte Liegenschaften (nicht anrechenbare Nutzung &lt;=30%)</t>
  </si>
  <si>
    <t>101130110 Abschreibungen und Wertberichtigungen gemischtgenutzte Liegenschaften (nicht anrechenbare Nutzung &lt;=30%)</t>
  </si>
  <si>
    <t>101130200 Gemischtgenutzte Liegenschaften: Verkaufsflächenanteil an städtischer Zentrumslage</t>
  </si>
  <si>
    <t>101130210 Abschreibungen und Wertberichtigungen gemischtgenutzte Liegenschaften: Verkaufsflächenanteil an städtischer Zentrumslage</t>
  </si>
  <si>
    <t>101140000 Übrige Immobilien</t>
  </si>
  <si>
    <t>101140100 Objekte im Baurecht (Baurechtsvergabe)</t>
  </si>
  <si>
    <t>101140110 Abschreibungen und Wertberichtigungen Objekte im Baurecht (Baurechtsvergabe)</t>
  </si>
  <si>
    <t>101140200 Objekte im Baurecht (Baurechtsnahme)</t>
  </si>
  <si>
    <t>101140210 Abschreibungen und Wertberichtigungen Objekte im Baurecht (Baurechtsnahme)</t>
  </si>
  <si>
    <t>101140300 Sonstige Immobilien</t>
  </si>
  <si>
    <t>101140310 Abschreibungen und Wertberichtigungen sonstige Immobilien</t>
  </si>
  <si>
    <t>101150100 Angefangene Bauten</t>
  </si>
  <si>
    <t>101150110 Wertberichtigungen angefangene Bauten</t>
  </si>
  <si>
    <t>101160100 Bauland</t>
  </si>
  <si>
    <t>101160110 Wertberichtigungen Bauland</t>
  </si>
  <si>
    <t>101200000 Beteiligungen</t>
  </si>
  <si>
    <t>101200100 Beteiligungen: Quote &gt;50%</t>
  </si>
  <si>
    <t xml:space="preserve">ADC005 Aufteilung kotiert/nicht kotiert </t>
  </si>
  <si>
    <t>ADI0120 Kotiert</t>
  </si>
  <si>
    <t>ADI0130 Nicht Kotiert</t>
  </si>
  <si>
    <t>101200110 Wertberichtigungen Beteiligungen: Quote &gt;50%</t>
  </si>
  <si>
    <t>101200200 Beteiligungen: Quote &gt;20% bis 50%</t>
  </si>
  <si>
    <t>ADC005 Aufteilung kotiert/nicht kotiert</t>
  </si>
  <si>
    <t>101200210 Wertberichtigungen Beteiligungen: Quote &gt;20% bis 50%</t>
  </si>
  <si>
    <t>101300000 Festverzinsliche Wertpapiere</t>
  </si>
  <si>
    <t>101300100 Staats- und Zentralbankenanleihen</t>
  </si>
  <si>
    <t>101300110 Wertberichtigungen Staats- und Zentralbankenanleihen</t>
  </si>
  <si>
    <t>101300200 Unternehmensanleihen</t>
  </si>
  <si>
    <t>101300210 Wertberichtigungen Unternehmensanleihen</t>
  </si>
  <si>
    <t>101300300 Pfandbriefanleihen/Covered Bonds</t>
  </si>
  <si>
    <t>101300310 Wertberichtigungen Pfandbriefe/Covered Bonds</t>
  </si>
  <si>
    <t>101300400 Wandelanleihen</t>
  </si>
  <si>
    <t>101300410 Wertberichtigungen Wandelanleihen</t>
  </si>
  <si>
    <t>101310000 Sonstige Anleihen</t>
  </si>
  <si>
    <t>101310100 Optionsanleihen</t>
  </si>
  <si>
    <t>101310300 Hybride Instrumente</t>
  </si>
  <si>
    <t>101310110 Wertberichtigungen Optionsanleihen</t>
  </si>
  <si>
    <t>101310310 Wertberichtigungen hybride Instrumente</t>
  </si>
  <si>
    <t>101310200 Supranationale Anleihen</t>
  </si>
  <si>
    <t>101310210 Wertberichtigungen supranationale Anleihen</t>
  </si>
  <si>
    <t>101400000 Darlehen</t>
  </si>
  <si>
    <t>101400100 Nachrangige und sonstige Darlehen</t>
  </si>
  <si>
    <t>101400110 Wertberichtigungen Nachrangige und sonstige Darlehen</t>
  </si>
  <si>
    <t>101410000 Policendarlehen</t>
  </si>
  <si>
    <t>101500000 Hypotheken</t>
  </si>
  <si>
    <t>101500100 Hypotheken auf Ein- und Mehrfamilienhäuser</t>
  </si>
  <si>
    <t>101500110 Wertberichtigungen Hypotheken auf Ein- und Mehrfamilienhäuser</t>
  </si>
  <si>
    <t>101500200 Hypotheken auf Stockwerkeigentum</t>
  </si>
  <si>
    <t>101500210 Wertberichtigungen Hypotheken auf Stockwerkeigentum</t>
  </si>
  <si>
    <t>101500400 Hypotheken auf Büro- und Verwaltungsbauten</t>
  </si>
  <si>
    <t>101500410 Wertberichtigungen Hypotheken auf Büro- und Verwaltungsbauten</t>
  </si>
  <si>
    <t xml:space="preserve">101500500 Hypotheken auf Objekte im Baurecht </t>
  </si>
  <si>
    <t xml:space="preserve">101500510 Wertberichtigungen Hypotheken auf Objekte im Baurecht </t>
  </si>
  <si>
    <t>101500600 Hypotheken auf Gemischtgenutzte Liegenschaften (nicht anrechenbare Nutzung &lt;=30%)</t>
  </si>
  <si>
    <t>101500610 Wertberichtigungen Hypotheken auf Gemischtgenutzte Liegenschaften (nicht anrechenbare Nutzung &lt;=30%)</t>
  </si>
  <si>
    <t>101500700 Hypotheken auf Gemischtgenutzte Liegenschaften: Verkaufsflächenanteil an städtischer Zentrumslage</t>
  </si>
  <si>
    <t>101500710 Wertberichtigungen Hypotheken auf Gemischtgenutzte Liegenschaften: Verkaufsflächenanteil an städtischer Zentrumslage</t>
  </si>
  <si>
    <t>101500800 Hypotheken auf Immobilien-Aktiengesellschaft</t>
  </si>
  <si>
    <t>101500810 Wertberichtigungen Hypotheken auf Immobilien-Aktiengesellschaft</t>
  </si>
  <si>
    <t>101500900 Hypotheken auf übrige Immobilien</t>
  </si>
  <si>
    <t>101500910 Wertberichtigungen Hypotheken auf übrige Immobilien</t>
  </si>
  <si>
    <t>101600000 Aktien</t>
  </si>
  <si>
    <t>101600100 Aktien und ähnliche Wertschriften</t>
  </si>
  <si>
    <t>101600110 Wertberichtigungen Aktien und ähnliche Wertschriften</t>
  </si>
  <si>
    <t>101600200 Aktien von Gruppengesellschaften</t>
  </si>
  <si>
    <t>101600210 Wertberichtigungen Aktien von Gruppengesellschaften</t>
  </si>
  <si>
    <t>101600300 Anlagen an Immobiliengesellschaften</t>
  </si>
  <si>
    <t>101600310 Wertberichtigungen Anlagen an Immobiliengesellschaften</t>
  </si>
  <si>
    <t>101700000 Übrige Kapitalanlagen</t>
  </si>
  <si>
    <t>101710000 Kollektive Kapitalanlagen</t>
  </si>
  <si>
    <t>101710100 Anlagefonds: Immobilien</t>
  </si>
  <si>
    <t>101710110 Wertberichtigungen Anlagefonds: Immobilien</t>
  </si>
  <si>
    <t>101710200 Anlagefonds: Aktien</t>
  </si>
  <si>
    <t>101710210 Wertberichtigungen Anlagefonds: Aktien</t>
  </si>
  <si>
    <t>101710300 Anlagefonds: festverzinsliche Wertpapiere</t>
  </si>
  <si>
    <t>101710310 Wertberichtigungen Anlagefonds: festverzinsliche Wertpapiere</t>
  </si>
  <si>
    <t>101710400 Anlagefonds: Geldmarkt</t>
  </si>
  <si>
    <t>101710410 Wertberichtigungen Anlagefonds: Geldmarkt</t>
  </si>
  <si>
    <t>101710500 Anlagefonds: Übrige</t>
  </si>
  <si>
    <t>101710510 Wertberichtigungen Anlagefonds: Übrige</t>
  </si>
  <si>
    <t>101710600 Anlagefonds: Gemischt</t>
  </si>
  <si>
    <t>101710610 Wertberichtigungen Anlagefonds: Gemischt</t>
  </si>
  <si>
    <t>101720000 Alternative Anlagen</t>
  </si>
  <si>
    <t>101721000 Hedge Funds</t>
  </si>
  <si>
    <t>101721100 Single Hedge Funds</t>
  </si>
  <si>
    <t>101721110 Wertberichtigungen Single Hedge Funds</t>
  </si>
  <si>
    <t>101721200 Fund of Hedge Funds</t>
  </si>
  <si>
    <t>101721210 Wertberichtigungen Fund of Hedge Funds</t>
  </si>
  <si>
    <t xml:space="preserve">101722000 Private Equity  </t>
  </si>
  <si>
    <t>101722100 Single Private Equity Funds</t>
  </si>
  <si>
    <t>101722110 Wertberichtigungen Single Private Equity Funds</t>
  </si>
  <si>
    <t>101722200 Private Equity Fund of Funds</t>
  </si>
  <si>
    <t>101722210 Wertberichtigungen Private Equity Fund of Funds</t>
  </si>
  <si>
    <t>101722300 Partizipationen (Anteil &lt;20%)</t>
  </si>
  <si>
    <t>101722310 Wertberichtigungen Partizipationen (Anteil &lt;20%)</t>
  </si>
  <si>
    <t>101723000 Andere Alternative Anlagen</t>
  </si>
  <si>
    <t>101723100 Private Debt</t>
  </si>
  <si>
    <t>101723110 Wertberichtigungen Private Debt</t>
  </si>
  <si>
    <t>101723200 Senior Secured Loans</t>
  </si>
  <si>
    <t>101723210 Wertberichtigungen Senior Secured Loans</t>
  </si>
  <si>
    <t>101723300 Rohstoffe</t>
  </si>
  <si>
    <t>101723310 Wertberichtigungen Rohstoffe</t>
  </si>
  <si>
    <t>101730000 Strukturierte Produkte</t>
  </si>
  <si>
    <t>101730200 Insurance-Linked Securities</t>
  </si>
  <si>
    <t>101730210 Wertberichtigungen Insurance-Linked Securities</t>
  </si>
  <si>
    <t>101730300 Andere strukturierte Produkte</t>
  </si>
  <si>
    <t>101730310 Wertberichtigungen strukturierte Produkte</t>
  </si>
  <si>
    <t>101740000 Sonstige Kapitalanlagen</t>
  </si>
  <si>
    <t>101741000 Verbriefte Forderungen</t>
  </si>
  <si>
    <t>101741100 Asset Backed Securities (ABS)</t>
  </si>
  <si>
    <t>101741200 Mortgage Backed Securities (MBS)</t>
  </si>
  <si>
    <t>101741210 Wertberichtigungen Mortgage Backed Securities (MBS)</t>
  </si>
  <si>
    <t>101741300 Collateralized Debt Obligations (CDO) und Collateralized Loan Obligations (CLO)</t>
  </si>
  <si>
    <t>101741310 Wertberichtigungen Collateralized Debt Obligations (CDO) und Collateralized Loan Obligations (CLO)</t>
  </si>
  <si>
    <t>101741400 Sonstige verbriefte Forderungen</t>
  </si>
  <si>
    <t>101741410 Wertberichtigungen sonstige verbriefte Forderungen</t>
  </si>
  <si>
    <t>101742100 Andere Kapitalanlagen (alle Kapitalanlagen, die nicht den oben genannten Kategorien angehören)</t>
  </si>
  <si>
    <t>101742110 Wertberichtigungen andere Kapitalanlagen (alle Kapitalanlagen, die nicht den oben genannten Kategorien angehören)</t>
  </si>
  <si>
    <t>101800100 Schwankungsreserven Kapitalanlagen (ohne anteilgebundene Lebensversicherung)</t>
  </si>
  <si>
    <t>103000000 Forderungen aus derivativen Finanzinstrumenten</t>
  </si>
  <si>
    <t>103000100 Zinsrisikobezogene Instrumente</t>
  </si>
  <si>
    <t>103000110 Wertberichtigungen zinsrisikobezogene Instrumente</t>
  </si>
  <si>
    <t>103000200 Währungsrisikobezogene Instrumente</t>
  </si>
  <si>
    <t>103000210 Wertberichtigungen währungsrisikobezogene Instrumente</t>
  </si>
  <si>
    <t>103000300 Marktrisikobezogene Instrumente</t>
  </si>
  <si>
    <t>103000310 Wertberichtigungen marktrisikobezogene Instrumente</t>
  </si>
  <si>
    <t>103000400 Kreditrisikobezogene Instrumente</t>
  </si>
  <si>
    <t>103000410 Wertberichtigungen kreditrisikobezogene Instrumente</t>
  </si>
  <si>
    <t>103000500 Versicherungsrisikobezogene Instrumente</t>
  </si>
  <si>
    <t>103000510 Wertberichtigungen versicherungsrisikobezogene Instrumente</t>
  </si>
  <si>
    <t>103000600 Übrige derivative Instrumente</t>
  </si>
  <si>
    <t>103000610 Wertberichtigungen übrige Instrumente</t>
  </si>
  <si>
    <t>104000000 Depotforderungen aus übernommener Rückversicherung</t>
  </si>
  <si>
    <t>105000000 Flüssige Mittel</t>
  </si>
  <si>
    <t>105000100 Bargeld</t>
  </si>
  <si>
    <t>105000200 Bankguthaben</t>
  </si>
  <si>
    <t>105000300 Forderungen aus Geldmarktanlagen</t>
  </si>
  <si>
    <t>106000000 Anteil versicherungstechnische Rückstellungen aus Rückversicherung</t>
  </si>
  <si>
    <t>106100000 Versicherungstechnische Rückstellungen (Leben): Anteil der Rückversicherer</t>
  </si>
  <si>
    <t>106102000 Versicherungstechnische Rückstellungen (Leben); indirektes Geschäft: Anteil der Retrozessionäre</t>
  </si>
  <si>
    <t>106110000 Prämienüberträge (Leben): Anteil der Rückversicherer</t>
  </si>
  <si>
    <t>106110200 Prämienüberträge (Leben); indirektes Geschäft: Anteil der Retrozessionäre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</si>
  <si>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</si>
  <si>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</si>
  <si>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</si>
  <si>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</si>
  <si>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</si>
  <si>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</si>
  <si>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106120000 Deckungskapital (Leben): Anteil der Rückversicherer</t>
  </si>
  <si>
    <t>106120200 Deckungskapital (Leben); indirektes Geschäft: Anteil der Retrozessionäre</t>
  </si>
  <si>
    <t xml:space="preserve">106130000 Rückstellungen für eingetretene, noch nicht ausbezahlte Versicherungsleistungen (Leben): Anteil der Rückversicherer </t>
  </si>
  <si>
    <t xml:space="preserve">106130200 Rückstellungen für eingetretene, noch nicht ausbezahlte Versicherungsleistungen (Leben); indirektes Geschäft: Anteil der Retrozessionäre </t>
  </si>
  <si>
    <t>106140000 Übrige versicherungstechnische Rückstellungen (Leben): Anteil der Rückversicherer</t>
  </si>
  <si>
    <t>106140200 Übrige versicherungstechnische Rückstellungen (Leben); indirektes Geschäft: Anteil der Retrozessionäre</t>
  </si>
  <si>
    <t>106160100 Rückstellungen für Überschussfonds (Leben): Anteil der Rückversicherer</t>
  </si>
  <si>
    <t xml:space="preserve">106200000 Versicherungstechnische Rückstellungen (Nicht-Leben): Anteil der Rückversicherer </t>
  </si>
  <si>
    <t>106201000 Versicherungstechnische Rückstellungen (Schadenversicherungsgeschäft); direktes Geschäft: Anteil der Rückversicherer</t>
  </si>
  <si>
    <t>106202000 Versicherungstechnische Rückstellungen (Krankenversicherungsgeschäft); direktes Geschäft: Anteil der Rückversicherer</t>
  </si>
  <si>
    <t>106202000BE Versicherungstechnische Rückstellungen (Krankenversicherungsgeschäft); direktes Geschäft: Anteil der Rückversicherer - Bestmöglicher Schätzwert</t>
  </si>
  <si>
    <t>106203000 Versicherungstechnische Rückstellungen (Schadenversicherungsgeschäft); indirektes Geschäft: Anteil der Rückversicherer</t>
  </si>
  <si>
    <t>106204000 Versicherungstechnische Rückstellungen (Krankenversicherungsgeschäft); indirektes Geschäft: Anteil der Rückversicherer</t>
  </si>
  <si>
    <t>106210000 Prämienüberträge (Nicht-Leben): Anteil der Rückversicherer</t>
  </si>
  <si>
    <t>106210100 Prämienüberträge (Nicht-Leben); direktes Geschäft: Anteil der Rückversicherer</t>
  </si>
  <si>
    <t>ADC1DS Aufteilung nach Branchen: Nicht-Leben direkt</t>
  </si>
  <si>
    <t>ADISD01000 Unfallversicherung (CH + FB)</t>
  </si>
  <si>
    <t>ADISD02000 Krankenversicherung (CH + FB)</t>
  </si>
  <si>
    <t>106210200 Prämienüberträge (Nicht-Leben); indirektes Geschäft: Anteil der Retrozessionäre</t>
  </si>
  <si>
    <t>ADC1RS Aufteilung nach Branchen: Nicht-Leben indirekt</t>
  </si>
  <si>
    <t>ADISR01000 RE: Unfallversicherung (CH + FB)</t>
  </si>
  <si>
    <t>ADISR02000 RE: Krankenversicherung (CH + FB)</t>
  </si>
  <si>
    <t xml:space="preserve">106220000 Rückstellungen für eingetretene, noch nicht ausbezahlte Versicherungsleistungen (Nicht-Leben): Anteil der Rückversicherer </t>
  </si>
  <si>
    <t xml:space="preserve">106220100 Rückstellungen für eingetretene, noch nicht ausbezahlte Versicherungsleistungen (Nicht-Leben); direktes Geschäft: Anteil der Rückversicherer </t>
  </si>
  <si>
    <t xml:space="preserve">106220200 Rückstellungen für eingetretene, noch nicht ausbezahlte Versicherungsleistungen (Nicht-Leben); indirektes Geschäft: Anteil der Retrozessionäre </t>
  </si>
  <si>
    <t>106230000 Übrige versicherungstechnische Rückstellungen (Nicht-Leben): Anteil der Rückversicherer</t>
  </si>
  <si>
    <t>106230100 Übrige versicherungstechnische Rückstellungen (Nicht-Leben); direktes Geschäft: Anteil der Rückversicherer</t>
  </si>
  <si>
    <t>106230200 Übrige versicherungstechnische Rückstellungen (Nicht-Leben); indirektes Geschäft: Anteil der Retrozessionäre</t>
  </si>
  <si>
    <t>106240100 Rückstellungen für vertragliche Überschussbeteiligungen (Nicht-Leben): Anteil der Rückversicherer</t>
  </si>
  <si>
    <t>106250100 Rückstellungen für Überschussfonds (Nicht-Leben): Anteil der Rückversicherer</t>
  </si>
  <si>
    <t>106300000 Versicherungstechnische Rückstellungen für anteilgebundene Lebensversicherung: Anteil der Rückversicherer</t>
  </si>
  <si>
    <t>106302000 Versicherungstechnische Rückstellungen für anteilgebundene Lebensversicherung; indirektes Geschäft: Anteil der Rückversicherer</t>
  </si>
  <si>
    <t>106310000 Prämienüberträge für anteilgebundene Lebensversicherungen: Anteil der Rückversicherer</t>
  </si>
  <si>
    <t>106310200 Prämienüberträge für anteilgebundene Lebensversicherungen; indirektes Geschäft: Anteil der Retrozessionäre</t>
  </si>
  <si>
    <t>106320000 Deckungskapital für anteilgebundene Lebensversicherungen: Anteil der Rückversicherer</t>
  </si>
  <si>
    <t>106320200 Deckungskapital für anteilgebundene Lebensversicherungen; indirektes Geschäft: Anteil der Retrozessionäre</t>
  </si>
  <si>
    <t>106330000 Rückstellungen für eingetretene, noch nicht ausbezahlte Versicherungsleistungen für anteilgebundene Lebensversicherungen: Anteil der Rückversicherer</t>
  </si>
  <si>
    <t>106330200 Rückstellungen für eingetretene, noch nicht ausbezahlte Versicherungsleistungen für anteilgebundene Lebensversicherungen; indirektes Geschäft: Anteil der Retrozessionäre</t>
  </si>
  <si>
    <t>106340000 Übrige Rückstellungen für anteilgebundene Lebensversicherungen: Anteil der Rückversicherer</t>
  </si>
  <si>
    <t>106340200 Übrige Rückstellungen für anteilgebundene Lebensversicherungen; indirektes Geschäft: Anteil der Retrozessionäre</t>
  </si>
  <si>
    <t>107000000 Sachanlagen</t>
  </si>
  <si>
    <t>107000100 Mobilien</t>
  </si>
  <si>
    <t>107000200 Betriebsliegenschaften</t>
  </si>
  <si>
    <t>107000300 Übrige Sachanlagen</t>
  </si>
  <si>
    <t>107000400 Abschreibungen und Wertberichtigungen Sachanlagen</t>
  </si>
  <si>
    <t>108000000 Aktivierte Abschlusskosten</t>
  </si>
  <si>
    <t>109000000 Immaterielle Vermögenswerte</t>
  </si>
  <si>
    <t>109000100 Geschäfts- oder Firmenwert (Goodwill)</t>
  </si>
  <si>
    <t>109000200 Aktivierte Software</t>
  </si>
  <si>
    <t>109000300 Sonstige immaterielle Vermögenswerte</t>
  </si>
  <si>
    <t>109000400 Abschreibungen und Wertberichtigungen immaterielle Vermögenswerte</t>
  </si>
  <si>
    <t>110000000 Forderungen aus dem Versicherungsgeschäft</t>
  </si>
  <si>
    <t>110100000 Forderungen gegenüber Versicherungsnehmern und Agenten</t>
  </si>
  <si>
    <t>110100100 Forderungen gegenüber Versicherungsnehmern</t>
  </si>
  <si>
    <t>110100200 Forderungen gegenüber Agenten und Vermittlern</t>
  </si>
  <si>
    <t>110200000 Forderungen gegenüber Versicherungs- und Rückversicherungsgesellschaften</t>
  </si>
  <si>
    <t>110200100 Forderungen gegenüber Rückversicherungsgesellschaften, abgegebene</t>
  </si>
  <si>
    <t>110200200 Forderungen gegenüber Rückversicherungsgesellschaften: Übernommene</t>
  </si>
  <si>
    <t>110200300 Forderungen gegenüber Versicherungsgesellschaften: übrige</t>
  </si>
  <si>
    <t>110300100 Sonstige Forderungen aus Versicherungs- und Rückversicherungstätigkeit</t>
  </si>
  <si>
    <t>110400100 Sonstige Depotforderungen</t>
  </si>
  <si>
    <t>111000000 Übrige Forderungen</t>
  </si>
  <si>
    <t>111000100 Sonstige Forderungen</t>
  </si>
  <si>
    <t>111000200 Forderungen aus Kapitalanlagentätigkeit</t>
  </si>
  <si>
    <t>111000300 Steuerforderungen</t>
  </si>
  <si>
    <t xml:space="preserve">112000000 Sonstige Aktiven  </t>
  </si>
  <si>
    <t>113000000 Nicht einbezahltes Grundkapital</t>
  </si>
  <si>
    <t>114000000 Aktive Rechnungsabgrenzung</t>
  </si>
  <si>
    <t>114000100 Vorausbezahlte Versicherungsleistungen</t>
  </si>
  <si>
    <t>114000200 Abgegrenzte Zinsen und Mieten</t>
  </si>
  <si>
    <t>114000300 Latente Steuerforderungen</t>
  </si>
  <si>
    <t>114000400 Sonstige Rechnungsabgrenzungsposten</t>
  </si>
  <si>
    <t>200000000 Passiven</t>
  </si>
  <si>
    <t>201000000 Versicherungstechnische Rückstellungen: Brutto</t>
  </si>
  <si>
    <t>201100000 Versicherungstechnische Rückstellungen (Leben): Brutto</t>
  </si>
  <si>
    <t>201102000 Versicherungstechnische Rückstellungen (Leben); indirektes Geschäft: Brutto</t>
  </si>
  <si>
    <t>201110000 Prämienüberträge (Leben): Brutto</t>
  </si>
  <si>
    <t>201110200 Prämienüberträge (Leben); indirektes Geschäft: Brutto</t>
  </si>
  <si>
    <t>201120000 Deckungskapital (Leben): Brutto</t>
  </si>
  <si>
    <t>201120200 Deckungskapital (Leben); indirektes Geschäft: Brutto</t>
  </si>
  <si>
    <t xml:space="preserve">201130000 Rückstellungen für eingetretene, noch nicht ausbezahlte Versicherungsleistungen (Leben): Brutto </t>
  </si>
  <si>
    <t>ADI2000 IBNR</t>
  </si>
  <si>
    <t xml:space="preserve">201130200 Rückstellungen für eingetretene, noch nicht ausbezahlte Versicherungsleistungen (Leben); indirektes Geschäft: Brutto </t>
  </si>
  <si>
    <t>201140000 Schwankungsrückstellungen (Leben): Brutto</t>
  </si>
  <si>
    <t>201140200 Schwankungsrückstellungen (Leben); indirektes Geschäft: Brutto</t>
  </si>
  <si>
    <t>201150000 Übrige versicherungstechnische Rückstellungen (Leben): Brutto</t>
  </si>
  <si>
    <t>201150400 Sonstige versicherungstechnische Rückstellungen (Leben); indirektes Geschäft: Brutto</t>
  </si>
  <si>
    <t>201170100 Rückstellungen für Überschussfonds (Leben): Brutto</t>
  </si>
  <si>
    <t xml:space="preserve">201200000 Versicherungstechnische Rückstellungen (Nicht-Leben): Brutto </t>
  </si>
  <si>
    <t>201201000 Versicherungstechnische Rückstellungen (Schadenversicherungsgeschäft); direktes Geschäft: Brutto</t>
  </si>
  <si>
    <t>201202000 Versicherungstechnische Rückstellungen (Krankenversicherungsgeschäft); direktes Geschäft: Brutto</t>
  </si>
  <si>
    <t>201203000 Versicherungstechnische Rückstellungen (Schadenversicherungsgeschäft); indirektes Geschäft: Brutto</t>
  </si>
  <si>
    <t>201204000 Versicherungstechnische Rückstellungen (Krankenversicherungsgeschäft); indirektes Geschäft: Brutto</t>
  </si>
  <si>
    <t>201210000 Prämienüberträge (Nicht-Leben): Brutto</t>
  </si>
  <si>
    <t>201210100 Prämienüberträge (Nicht-Leben); direktes Geschäft: Brutto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</si>
  <si>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</si>
  <si>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</si>
  <si>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</si>
  <si>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</si>
  <si>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</si>
  <si>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</si>
  <si>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</si>
  <si>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</si>
  <si>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</si>
  <si>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</si>
  <si>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</si>
  <si>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</si>
  <si>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201210200 Prämienüberträge (Nicht-Leben); indirektes Geschäft: Brutto</t>
  </si>
  <si>
    <t>ADISR01800 RE: Arbeitsunfälle und Berufskrankheiten (CH)</t>
  </si>
  <si>
    <t>ADISR01900 RE: Unfall: Übrige (CH)</t>
  </si>
  <si>
    <t xml:space="preserve">201220000 Rückstellungen für eingetretene, noch nicht ausbezahlte Versicherungsleistungen (Nicht-Leben): Brutto </t>
  </si>
  <si>
    <t xml:space="preserve">201220100 Rückstellungen für eingetretene, noch nicht ausbezahlte Versicherungsleistungen (Nicht-Leben); direktes Geschäft: Brutto </t>
  </si>
  <si>
    <t xml:space="preserve">201220200 Rückstellungen für eingetretene, noch nicht ausbezahlte Versicherungsleistungen (Nicht-Leben); indirektes Geschäft: Brutto </t>
  </si>
  <si>
    <t>201230000 Sicherheits- und Schwankungsrückstellungen (Nicht-Leben): Brutto</t>
  </si>
  <si>
    <t>201230100 Sicherheits- und Schwankungsrückstellungen (Nicht-Leben); direktes Geschäft: Brutto</t>
  </si>
  <si>
    <t>ADC062 Aufteilung nach Art der Rückstellungen</t>
  </si>
  <si>
    <t>ADI3040 Restliche Sicherheits- und Schwankungsrückstellungen</t>
  </si>
  <si>
    <t>201230200 Rückstellungen für Schwankungsrisiken bei Produkten für die Krankenversicherung; direktes Geschäft: Brutto</t>
  </si>
  <si>
    <t>201230300 Sicherheits- und Schwankungsrückstellungen (Nicht-Leben); indirektes Geschäft: Brutto</t>
  </si>
  <si>
    <t>201240000 Übrige versicherungstechnische Rückstellungen (Nicht-Leben): Brutto</t>
  </si>
  <si>
    <t>201241000 Übrige versicherungstechnische Rückstellungen (Nicht-Leben); direktes Geschäft: Brutto</t>
  </si>
  <si>
    <t>201241100 Alterungsrückstellungen (Nicht-Leben): Brutto</t>
  </si>
  <si>
    <t>201241200 Versicherungstechnische Rückstellungen für Renten (Nicht-Leben); direktes Geschäft: Brutto</t>
  </si>
  <si>
    <t>ADI3050 Rückstellungen für Änderungen Rechnungsgrundlagen (Art. 90 Abs. 3 UVG)</t>
  </si>
  <si>
    <t>201241300 Sonstige versicherungstechnische Rückstellungen (Nicht-Leben); direktes Geschäft: Brutto</t>
  </si>
  <si>
    <t>201242000 Übrige versicherungstechnische Rückstellungen (Nicht-Leben); indirektes Geschäft: Brutto</t>
  </si>
  <si>
    <t>201242100 Versicherungstechnische Rückstellungen für Renten (Nicht-Leben); indirektes Geschäft: Brutto</t>
  </si>
  <si>
    <t>201242200 Sonstige versicherungstechnische Rückstellungen (Nicht-Leben); indirektes Geschäft: Brutto</t>
  </si>
  <si>
    <t>201250100 Rückstellungen für vertragliche Überschussbeteiligungen (Nicht-Leben): Brutto</t>
  </si>
  <si>
    <t>201260100 Rückstellungen für Überschussfonds (Nicht-Leben): Brutto</t>
  </si>
  <si>
    <t>202000000 Versicherungstechnische Rückstellungen für anteilgebundene Lebensversicherung: Brutto</t>
  </si>
  <si>
    <t>202020000 Versicherungstechnische Rückstellungen für anteilgebundene Lebensversicherung; indirektes Geschäft: Brutto</t>
  </si>
  <si>
    <t>202020000BE Versicherungstechnische Rückstellungen für anteilgebundene Lebensversicherung: indirektes Geschäft: Brutto - Bestmöglicher Schätzwert</t>
  </si>
  <si>
    <t>202100000 Prämienüberträge für anteilgebundene Lebensversicherung: Brutto</t>
  </si>
  <si>
    <t>202100200 Prämienüberträge für anteilgebundene Lebensversicherung; indirektes Geschäft: Brutto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</si>
  <si>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</si>
  <si>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</si>
  <si>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</si>
  <si>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202200000 Deckungskapital für anteilgebundene Lebensversicherungen: Brutto</t>
  </si>
  <si>
    <t>202200200 Deckungskapital für anteilgebundene Lebensversicherungen; indirektes Geschäft: Brutto</t>
  </si>
  <si>
    <t>202300000 Rückstellungen für eingetretene, noch nicht ausbezahlte Versicherungsleistungen für anteilgebundene Lebensversicherungen: Brutto</t>
  </si>
  <si>
    <t>202300200 Rückstellungen für eingetretene, noch nicht ausbezahlte Versicherungsleistungen für anteilgebundene Lebensversicherungen: indirektes Geschäft: Brutto</t>
  </si>
  <si>
    <t>202400000 Schwankungsrückstellungen für anteilgebundene Lebensversicherungen: Brutto</t>
  </si>
  <si>
    <t>202400200 Schwankungsrückstellungen für anteilgebundene Lebensversicherungen; indirektes Geschäft: Brutto</t>
  </si>
  <si>
    <t>202500200 Übrige versicherungstechnische Rückstellungen für anteilgebundene Lebensversicherungen; indirektes Geschäft: Brutto</t>
  </si>
  <si>
    <t>203000000 Nichtversicherungstechnische Rückstellungen</t>
  </si>
  <si>
    <t>203000100 Rückstellungen für Prämienrückvergütungen</t>
  </si>
  <si>
    <t>203000200 Rückstellungen für Personalvorsorge</t>
  </si>
  <si>
    <t xml:space="preserve">203000300 Rückstellungen für weitere Risiken des Versicherungsbetriebs in der Krankenversicherung </t>
  </si>
  <si>
    <t>203100000 Finanzielle Rückstellungen</t>
  </si>
  <si>
    <t>203100100 Finanzielle Rückstellungen: Kursschwankungsrückstelllungen Währungen</t>
  </si>
  <si>
    <t>203100200 Finanzielle Rückstellungen: Kursschwankungsrückstelllungen Kapitalanlagen</t>
  </si>
  <si>
    <t xml:space="preserve">203100300 Sonstige Rückstellungen </t>
  </si>
  <si>
    <t>204000000 Verzinsliche Verbindlichkeiten</t>
  </si>
  <si>
    <t>205000000 Verbindlichkeiten aus derivativen Finanzinstrumenten</t>
  </si>
  <si>
    <t>205000100 Zinsrisikobezogene Instrumente</t>
  </si>
  <si>
    <t>205000200 Währungsrisikobezogene Instrumente</t>
  </si>
  <si>
    <t>205000300 Marktrisikobezogene Instrumente</t>
  </si>
  <si>
    <t>205000400 Kreditrisikobezogene Instrumente</t>
  </si>
  <si>
    <t>205000500 Versicherungsrisikobezogene Instrumente</t>
  </si>
  <si>
    <t>205000600 Übrige derivative Instrumente</t>
  </si>
  <si>
    <t>206000000 Depotverbindlichkeiten aus abgegebener Rückversicherung</t>
  </si>
  <si>
    <t>207000000 Verbindlichkeiten aus dem Versicherungsgeschäft</t>
  </si>
  <si>
    <t>207100000 Verbindlichkeiten gegenüber Versicherungsnehmern, Agenten und Vermittler</t>
  </si>
  <si>
    <t>207100100 Verbindlichkeiten gegenüber Versicherungsnehmern</t>
  </si>
  <si>
    <t>207100200 Vorausbezahlte Prämien von Versicherungsnehmern</t>
  </si>
  <si>
    <t xml:space="preserve">207100300 Verbindlichkeiten gegenüber Agenten und Vermittler </t>
  </si>
  <si>
    <t>207200000 Verbindlichkeiten gegenüber Versicherungs- und Rückversicherungsgesellschaften</t>
  </si>
  <si>
    <t>207200100 Verbindlichkeiten gegenüber Rückversicherungsgesellschaften, abgegebene</t>
  </si>
  <si>
    <t>207200200 Verbindlichkeiten gegenüber Rückversicherungsgesellschaften: Übernommene</t>
  </si>
  <si>
    <t>207200300 Verbindlichkeiten gegenüber Versicherungsgesellschaften: Übrige</t>
  </si>
  <si>
    <t>207200400 Vorausbezahlte Prämien von Versicherungsgesellschaften</t>
  </si>
  <si>
    <t>207300100 Sonstige Verbindlichkeiten aus Versicherungs- und Rückversicherungstätigkeit</t>
  </si>
  <si>
    <t>207300200 Sonstige Depotverbindlichkeiten</t>
  </si>
  <si>
    <t>208000000 Sonstige Passiven</t>
  </si>
  <si>
    <t>208000100 Sonstige Verbindlichkeiten</t>
  </si>
  <si>
    <t>208000200 Verbindlichkeiten aus Kapitalanlagetätigkeit</t>
  </si>
  <si>
    <t>208000300 Steuerverbindlichkeiten</t>
  </si>
  <si>
    <t>208000400 Übrige Passiven</t>
  </si>
  <si>
    <t>209000000 Passive Rechnungsabgrenzung</t>
  </si>
  <si>
    <t>209000100 Abgegrenzte Prämien</t>
  </si>
  <si>
    <t>209000200 Abgegrenzte Zinsen und Mieten</t>
  </si>
  <si>
    <t>209000300 Abgegrenzte Steuern</t>
  </si>
  <si>
    <t>209000500 Sonstige Rechnungsabgrenzungsposten</t>
  </si>
  <si>
    <t>210000000 Nachrangige Verbindlichkeiten</t>
  </si>
  <si>
    <t>210000100 Unbefristete Anleihen und Darlehen mit Eigenkapitalcharakter</t>
  </si>
  <si>
    <t>210000200 Unbefristete sonstige Verbindlichkeiten mit Eigenkapitalcharakter</t>
  </si>
  <si>
    <t>210000300 Anleihen, Darlehen und sonstige Verbindlichkeiten, die zwingend in Eigenkapital gewandelt werden müssen</t>
  </si>
  <si>
    <t>210000400 Anleihen und Darlehen mit Eigenkapitalcharakter mit fester Laufzeit</t>
  </si>
  <si>
    <t>210000500 Sonstige Verbindlichkeiten mit Eigenkapitalcharakter mit fester Laufzeit</t>
  </si>
  <si>
    <t>211000000 Total Fremdkapital</t>
  </si>
  <si>
    <t>212000000 Gesellschaftskapital</t>
  </si>
  <si>
    <t>212000100 Einbezahltes Aktienkapital</t>
  </si>
  <si>
    <t>212000110 Minderheitsanteile</t>
  </si>
  <si>
    <t>212000200 Einbezahltes Genossenschaftskapital</t>
  </si>
  <si>
    <t>212000300 Mindestkapital nach Art. 8 VAG (bei Genossenschaften ohne Genossenschaftskapital)</t>
  </si>
  <si>
    <t>212000400 Partizipationskapital</t>
  </si>
  <si>
    <t>213000000 Gesetzliche Kapitalreserven</t>
  </si>
  <si>
    <t>213000100 Gesetzliche Reserve aus Kapitaleinlagen</t>
  </si>
  <si>
    <t>213000300 Organisationsfonds (VAG)</t>
  </si>
  <si>
    <t>213000400 Emissionsagios</t>
  </si>
  <si>
    <t>213000500 Sonstige gesetzliche Kapitalreserven</t>
  </si>
  <si>
    <t>214000000 Gesetzliche Gewinnreserven</t>
  </si>
  <si>
    <t>214000100 Allgemeine gesetzliche Gewinnreserven</t>
  </si>
  <si>
    <t>214000200 Aufwertungsreserven</t>
  </si>
  <si>
    <t>214000300 Reserve für indirekt gehaltene eigene Anteile</t>
  </si>
  <si>
    <t>215000000 Freiwillige Gewinnreserven oder kumulierte Verluste als Minusposten</t>
  </si>
  <si>
    <t>215000100 Statutarische Gewinnreserven</t>
  </si>
  <si>
    <t>215000200 Freiwillige Reserven</t>
  </si>
  <si>
    <t>215100000 Bilanzgewinn/-verlust</t>
  </si>
  <si>
    <t>215100100 Gewinnvortrag oder Verlustvortrag</t>
  </si>
  <si>
    <t>215100200 Jahresgewinn oder Jahresverlust</t>
  </si>
  <si>
    <t>216000000 Eigene Kapitalanteile als Minusposten</t>
  </si>
  <si>
    <t>217000000 Total Eigenkapital</t>
  </si>
  <si>
    <t>217900000 Verbindungskonto mit Hauptgesellschaft (nur für ausländische Niederlassungen in der Schweiz)</t>
  </si>
  <si>
    <t>Erfolgsrechnung</t>
  </si>
  <si>
    <t>Operatives Ergebnis</t>
  </si>
  <si>
    <t>300000000 Versicherungstechnisches Ergebnis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</si>
  <si>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</si>
  <si>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</si>
  <si>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</si>
  <si>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</si>
  <si>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</si>
  <si>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</si>
  <si>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</si>
  <si>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</si>
  <si>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</si>
  <si>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</si>
  <si>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302000000 Gebuchte Prämien: Anteil der Rückversicherer</t>
  </si>
  <si>
    <t>302100000 Gebuchte Prämien (Leben): Anteil der Rückversicherer</t>
  </si>
  <si>
    <t>302100200 Gebuchte Prämien (Leben); indirektes Geschäft: Anteil der Retrozessionäre</t>
  </si>
  <si>
    <t>302200000 Gebuchte Prämien für anteilgebundene Lebensversicherung: Anteil der Rückversicherer</t>
  </si>
  <si>
    <t>302200200 Gebuchte Prämien für anteilgebundene Lebensversicherung; indirektes Geschäft: Anteil der Retrozessionäre</t>
  </si>
  <si>
    <t>302300000 Gebuchte Prämien (Nicht-Leben): Anteil der Rückversicherer</t>
  </si>
  <si>
    <t>302300100 Gebuchte Prämien (Nicht-Leben); direktes Geschäft: Anteil der Rückversicherer</t>
  </si>
  <si>
    <t>302300200 Gebuchte Prämien (Nicht-Leben); indirektes Geschäft: Anteil der Retrozessionäre</t>
  </si>
  <si>
    <t>303000000 Prämie für eigene Rechnung</t>
  </si>
  <si>
    <t>304000000 Veränderung der Prämienüberträge: Brutto</t>
  </si>
  <si>
    <t>304100000 Veränderung der Prämienüberträge (Leben): Brutto</t>
  </si>
  <si>
    <t>304100200 Veränderung der Prämienüberträge (Leben); indirektes Geschäft: Brutto</t>
  </si>
  <si>
    <t>304200000 Veränderung der Prämienüberträge für anteilgebundene Lebensversicherung: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</si>
  <si>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</si>
  <si>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</si>
  <si>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</si>
  <si>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</si>
  <si>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305000000 Veränderung der Prämienüberträge: Anteil der Rückversicherer</t>
  </si>
  <si>
    <t>305100000 Veränderung der Prämienüberträge (Leben): Anteil der Rückversicherer</t>
  </si>
  <si>
    <t>305100200 Veränderung der Prämienüberträge (Leben); indirektes Geschäft: Anteil der Retrozessionäre</t>
  </si>
  <si>
    <t>305200000 Veränderung der Prämienüberträge für anteilgebundene Lebensversicherung: Anteil der Rückversicherer</t>
  </si>
  <si>
    <t>305200200 Veränderung der Prämienüberträge für anteilgebundene Lebensversicherung; indirektes Geschäft: Anteil der Retrozessionäre</t>
  </si>
  <si>
    <t>305300000 Veränderung der Prämienüberträge (Nicht-Leben): Anteil der Rückversicherer</t>
  </si>
  <si>
    <t>305300100 Veränderung der Prämienüberträge (Nicht-Leben); direktes Geschäft: Anteil der Rückversicherer</t>
  </si>
  <si>
    <t>305300200 Veränderung der Prämienüberträge (Nicht-Leben); indirektes Geschäft: Anteil der Retrozessionäre</t>
  </si>
  <si>
    <t>306000000 Verdiente Prämien für eigene Rechnung</t>
  </si>
  <si>
    <t>307000000 Sonstige Erträge aus dem Versicherungsgeschäft</t>
  </si>
  <si>
    <t>307000100 Belastete Zinsen auf versicherungstechnischen Guthaben (ohne Vorauszahlungen auf Policen)</t>
  </si>
  <si>
    <t>307000200 Wechselkursdifferenzen (Erträge) auf versicherungs-technischen Rückstellungen in Fremdwährung</t>
  </si>
  <si>
    <t>307000300 Andere  Erträge aus der Versicherungstätigkeit (inkl. Frontingsgeschäft)</t>
  </si>
  <si>
    <t>307000400 Sonstige Erträge aus dem Versicherungsgeschäft: Anteil der Rückversicherer</t>
  </si>
  <si>
    <t>308000000 Total Erträge aus dem versicherungstechnischen Geschäft</t>
  </si>
  <si>
    <t>309000000 Zahlungen für Versicherungsfälle: Brutto</t>
  </si>
  <si>
    <t>309100000 Zahlungen für Versicherungsfälle (Leben): Brutto</t>
  </si>
  <si>
    <t>309120000 Zahlungen für Versicherungsfälle (Leben); indirektes Geschäft: Brutto</t>
  </si>
  <si>
    <t>309200000 Zahlungen für Versicherungsfälle für anteilgebundene Lebensversicherung: Brutto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</si>
  <si>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</si>
  <si>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</si>
  <si>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</si>
  <si>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</si>
  <si>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310000000 Zahlungen für Versicherungsfälle: Anteil der Rückversicherer</t>
  </si>
  <si>
    <t>310100000 Zahlungen für Versicherungsfälle (Leben): Anteil der Rückversicherer</t>
  </si>
  <si>
    <t>310100200 Zahlungen für Versicherungsfälle (Leben); indirektes Geschäft: Anteil der Retrozessionäre</t>
  </si>
  <si>
    <t>310200000 Zahlungen für Versicherungsfälle für anteilgebundene Lebensversicherung: Anteil der Rückversicherer</t>
  </si>
  <si>
    <t>310200200 Zahlungen für Versicherungsfälle für anteilgebundene Lebensversicherung; indirektes Geschäft: Anteil der Retrozessionäre</t>
  </si>
  <si>
    <t>310300000 Zahlungen für Versicherungsfälle (Nicht-Leben): Anteil der Rückversicherer</t>
  </si>
  <si>
    <t>310300100 Zahlungen für Versicherungsfälle (Nicht-Leben); direktes Geschäft: Anteil der Rückversicherer</t>
  </si>
  <si>
    <t>310300200 Zahlungen für Versicherungsfälle (Nicht-Leben); indirektes Geschäft: Anteil der Retrozessionäre</t>
  </si>
  <si>
    <t>311000000 Veränderung der versicherungstechnischen Rückstellungen: Brutto</t>
  </si>
  <si>
    <t>311100000 Veränderung der versicherungstechnischen Rückstellungen (Leben): Brutto</t>
  </si>
  <si>
    <t>311110000 Veränderung des Deckungskapitals (Leben): Brutto</t>
  </si>
  <si>
    <t>311110200 Veränderung des Deckungskapitals (Leben); indirektes Geschäft: Brutto</t>
  </si>
  <si>
    <t xml:space="preserve">311120000 Veränderung der Rückstellungen für eingetretene, noch nicht ausbezahlte Versicherungsleistungen (Leben): Brutto </t>
  </si>
  <si>
    <t xml:space="preserve">311120200 Veränderung der Rückstellungen für eingetretene, noch nicht ausbezahlte Versicherungsleistungen (Leben); indirektes Geschäft: Brutto </t>
  </si>
  <si>
    <t>311130000 Veränderung der Schwankungsrückstellungen (Leben): Brutto</t>
  </si>
  <si>
    <t>311130200 Veränderung der Schwankungsrückstellungen (Leben); indirektes Geschäft: Brutto</t>
  </si>
  <si>
    <t>311140000 Veränderung der übrigen versicherungstechnischen Rückstellungen (Leben): Brutto</t>
  </si>
  <si>
    <t>311140400 Veränderung der übrigen versicherungstechnischen Rückstellungen (Leben); indirektes Geschäft: Brutto</t>
  </si>
  <si>
    <t>311200000 Veränderung der versicherungstechnischen Rückstellungen (Nicht-Leben): Brutto</t>
  </si>
  <si>
    <t xml:space="preserve">311210000 Veränderung der Rückstellungen für eingetretene, noch nicht ausbezahlte Versicherungsleistungen (Nicht-Leben): Brutto </t>
  </si>
  <si>
    <t xml:space="preserve">311210100 Veränderung der Rückstellungen für eingetretene, noch nicht ausbezahlte Versicherungsleistungen (Nicht-Leben); direktes Geschäft: Brutto </t>
  </si>
  <si>
    <t xml:space="preserve">311210200 Veränderung der Rückstellungen für eingetretene, noch nicht ausbezahlte Versicherungsleistungen (Nicht-Leben); indirektes Geschäft: Brutto </t>
  </si>
  <si>
    <t>311220000 Veränderung der Sicherheits- und Schwankungsrückstellungen (Nicht-Leben): Brutto</t>
  </si>
  <si>
    <t>311220100 Veränderung der Sicherheits- und Schwankungsrückstellungen (Nicht-Leben); direktes Geschäft: Brutto</t>
  </si>
  <si>
    <t>311220200 Veränderung der Rückstellungen für Schwankungsrisiken bei Produkten für die Krankenversicherung; direktes Geschäft: Brutto</t>
  </si>
  <si>
    <t>311220300 Veränderung der Sicherheits- und Schwankungsrückstellungen (Nicht-Leben); indirektes Geschäft: Brutto</t>
  </si>
  <si>
    <t>311230000 Veränderung der übrigen versicherungstechnischen Rückstellungen (Nicht-Leben): Brutto</t>
  </si>
  <si>
    <t>311231000 Veränderung der übrigen versicherungstechnischen Rückstellungen (Nicht-Leben); direktes Geschäft: Brutto</t>
  </si>
  <si>
    <t>311231100 Veränderung der Alterungsrückstellungen (Nicht-Leben): Brutto</t>
  </si>
  <si>
    <t>311231200 Veränderung der versicherungstechnischen Rückstellungen für Renten (Nicht-Leben); direktes Geschäft: Brutto</t>
  </si>
  <si>
    <t>311231300 Veränderung der sonstigen versicherungstechnischen Rückstellungen (Nicht-Leben); direktes Geschäft: Brutto</t>
  </si>
  <si>
    <t>311232000 Veränderung der übrigen versicherungstechnischen Rückstellungen (Nicht-Leben); indirektes Geschäft: Brutto</t>
  </si>
  <si>
    <t>311232100 Veränderung der versicherungstechnischen Rückstellungen für Renten (Nicht-Leben); indirektes Geschäft: Brutto</t>
  </si>
  <si>
    <t>311232200 Veränderung der sonstigen versicherungstechnischen Rückstellungen (Nicht-Leben); indirektes Geschäft: Brutto</t>
  </si>
  <si>
    <t>311240100 Veränderung der Rückstellungen für vertragliche Überschussbeteiligungen (Nicht-Leben): Brutto</t>
  </si>
  <si>
    <t>312000000 Veränderung der versicherungstechnischen Rückstellungen: Anteil der Rückversicherer</t>
  </si>
  <si>
    <t>312100000 Veränderung der versicherungstechnischen Rückstellungen (Leben): Anteil der Rückversicherer</t>
  </si>
  <si>
    <t>312110000 Veränderung des Deckungskapitals (Leben): Anteil der Rückversicherer</t>
  </si>
  <si>
    <t>312110200 Veränderung des Deckungskapitals (Leben); indirektes Geschäft: Anteil der Retrozessionäre</t>
  </si>
  <si>
    <t xml:space="preserve">312120000 Veränderung der Rückstellungen für eingetretene, noch nicht ausbezahlte Versicherungsleistungen (Leben): Anteil der Rückversicherer </t>
  </si>
  <si>
    <t xml:space="preserve">312120200 Veränderung der Rückstellungen für eingetretene, noch nicht ausbezahlte Versicherungsleistungen (Leben); indirektes Geschäft: Anteil der Retrozessionäre </t>
  </si>
  <si>
    <t>312130000 Veränderung der übrigen versicherungstechnischen Rückstellungen (Leben): Anteil der Rückversicherer</t>
  </si>
  <si>
    <t>312130200 Veränderung der übrigen versicherungstechnischen Rückstellungen (Leben); indirektes Geschäft: Anteil der Retrozessionäre</t>
  </si>
  <si>
    <t>312200000 Veränderung der versicherungstechnischen Rückstellungen (Nicht-Leben): Anteil der Rückversicherer</t>
  </si>
  <si>
    <t xml:space="preserve">312210000 Veränderung der Rückstellungen für eingetretene, noch nicht ausbezahlte Versicherungsleistungen (Nicht-Leben): Anteil der Rückversicherer </t>
  </si>
  <si>
    <t xml:space="preserve">312210100 Veränderung der Rückstellungen für eingetretene, noch nicht ausbezahlte Versicherungsleistungen (Nicht-Leben); direktes Geschäft: Anteil der Rückversicherer </t>
  </si>
  <si>
    <t xml:space="preserve">312210200 Veränderung der Rückstellungen für eingetretene, noch nicht ausbezahlte Versicherungsleistungen (Nicht-Leben); indirektes Geschäft: Anteil der Retrozessionäre </t>
  </si>
  <si>
    <t>312220000 Veränderung der übrigen versicherungstechnischen Rückstellungen (Nicht-Leben): Anteil der Rückversicherer</t>
  </si>
  <si>
    <t>312220100 Veränderung der übrigen versicherungstechnischen Rückstellungen (Nicht-Leben); direktes Geschäft: Anteil der Rückversicherer</t>
  </si>
  <si>
    <t>312220200 Veränderung der übrigen versicherungstechnischen Rückstellungen (Nicht-Leben); indirektes Geschäft: Anteil der Retrozessionäre</t>
  </si>
  <si>
    <t>312230100 Veränderung der Rückstellungen für vertragliche Überschussbeteiligungen (Nicht-Leben): Anteil der Rückversicherer</t>
  </si>
  <si>
    <t>313000000 Veränderung der versicherungstechnischen Rückstellungen für anteilgebundene Lebensversicherung für eigene Rechnung</t>
  </si>
  <si>
    <t>313100000 Veränderung des Deckungskapitals für anteilgebundene Lebensversicherungen: Brutto</t>
  </si>
  <si>
    <t>313100200 Veränderung des Deckungskapitals für anteilgebundene Lebensversicherungen; indirektes Geschäft: Brutto</t>
  </si>
  <si>
    <t>313200000 Veränderung Rückstellungen für eingetretene, noch nicht ausbezahlte Versicherungsleistungen für anteilgebundene Lebensversicherungen: Brutto</t>
  </si>
  <si>
    <t>313200200 Veränderung Rückstellungen für eingetretene, noch nicht ausbezahlte Versicherungsleistungen für anteilgebundene Lebensversicherungen; indirektes Geschäft: Brutto</t>
  </si>
  <si>
    <t>313300000 Veränderung der Schwankungsrückstellungen für anteilgebundene Lebensversicherungen: Brutto</t>
  </si>
  <si>
    <t>313300200 Veränderung der Schwankungsrückstellungen für anteilgebundene Lebensversicherungen; indirektes Geschäft: Brutto</t>
  </si>
  <si>
    <t>313400000 Veränderung der übrigen versicherungstechnischen Rückstellungen für anteilgebundene Lebensversicherungen: Brutto</t>
  </si>
  <si>
    <t>313400200 Veränderung der übrigen versicherungstechnischen Rückstellungen für anteilgebundene Lebensversicherungen; indirektes Geschäft: Brutto</t>
  </si>
  <si>
    <t>313700100 Veränderung der Versicherungstechnischen Rückstellungen für anteilgebundene Lebensversicherung: Anteil der Rückversicherer</t>
  </si>
  <si>
    <t>314000000 Aufwendungen für Versicherungsfälle für eigene Rechnung</t>
  </si>
  <si>
    <t>315000000 Abschluss- und Verwaltungsaufwand: Brutto</t>
  </si>
  <si>
    <t>316000000 Abschluss- und Verwaltungsaufwand: Anteil der Rückversicherer</t>
  </si>
  <si>
    <t>317000000 Abschluss- und Verwaltungsaufwand für eigene Rechnung</t>
  </si>
  <si>
    <t>318000000 Sonstige versicherungstechnische Aufwendungen für eigene Rechnung</t>
  </si>
  <si>
    <t xml:space="preserve">318100000 Aufwendungen für Überschussbeteiligung </t>
  </si>
  <si>
    <t>318100300 Aufwendungen für Überschussbeteiligungen (Leben); indirektes Geschäft: Brutto</t>
  </si>
  <si>
    <t>318100400 Aufwendungen für Überschussbeteiligungen (Leben); indirektes Geschäft: Anteil der Retrozessionäre</t>
  </si>
  <si>
    <t>318100500 Aufwendungen für Überschussbeteiligungen (Nicht-Leben); direktes Geschäft: Brutto</t>
  </si>
  <si>
    <t>318100600 Aufwendungen für Überschussbeteiligungen (Nicht-Leben); direktes Geschäft: Anteil der Rückversicherer</t>
  </si>
  <si>
    <t>318100700 Aufwendungen für Überschussbeteiligungen (Nicht-Leben); indirektes Geschäft: Brutto</t>
  </si>
  <si>
    <t>318100800 Aufwendungen für Überschussbeteiligungen (Nicht-Leben); indirektes Geschäft: Anteil der Retrozessionäre</t>
  </si>
  <si>
    <t>318200000 Übrige versicherungstechnische Aufwendungen für eigene Rechnung</t>
  </si>
  <si>
    <t>318200100 Gutgeschriebene/ausbezahlte Zinsen für versicherungstechnische Verpflichtungen: Brutto</t>
  </si>
  <si>
    <t>318200200 Wechselkursdifferenzen (Aufwendungen) auf versicherungstechnischen Rückstellungen in Fremdwährung: Brutto</t>
  </si>
  <si>
    <t>318200300 Andere Aufwendungen aus der Versicherungstätigkeit: Brutto</t>
  </si>
  <si>
    <t>318200400 Übrige versicherungstechnische Aufwendungen: Anteil der Rückversicherer</t>
  </si>
  <si>
    <t>400000000 Finanzielles Ergebnis</t>
  </si>
  <si>
    <t>420000000 Erträge aus Kapitalanlagen</t>
  </si>
  <si>
    <t>420100000 Direkte Erträge aus Kapitalanlagen</t>
  </si>
  <si>
    <t>420100010 Direkte Erträge aus Immobilien</t>
  </si>
  <si>
    <t>420100020 Direkte Erträge aus Beteiligungen und sonstigen Kapitalanlagen bei Beteiligungen und Aktionären</t>
  </si>
  <si>
    <t>420100030 Direkte Erträge aus festverzinslichen Wertpapieren</t>
  </si>
  <si>
    <t>420100040 Direkte Erträge aus Darlehen</t>
  </si>
  <si>
    <t>420100050 Direkte Erträge aus Policendarlehen</t>
  </si>
  <si>
    <t>420100060 Direkte Erträge aus Hypotheken</t>
  </si>
  <si>
    <t>420100070 Direkte Erträge aus Aktien</t>
  </si>
  <si>
    <t>420100080 Direkte Erträge aus kollektiven Kapitalanlagen</t>
  </si>
  <si>
    <t>420100090 Direkte Erträge aus alternativen Kapitalanlagen</t>
  </si>
  <si>
    <t>420100100 Direkte Erträge aus sonstigen Kapitalanlagen</t>
  </si>
  <si>
    <t>420100110 Direkte Erträge aus Forderungen aus derivativen Finanzinstrumenten (Absicherungsgeschäfte)</t>
  </si>
  <si>
    <t>420200000 Zuschreibungen auf Kapitalanlagen</t>
  </si>
  <si>
    <t>420200010 Zuschreibungen auf Immobilien</t>
  </si>
  <si>
    <t>420200020 Zuschreibungen auf Beteiligungen und sonstigen Kapitalanlagen bei Beteiligungen und Aktionären</t>
  </si>
  <si>
    <t>420200030 Zuschreibungen auf festverzinslichen Wertpapieren</t>
  </si>
  <si>
    <t>420200040 Zuschreibungen auf Darlehen</t>
  </si>
  <si>
    <t>420200050 Zuschreibungen auf Hypotheken</t>
  </si>
  <si>
    <t>420200060 Zuschreibungen auf Aktien</t>
  </si>
  <si>
    <t>420200070 Zuschreibungen auf kollektiven Kapitalanlagen</t>
  </si>
  <si>
    <t>420200080 Zuschreibungen auf alternativen Kapitalanlagen</t>
  </si>
  <si>
    <t>420200090 Zuschreibungen auf sonstigen Kapitalanlagen</t>
  </si>
  <si>
    <t>420200100 Zuschreibungen auf Fremdwährungsanlagen (Wechselkursdifferenz)</t>
  </si>
  <si>
    <t>420200110 Zuschreibungen auf Forderungen aus derivativen Finanzinstrumenten (Absicherungsgeschäfte)</t>
  </si>
  <si>
    <t>420300000 Realisierte Gewinne aus Kapitalanlagen</t>
  </si>
  <si>
    <t>420300010 Realisierte Gewinne aus Immobilien</t>
  </si>
  <si>
    <t>420300020 Realisierte Gewinne aus Beteiligungen und sonstigen Kapitalanlagen bei Beteiligungen und Aktionären</t>
  </si>
  <si>
    <t>420300030 Realisierte Gewinne aus festverzinslichen Wertpapieren</t>
  </si>
  <si>
    <t>420300040 Realisierte Gewinne aus Darlehen</t>
  </si>
  <si>
    <t>420300050 Realisierte Gewinne aus Hypotheken</t>
  </si>
  <si>
    <t>420300060 Realisierte Gewinne aus Aktien</t>
  </si>
  <si>
    <t>420300070 Realisierte Gewinne aus kollektiven Kapitalanlagen</t>
  </si>
  <si>
    <t>420300080 Realisierte Gewinne aus alternativen Kapitalanlagen</t>
  </si>
  <si>
    <t>420300090 Realisierte Gewinne aus sonstigen Kapitalanlagen</t>
  </si>
  <si>
    <t>420300100 Realisierte Gewinne aus Fremdwährungsanlagen (Wechselkursdifferenz)</t>
  </si>
  <si>
    <t>420300110 Realisierte Gewinne aus Forderungen aus derivativen Finanzinstrumenten (Absicherungsgeschäfte)</t>
  </si>
  <si>
    <t>421000000 Aufwendungen für Kapitalanlagen</t>
  </si>
  <si>
    <t>421100000 Aufwendungen für die Verwaltung von Kapitalanlagen</t>
  </si>
  <si>
    <t>421100100 Aufwendungen für die Verwaltung von Immobilien</t>
  </si>
  <si>
    <t>421100200 Aufwendungen für die Verwaltung der übrigen Kapitalanlagen</t>
  </si>
  <si>
    <t>421100300 Den Kapitalanlagen zugeordneter Zinsaufwand</t>
  </si>
  <si>
    <t>421200000 Abschreibungen auf Kapitalanlagen</t>
  </si>
  <si>
    <t>421200010 Abschreibungen auf Immobilien</t>
  </si>
  <si>
    <t>421200020 Abschreibungen auf Beteiligungen und sonstigen Kapitalanlagen bei Beteiligungen und Aktionären</t>
  </si>
  <si>
    <t>421200030 Abschreibungen auf festverzinslichen Wertpapieren</t>
  </si>
  <si>
    <t>421200040 Abschreibungen auf Darlehen</t>
  </si>
  <si>
    <t>421200050 Abschreibungen auf Hypotheken</t>
  </si>
  <si>
    <t>421200060 Abschreibungen auf Aktien</t>
  </si>
  <si>
    <t>421200070 Abschreibungen auf kollektiven Kapitalanlagen</t>
  </si>
  <si>
    <t>421200080 Abschreibungen auf alternativen Kapitalanlagen</t>
  </si>
  <si>
    <t>421200090 Abschreibungen auf sonstigen Kapitalanlagen</t>
  </si>
  <si>
    <t>421200100 Abschreibungen auf Fremdwährungsanlagen (Wechselkursdifferenzen)</t>
  </si>
  <si>
    <t>421200110 Abschreibungen auf Forderungen aus derivativen Finanzinstrumenten (Absicherungsgeschäfte)</t>
  </si>
  <si>
    <t>421300000 Realisierte Verluste aus Kapitalanlagen</t>
  </si>
  <si>
    <t>421300010 Realisierte Verluste aus Immobilien</t>
  </si>
  <si>
    <t>421300020 Realisierte Verluste aus Beteiligungen und sonstigen Kapitalanlagen bei Beteiligungen und Aktionären</t>
  </si>
  <si>
    <t>421300030 Realisierte Verluste aus festverzinslichen Wertpapieren</t>
  </si>
  <si>
    <t>421300040 Realisierte Verluste aus Darlehen</t>
  </si>
  <si>
    <t>421300050 Realisierte Verluste aus Hypotheken</t>
  </si>
  <si>
    <t>421300060 Realisierte Verluste aus Aktien</t>
  </si>
  <si>
    <t>421300070 Realisierte Verluste aus kollektiven Kapitalanlagen</t>
  </si>
  <si>
    <t>421300080 Realisierte Verluste aus alternativen Kapitalanlagen</t>
  </si>
  <si>
    <t>421300090 Realisierte Verluste aus sonstigen Kapitalanlagen</t>
  </si>
  <si>
    <t>421300100 Realisierte Verluste aus Fremdwährungsanlagen (Wechselkursdifferenzen)</t>
  </si>
  <si>
    <t>421300110 Realisierte Verluste aus Forderungen aus derivativen Finanzinstrumenten (Absicherungsgeschäfte)</t>
  </si>
  <si>
    <t>422000000 Kapitalanlagenergebnis</t>
  </si>
  <si>
    <t>424000000 Sonstige finanzielle Erträge</t>
  </si>
  <si>
    <t>424000100 Direkte Erträge aus flüssigen Mitteln</t>
  </si>
  <si>
    <t>424000200 Zuschreibungen auf flüssigen Mitteln</t>
  </si>
  <si>
    <t>424000300 Realisierte Gewinne aus flüssigen Mitteln</t>
  </si>
  <si>
    <t>424000400 Direkte Erträge aus Forderungen aus derivativen Finanzinstrumenten</t>
  </si>
  <si>
    <t xml:space="preserve">424000500 Zuschreibungen auf Forderungen aus derivativen Finanzinstrumenten </t>
  </si>
  <si>
    <t xml:space="preserve">424000600 Realisierte Gewinne aus Forderungen aus derivativen Finanzinstrumenten </t>
  </si>
  <si>
    <t>424000700 Realisierte Gewinne aus Fremdwährungsanlagen ausserhalb Kapitalanlagetätigkeit (Wechselkursdifferenzen)</t>
  </si>
  <si>
    <t>424000800 Zuschreibungen auf Fremdwährungsanlagen ausserhalb Kapitalanlagetätigkeit (Wechselkursdifferenzen)</t>
  </si>
  <si>
    <t>424000900 Andere finanzielle Erträge</t>
  </si>
  <si>
    <t>425000000 Sonstige finanzielle Aufwendungen</t>
  </si>
  <si>
    <t>425000100 Abschreibungen auf flüssigen Mitteln</t>
  </si>
  <si>
    <t>425000200 Realisierte Verluste aus flüssigen Mitteln</t>
  </si>
  <si>
    <t>425000300 Abschreibungen auf Forderungen aus derivativen Finanzinstrumenten</t>
  </si>
  <si>
    <t>425000400 Realisierte Verluste aus Forderungen aus derivativen Finanzinstrumenten</t>
  </si>
  <si>
    <t>425000500 Realisierte Verluste aus Fremdwährungsanlagen ausserhalb Kapitalanlagetätigkeit (Wechselkursdifferenzen)</t>
  </si>
  <si>
    <t>425000600 Abschreibungen auf Fremdwährungsanlagen ausserhalb Kapitalanlagetätigkeit (Wechselkursdifferenzen)</t>
  </si>
  <si>
    <t>425000700 Andere finanzielle Aufwendungen</t>
  </si>
  <si>
    <t>426000000 Operatives Ergebnis</t>
  </si>
  <si>
    <t>527000000 Zinsaufwendungen für verzinsliche Verbindlichkeiten</t>
  </si>
  <si>
    <t>628000000 Sonstige Erträge</t>
  </si>
  <si>
    <t>628000100 Andere Erträge</t>
  </si>
  <si>
    <t>629000000 Sonstige Aufwendungen</t>
  </si>
  <si>
    <t>629000100 Veränderung der Rückstellungen für Prämienrückvergütungen</t>
  </si>
  <si>
    <t>629000200 Veränderung der übrigen nichtversicherungstechnischen Rückstellungen</t>
  </si>
  <si>
    <t>629000300 Andere Aufwendungen</t>
  </si>
  <si>
    <t>630000000 Ausserordentlicher Ertrag und Aufwand</t>
  </si>
  <si>
    <t>630000100 Ausserordentlicher Ertrag</t>
  </si>
  <si>
    <t>630000200 Ausserordentlicher Aufwand</t>
  </si>
  <si>
    <t>731000000 Gewinn/Verlust vor Steuern</t>
  </si>
  <si>
    <t>732000000 Direkte Steuern</t>
  </si>
  <si>
    <t>732000100 Direkte Kapitalsteuern</t>
  </si>
  <si>
    <t>732000200 Direkte Ertragssteuern</t>
  </si>
  <si>
    <t>732000300 Sonstige Steuern</t>
  </si>
  <si>
    <t>733000000 Gewinn/Verlust</t>
  </si>
  <si>
    <t>Bilan</t>
  </si>
  <si>
    <t>101741110 Wertberichtigungen Asset Backed Securities (ABS)</t>
  </si>
  <si>
    <t>Nicht operatives Ergebnis Nicht operatives Ergebnis</t>
  </si>
  <si>
    <t>Jahresergebnis Jahresergebnis</t>
  </si>
  <si>
    <t>Guernsey</t>
  </si>
  <si>
    <t>Compte de résultat</t>
  </si>
  <si>
    <t xml:space="preserve">Résultat opérationnel 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</si>
  <si>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</si>
  <si>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</si>
  <si>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</si>
  <si>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</si>
  <si>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</si>
  <si>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</si>
  <si>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ADISD19000 Kredit, Kaution, verschiedene finanzielle Verluste und touristische Beistandsleistung (CH + FB)</t>
  </si>
  <si>
    <t>ADISR03000 RE: Landfahrzeug-Kasko (ohne Schienenfahrzeuge); (CH + FB)</t>
  </si>
  <si>
    <t>ADISR09900 RE: Feuer, Elementarschäden und andere Sachschäden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</si>
  <si>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</si>
  <si>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</si>
  <si>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</si>
  <si>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</si>
  <si>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ADISR19000 RE: Kredit, Kaution, verschiedene finanzielle Verluste und touristische Beistandsleistung (CH + FB)</t>
  </si>
  <si>
    <t>106290000MF Sicherheits- und Schwankungsrückstellungen (Rück - Schaden): Anteil der Rückversicherer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</si>
  <si>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</si>
  <si>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</si>
  <si>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</si>
  <si>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</si>
  <si>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</si>
  <si>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</si>
  <si>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</si>
  <si>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</si>
  <si>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</si>
  <si>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</si>
  <si>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</si>
  <si>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</si>
  <si>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</si>
  <si>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</si>
  <si>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</si>
  <si>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</si>
  <si>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</si>
  <si>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</si>
  <si>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</si>
  <si>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</si>
  <si>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</si>
  <si>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</si>
  <si>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</si>
  <si>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ADC047 Aufteilung der Schadenrückstellungen</t>
  </si>
  <si>
    <t>ADI2040 Case Reserves</t>
  </si>
  <si>
    <t>ADI2050 ULAE</t>
  </si>
  <si>
    <t>ADI3030 Schwankungsrückstellungen in der Kreditversicherung</t>
  </si>
  <si>
    <t>ADC070 Aufteilung der Zahlungen</t>
  </si>
  <si>
    <t>ADI1220 Zahlungen für Renten</t>
  </si>
  <si>
    <t>ADI1230 Zahlungen für Schäden ohne Renten</t>
  </si>
  <si>
    <t>311250100 Veränderung der Rückstellungen für Überschussfonds (Nicht-Leben): Brutto</t>
  </si>
  <si>
    <t>312240100 Veränderung der Rückstellungen für Überschussfonds (Nicht-Leben): Anteil der Rückversicherer</t>
  </si>
  <si>
    <t>319000000 Total Aufwendungen aus dem versicherungstechnischen Geschäft (nur für Schadenversicherung)</t>
  </si>
  <si>
    <t>AIG Europe S.A., Luxemburg, Zweigniederlassung Opfikon</t>
  </si>
  <si>
    <t>ArgoGlobal SE, St. Julians, Zweigniederlassung Zürich</t>
  </si>
  <si>
    <t>ASPEN INSURANCE UK LIMITED, London, Zurich Insurance Branch</t>
  </si>
  <si>
    <t>Atradius Crédito y Caución S.A. de Seguros y Reaseguros, Madrid, Zweigniederlassung Zürich</t>
  </si>
  <si>
    <t>AWP P&amp;C S.A., Saint-Ouen (Paris), succursale de Wallisellen (Suisse)</t>
  </si>
  <si>
    <t>BEACON INSURANCE COMPANY LIMITED, Gibraltar, Zweigniederlassung Baar</t>
  </si>
  <si>
    <t>Berkshire Hathaway International Insurance Limited, London, Zweigniederlassung Zürich</t>
  </si>
  <si>
    <t>Cardif-Assurances Risques Divers, Paris, Succursale de Zurich</t>
  </si>
  <si>
    <t>Catalina Worthing Insurance Limited, Worthing, Zweigniederlassung Pfäffikon/Freienbach</t>
  </si>
  <si>
    <t>Caterpillar Insurance Company, Jefferson City, Zweigniederlassung Zürich</t>
  </si>
  <si>
    <t>Chubb European Group SE, Courbevoie, Zweigniederlassung Zürich</t>
  </si>
  <si>
    <t>CG Car-Garantie Versicherungs-Aktiengesellschaft, Freiburg i. Br., Zweigniederlassung Therwil</t>
  </si>
  <si>
    <t>CNA Insurance Company Limited, London, Zweigniederlassung Baar</t>
  </si>
  <si>
    <t>Coface Services (Suisse) SA</t>
  </si>
  <si>
    <t>Credendo - Single Risk Insurance AG, Vienne, succursale de Genève</t>
  </si>
  <si>
    <t>European Mutual Association for Nuclear Insurance, Evere (Brussels), Zug Branch</t>
  </si>
  <si>
    <t>ERGO Versicherung Aktiengesellschaft, Düsseldorf, Zweigniederlassung Zürich</t>
  </si>
  <si>
    <t>Euler Hermes SA, Brüssel, Zweigniederlassung Wallisellen</t>
  </si>
  <si>
    <t>FM INSURANCE COMPANY LIMITED, Maidenhead, Schweizerische Zweigniederlassung Zürich</t>
  </si>
  <si>
    <t>GAN ASSURANCES, Paris, succursale de Lausanne</t>
  </si>
  <si>
    <t>Gartenbau-Versicherung VVaG, Wiesbaden (DE), Zweigniederlassung Schweiz, Zürich</t>
  </si>
  <si>
    <t>Great Lakes Insurance SE, München, Zweigniederlassung Baar</t>
  </si>
  <si>
    <t>HCC International Insurance Company Plc, London, Zweigniederlassung Zürich</t>
  </si>
  <si>
    <t>HDI Global SE, Hannover, Niederlassung Zürich/Schweiz</t>
  </si>
  <si>
    <t>Inreska Limited, Guernsey, Swiss Branch (F00101087)</t>
  </si>
  <si>
    <t>Inter Partner Assistance, Bruxelles, succursale de Genève</t>
  </si>
  <si>
    <t>INTERNATIONAL DIVING ASSURANCE LIMITED, Valletta (Malta), Zweigniederlassung Baar</t>
  </si>
  <si>
    <t>Liberty Mutual lnsurance Europe SE, Leudelange, Zweigniederlassung Zürich</t>
  </si>
  <si>
    <t>LONDON GENERAL INSURANCE COMPANY LIMITED, à Staines-upon-Thames, succursale de Vevey</t>
  </si>
  <si>
    <t>Mannheimer Versicherung Aktiengesellschaft, Mannheim, Zweigniederlassung Schweiz, Zürich</t>
  </si>
  <si>
    <t>MARKEL INTERNATIONAL INSURANCE COMPANY LIMITED, London, Switzerland Branch Kusnacht</t>
  </si>
  <si>
    <t>Medical Insurance Company Limited, Dublin, succursale de Collonge-Bellerive</t>
  </si>
  <si>
    <t>Probus Insurance Company Europe Designated Activity Company, Dublin, Zweigniederlassung Schlieren</t>
  </si>
  <si>
    <t>QBE UK Limited, London, Zweigniederlassung Schweiz, Lausanne</t>
  </si>
  <si>
    <t>Solid Försäkringsaktiebolag, Helsingborg, Swiss Branch Fribourg</t>
  </si>
  <si>
    <t>Swiss Re International SE, Luxembourg, Zurich Branch</t>
  </si>
  <si>
    <t>WERTGARANTIE Technische Versicherung Aktiengesellschaft, Hannover, Schweizer Zweigniederlassung Zürich</t>
  </si>
  <si>
    <t>XL Insurance Company SE, Dublin, Zweigniederlassung Zürich</t>
  </si>
  <si>
    <t xml:space="preserve">TOTAL </t>
  </si>
  <si>
    <t>Luxemburg/Luxembourg</t>
  </si>
  <si>
    <t>Malta/Malte</t>
  </si>
  <si>
    <t>Grossbritannien und Nordirland/Grande-Bretagne et Irlande du Nord</t>
  </si>
  <si>
    <t>Spanien/Espagne</t>
  </si>
  <si>
    <t>Frankreich/France</t>
  </si>
  <si>
    <t>Gibraltar</t>
  </si>
  <si>
    <t>Vereinigte Staaten von Amerika/Etats-Unis d'Amérique</t>
  </si>
  <si>
    <t>Deutschland/Allemagne</t>
  </si>
  <si>
    <t>Österreich/Autriche</t>
  </si>
  <si>
    <t>Belgien/Belgique</t>
  </si>
  <si>
    <t>Irland/Irlande</t>
  </si>
  <si>
    <t>Schweden/Suède</t>
  </si>
  <si>
    <t xml:space="preserve">Résulat de l'exercice </t>
  </si>
  <si>
    <t xml:space="preserve">Résulat non opérationnel </t>
  </si>
  <si>
    <t>Schadenversicherer - Niederlassungen ausländischer Versicherungsunternehmen</t>
  </si>
  <si>
    <t>Assureurs dommages - succursales d’entreprises d’assurance étrangères</t>
  </si>
  <si>
    <t xml:space="preserve"> </t>
  </si>
  <si>
    <t>100000000 Actif</t>
  </si>
  <si>
    <t>101000000 Placements de capitaux (sans assurance vie liée à des participations)</t>
  </si>
  <si>
    <t>101100000 Immeubles de placement</t>
  </si>
  <si>
    <t>101110000 Immeubles d'habitation</t>
  </si>
  <si>
    <t>101110100 Maisons individuelles</t>
  </si>
  <si>
    <t>101110110 Amortissements et corrections de valeur immeubles d'habitation</t>
  </si>
  <si>
    <t>101110200 Immeubles locatifs</t>
  </si>
  <si>
    <t>101110210 Amortissements et corrections de valeur immeubles locatifs</t>
  </si>
  <si>
    <t>101110300 Propriétés par étages</t>
  </si>
  <si>
    <t>101110310 Amortissements et corrections de valeur propriétés par étages</t>
  </si>
  <si>
    <t>101120100 Bâtiments administratifs et à usage de bureaux</t>
  </si>
  <si>
    <t>101120110 Amortissements et corrections de valeur bâtiments administratifs</t>
  </si>
  <si>
    <t>101130000 Immeubles avec utilisation mixte</t>
  </si>
  <si>
    <t>101130100 Immeubles avec utilisation mixte (part non attribuable &lt;= 30%)</t>
  </si>
  <si>
    <t>101130110 Amortissements et corrections de valeur immeubles avec utilisation mixte (part non attribuable &lt;= 30%)</t>
  </si>
  <si>
    <t>101130200 Immeubles avec utilisation mixte: part de surface de vente dans une zone de centre urbain</t>
  </si>
  <si>
    <t>101130210 Amortissements et corrections de valeur immeubles avec utilisation mixte: part de surface de vente dans une zone de centre urbain</t>
  </si>
  <si>
    <t>101140000 Autres immeubles</t>
  </si>
  <si>
    <t>101140100 Objets avec droits de superficie (accordés par l'assureur)</t>
  </si>
  <si>
    <t>101140110 Amortissements et corrections de valeur objets avec droits de superficie (accordés par l'assureur)</t>
  </si>
  <si>
    <t>101140200 Objets avec droits de superficie (reçus par l'assureur)</t>
  </si>
  <si>
    <t>101140210 Amortissements et corrections de valeur objets avec droits de superficie (reçus par l'assureur)</t>
  </si>
  <si>
    <t>101140300 Immeubles divers</t>
  </si>
  <si>
    <t>101140310 Amortissements et corrections de valeur immeubles divers</t>
  </si>
  <si>
    <t>101150100 Immeubles en construction</t>
  </si>
  <si>
    <t>101150110 Corrections de valeur immeubles en construction</t>
  </si>
  <si>
    <t>101160100 Terrain à construire</t>
  </si>
  <si>
    <t>101160110 Corrections de valeur terrain à construire</t>
  </si>
  <si>
    <t>101200000 Participations</t>
  </si>
  <si>
    <t>101200100 Participations: part &gt;50%</t>
  </si>
  <si>
    <t>ADC005 Répartition coté/non coté</t>
  </si>
  <si>
    <t>ADI0120 Coté(e)</t>
  </si>
  <si>
    <t>ADI0130 Non coté(e)</t>
  </si>
  <si>
    <t>101200110 Corrections de valeur participations: part &gt;50%</t>
  </si>
  <si>
    <t>101200200 Participations: part &gt;20% à 50%</t>
  </si>
  <si>
    <t>101200210 Corrections de valeur participations: part &gt;20% à 50%</t>
  </si>
  <si>
    <t>101300000 Titres à revenu fixe</t>
  </si>
  <si>
    <t>101300100 Emprunts publics et de banques centrales</t>
  </si>
  <si>
    <t>101300110 Corrections de valeur emprunts publics et de banques centrales</t>
  </si>
  <si>
    <t>101300200 Emprunts d'entreprises</t>
  </si>
  <si>
    <t>101300210 Corrections de valeur emprunts d'entreprises</t>
  </si>
  <si>
    <t>101300300 Lettres de gage/Cover Bonds</t>
  </si>
  <si>
    <t>101300310 Corrections de valeur lettres de gage/Cover Bonds</t>
  </si>
  <si>
    <t>101300400 Emprunts convertibles</t>
  </si>
  <si>
    <t>101300410 Corrections de valeur emprunts convertibles</t>
  </si>
  <si>
    <t>101310000 Autre emprunts</t>
  </si>
  <si>
    <t>101310100 Emprunts à option</t>
  </si>
  <si>
    <t>101310300 Instruments hybrides</t>
  </si>
  <si>
    <t>101310110 Corrections de valeur emprunts à option</t>
  </si>
  <si>
    <t>101310310 Corrections de valeur instruments hybrides</t>
  </si>
  <si>
    <t>101310200 Emprunts supranationaux</t>
  </si>
  <si>
    <t>101310210 Corrections de valeur emprunts supranationaux</t>
  </si>
  <si>
    <t>101400000 Prêts</t>
  </si>
  <si>
    <t>101400100 Prêts subordonnés et divers</t>
  </si>
  <si>
    <t>101400110 Corrections de valeur prêts subordonnés et divers</t>
  </si>
  <si>
    <t>101410000 Prêts sur police</t>
  </si>
  <si>
    <t>101500000 Hypothèques</t>
  </si>
  <si>
    <t>101500100 Hypothèques sur maisons individuelles et immeubles locatifs</t>
  </si>
  <si>
    <t>101500110 Corrections de valeur hypothèques sur maisons individuelles et immeubles locatifs</t>
  </si>
  <si>
    <t>101500200 Hypothèques sur propriétés par étages</t>
  </si>
  <si>
    <t>101500210 Corrections de valeur hypothèques sur propriétés par étages</t>
  </si>
  <si>
    <t xml:space="preserve">101500400 Hypothèques sur bâtiments administratifs et à usage de bureaux </t>
  </si>
  <si>
    <t xml:space="preserve">101500410 Corrections de valeur hypothèques sur bâtiments administratifs et à usage de bureaux </t>
  </si>
  <si>
    <t xml:space="preserve">101500500 Hypothèques sur objets avec droits de superficie </t>
  </si>
  <si>
    <t xml:space="preserve">101500510 Corrections de valeur hypothèques sur objets avec droits de superficie </t>
  </si>
  <si>
    <t>101500600 Hypothèques sur immeubles avec utilisation mixte (part non attribuable &lt;= 30%)</t>
  </si>
  <si>
    <t>101500610 Corrections de valeur hypothèques sur immeubles avec utilisation mixte (part non attribuable &lt;= 30%)</t>
  </si>
  <si>
    <t>101500700 Hypothèques sur immeubles avec utilisation mixte (part de surface de vente dans une zone de centre urbain)</t>
  </si>
  <si>
    <t>101500710 Corrections de valeur hypothèques sur immeubles avec utilisation mixte (part de surface de vente dans une zone de centre urbain)</t>
  </si>
  <si>
    <t>101500800 Hypothèques sur société immobilière (SA)</t>
  </si>
  <si>
    <t>101500810 Corrections de valeur hypothèques sur société immobilière (SA)</t>
  </si>
  <si>
    <t>101500900 Hypothèques sur autres immeubles</t>
  </si>
  <si>
    <t>101500910 Corrections de valeur hypothèques sur autres immeubles</t>
  </si>
  <si>
    <t>101600000 Actions</t>
  </si>
  <si>
    <t>101600100 Actions et titres similaires</t>
  </si>
  <si>
    <t>101600110 Corrections de valeur actions et titres similaires</t>
  </si>
  <si>
    <t>101600200 Actions de sociétés du groupe</t>
  </si>
  <si>
    <t>101600210 Corrections de valeur actions de sociétés du groupe</t>
  </si>
  <si>
    <t>101600300 Placements dans des sociétés immobilières</t>
  </si>
  <si>
    <t>101600310 Corrections de valeur placements dans des sociétés immobilières</t>
  </si>
  <si>
    <t>101700000 Autres placements</t>
  </si>
  <si>
    <t>101710000 Placements collectifs</t>
  </si>
  <si>
    <t>101710100 Fonds de placement: biens immobiliers</t>
  </si>
  <si>
    <t>101710110 Corrections de valeur fonds de placement: biens immobiliers</t>
  </si>
  <si>
    <t>101710200 Fonds de placement: actions</t>
  </si>
  <si>
    <t>101710210 Corrections de valeur fonds de placement: actions</t>
  </si>
  <si>
    <t>101710300 Fonds de placement: obligations</t>
  </si>
  <si>
    <t>101710310 Corrections de valeur fonds de placement: obligations</t>
  </si>
  <si>
    <t>101710400 Fonds de placement: marché monétaire</t>
  </si>
  <si>
    <t>101710410 Corrections de valeur fonds de placement: marché monétaire</t>
  </si>
  <si>
    <t>101710500 Fonds de placement: autres</t>
  </si>
  <si>
    <t>101710510 Corrections de valeur fonds de placement: autres</t>
  </si>
  <si>
    <t>101710600 Fonds de placement: mixtes</t>
  </si>
  <si>
    <t>101710610 Corrections de valeur fonds de placement: mixtes</t>
  </si>
  <si>
    <t>101720000 Placements alternatifs</t>
  </si>
  <si>
    <t>101721110 Corrections de valeur Single Hedge Funds</t>
  </si>
  <si>
    <t>101721210 Corrections de valeur Fund of Hedge Funds</t>
  </si>
  <si>
    <t>101722000 Private Equity</t>
  </si>
  <si>
    <t>101722110 Corrections de valeur Single Private Equity Funds</t>
  </si>
  <si>
    <t>101722210 Corrections de valeur Private Equity Fund of Funds</t>
  </si>
  <si>
    <t>101722300 Participations (part &lt;20%)</t>
  </si>
  <si>
    <t>101722310 Corrections de valeur participations (part &lt;20%)</t>
  </si>
  <si>
    <t>101723000 Autres placements alternatifs</t>
  </si>
  <si>
    <t>101723110 Corrections de valeur Private Debt</t>
  </si>
  <si>
    <t xml:space="preserve">101723200 Senior Secured Loans </t>
  </si>
  <si>
    <t xml:space="preserve">101723210 Corrections de valeur Senior Secured Loans </t>
  </si>
  <si>
    <t>101723300 Matières premières</t>
  </si>
  <si>
    <t>101723310 Corrections de valeur matières premières</t>
  </si>
  <si>
    <t>101730000 Produits structurés</t>
  </si>
  <si>
    <t>101730210 Corrections de valeur Insurance-Linked Securities</t>
  </si>
  <si>
    <t>101730300 Autres produits structurés</t>
  </si>
  <si>
    <t>101730310 Corrections de valeur autres produits structurés</t>
  </si>
  <si>
    <t>101740000 Placements de capitaux divers</t>
  </si>
  <si>
    <t>101741000 Créances titrisées</t>
  </si>
  <si>
    <t>101741110 Corrections de valeur ABS</t>
  </si>
  <si>
    <t>101741210 Corrections de valeur MBS</t>
  </si>
  <si>
    <t>101741300 Collateralized Debt Obligations (CDO) et Collateralized Loan Obligations (CLO)</t>
  </si>
  <si>
    <t>101741310 Corrections de valeur CDO/CLO</t>
  </si>
  <si>
    <t>101741400 Autres créances titrisées</t>
  </si>
  <si>
    <t>101741410 Corrections de valeur autres créances titrisées</t>
  </si>
  <si>
    <t>101742100 Autres placements (tous les placements n'appartenant pas aux catégories déjà mentionnées)</t>
  </si>
  <si>
    <t>101742110 Corrections de valeur autres placements</t>
  </si>
  <si>
    <t>101800100 Réserves de fluctuation placements de capitaux (sans assurance vie liée à des participations)</t>
  </si>
  <si>
    <t>103000000 Créances sur instruments financiers dérivés</t>
  </si>
  <si>
    <t>103000100 Instruments liés au risque de taux d'intérêt</t>
  </si>
  <si>
    <t>103000110 Corrections de valeur instruments liés au risque de taux d'intérêt</t>
  </si>
  <si>
    <t>103000200 Instruments liés au risque de change</t>
  </si>
  <si>
    <t>103000210 Corrections de valeur instruments liés au risque de change</t>
  </si>
  <si>
    <t>103000300 Instruments liés au risque de marché</t>
  </si>
  <si>
    <t>103000310 Corrections de valeur instruments liés au risque de marché</t>
  </si>
  <si>
    <t>103000400 Instruments liés au risque de crédit</t>
  </si>
  <si>
    <t>103000410 Corrections de valeur instruments liés au risque de crédit</t>
  </si>
  <si>
    <t>103000500 Instruments liés au risque d'assurance</t>
  </si>
  <si>
    <t>103000510 Corrections de valeur instruments liés au risque d'assurance</t>
  </si>
  <si>
    <t>103000600 Autres instruments dérivés</t>
  </si>
  <si>
    <t>103000610 Corrections de valeur autres instruments</t>
  </si>
  <si>
    <t>104000000 Dépôts découlant de la réassurance acceptée</t>
  </si>
  <si>
    <t>105000000 Liquidités</t>
  </si>
  <si>
    <t>105000100 Numéraire</t>
  </si>
  <si>
    <t xml:space="preserve">105000200 Avoirs sur comptes bancaires </t>
  </si>
  <si>
    <t>105000300 Créances sur le marché monétaire</t>
  </si>
  <si>
    <t>106000000 Part des réassureurs dans les provisions techniques</t>
  </si>
  <si>
    <t>106100000 Provisions techniques (vie): part des réassureurs</t>
  </si>
  <si>
    <t>106102000 Provisions techniques (vie); affaires indirectes: part des rétrocessionnaires</t>
  </si>
  <si>
    <t>106110000 Reports de primes (vie): part des réassureurs</t>
  </si>
  <si>
    <t>106110200 Reports de primes (vie); affaires indirectes: part des rétrocessionnaires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</si>
  <si>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</si>
  <si>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</si>
  <si>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</si>
  <si>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</si>
  <si>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</si>
  <si>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</si>
  <si>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106120000 Réserves mathématiques (vie): part des réassureurs</t>
  </si>
  <si>
    <t>106120200 Réserves mathématiques (vie); affaires indirectes: part des rétrocessionnaires</t>
  </si>
  <si>
    <t>106130000 Provisions pour sinistres survenus mais non encore liquidés (vie): part des réassureurs</t>
  </si>
  <si>
    <t>106130200 Provisions pour sinistres survenus mais non encore liquidés (vie); affaires indirectes: part des rétrocessionnaires</t>
  </si>
  <si>
    <t>106140000 Autres provisions techniques (vie): part des réassureurs</t>
  </si>
  <si>
    <t>106140200 Autres provisions techniques (vie); affaires indirectes: part des rétrocessionnaires</t>
  </si>
  <si>
    <t>106160100 Provisions pour fonds d'excédents (vie): part des réassureurs</t>
  </si>
  <si>
    <t>106200000 Provisions techniques (non-vie): part des réassureurs</t>
  </si>
  <si>
    <t>106201000 Provisions techniques (assurance dommages); affaires directes: part des réassureurs</t>
  </si>
  <si>
    <t>106202000 Provisions techniques (assurance maladie); affaires directes: part des réassureurs</t>
  </si>
  <si>
    <t>106202000BE Provisions techniques (assurance maladie): affaires directes: part des réassureurs - Meilleure estimation possible</t>
  </si>
  <si>
    <t>106203000 Provisions techniques (assurance dommages); affaires indirectes: part des réassureurs</t>
  </si>
  <si>
    <t>106204000 Provisions techniques (assurance maladie); affaires directes: part des réassureurs</t>
  </si>
  <si>
    <t>106210000 Reports de primes (non-vie): part des réassureurs</t>
  </si>
  <si>
    <t>106210100 Reports de primes (non-vie); affaires directes: part des réassureurs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</si>
  <si>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</si>
  <si>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</si>
  <si>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</si>
  <si>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</si>
  <si>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</si>
  <si>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</si>
  <si>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</si>
  <si>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</si>
  <si>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</si>
  <si>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</si>
  <si>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106210200 Reports de primes (non-vie); affaires indirectes: part des rétrocessionnaires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</si>
  <si>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</si>
  <si>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</si>
  <si>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</si>
  <si>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</si>
  <si>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</si>
  <si>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</si>
  <si>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</si>
  <si>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</si>
  <si>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</si>
  <si>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</si>
  <si>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106220000 Provisions pour sinistres survenus mais non encore liquidés (non-vie): part des réassureurs</t>
  </si>
  <si>
    <t>106220100 Provisions pour sinistres survenus mais non encore liquidés (non-vie); affaires directes: part des réassureurs</t>
  </si>
  <si>
    <t>106220200 Provisions pour sinistres survenus mais non encore liquidés (non-vie); affaires indirectes: part des rétrocessionnaires</t>
  </si>
  <si>
    <t>106230000 Autres provisions techniques (non-vie): part des réassureurs</t>
  </si>
  <si>
    <t>106230100 Autres provisions techniques (non-vie); affaires directes: part des réassureurs</t>
  </si>
  <si>
    <t>106230200 Autres provisions techniques (non-vie); affaires indirectes: part des rétrocessionnaires</t>
  </si>
  <si>
    <t>106240100 Provisions pour parts d'excédents contractuels (non-vie): part des réassureurs</t>
  </si>
  <si>
    <t>106250100 Provisions pour fonds d'excédents (non-vie): part des réassureurs</t>
  </si>
  <si>
    <t>106290000MF Provisions de sécurité et pour fluctuations (ré - dommages): part des réassureurs</t>
  </si>
  <si>
    <t>106300000 Provisions techniques de l'assurance sur la vie liée à des participations: part des réassureurs</t>
  </si>
  <si>
    <t>106302000 Provisions techniques de l'assurance sur la vie liée à des participations; affaires indirectes: part des réassureurs</t>
  </si>
  <si>
    <t>106310000 Reports de primes de l'assurance sur la vie liée à des participations: part des réassureurs</t>
  </si>
  <si>
    <t>106310200 Reports de primes de l'assurance sur la vie liée à des participations; affaires indirectes: part des rétrocessionnaires</t>
  </si>
  <si>
    <t>106320000 Réserves mathématiques de l'assurance sur la vie liée à des participations: part des réassureurs</t>
  </si>
  <si>
    <t>106320200 Réserves mathématiques de l'assurance sur la vie liée à des participations; affaires indirectes: part des rétrocessionnaires</t>
  </si>
  <si>
    <t>106330000 Provisions pour sinistres survenus mais non encore liquidés de l'assurance sur la vie liée à des participations: part des réassureurs</t>
  </si>
  <si>
    <t>106330200 Provisions pour sinistres survenus mais non encore liquidés de l'assurance sur la vie liée à des participations; affaires indirectes: part des rétrocessionnaires</t>
  </si>
  <si>
    <t>106340000 Autres provisions techniques de l'assurance sur la vie liée à des participations: part des réassureurs</t>
  </si>
  <si>
    <t>106340200 Autres provisions techniques de l'assurance sur la vie liée à des participations; affaires indirectes: part des rétrocessionnaires</t>
  </si>
  <si>
    <t>107000000 Immobilisations corporelles</t>
  </si>
  <si>
    <t>107000100 Mobiliers</t>
  </si>
  <si>
    <t>107000200 Immeubles d'exploitation</t>
  </si>
  <si>
    <t>107000300 Autres immobilisations corporelles</t>
  </si>
  <si>
    <t>107000400 Amortissements et corrections de valeur immobilisations corporelles</t>
  </si>
  <si>
    <t>108000000 Frais d'acquisition différés, activés, non encore amortis</t>
  </si>
  <si>
    <t>109000000 Immobilisations incorporelles</t>
  </si>
  <si>
    <t>109000100 Fonds de commerce (Goodwill)</t>
  </si>
  <si>
    <t>109000200 Logiciel porté à l'actif</t>
  </si>
  <si>
    <t>109000300 Autres actifs incorporels</t>
  </si>
  <si>
    <t>109000400 Amortissements et corrections de valeur</t>
  </si>
  <si>
    <t>110000000 Créances nées d'opérations d'assurance</t>
  </si>
  <si>
    <t>110100000 Créances sur les preneurs d'assurance et agents</t>
  </si>
  <si>
    <t>110100100 Créances sur les preneurs d'assurance</t>
  </si>
  <si>
    <t>110100200 Créances sur des agents et intermédiaires</t>
  </si>
  <si>
    <t>110200000 Créances sur des compagnies d'assurance et de réassurance</t>
  </si>
  <si>
    <t>110200100 Créances sur des compagnies de réassurance, cédée</t>
  </si>
  <si>
    <t>110200200 Créances sur des compagnies de réassurance: acceptée</t>
  </si>
  <si>
    <t>110200300 Créances sur des compagnies d'assurance: autres</t>
  </si>
  <si>
    <t>110300100 Autres créances nées d'opérations d'assurance et de réassurance</t>
  </si>
  <si>
    <t>110400100 Autres dépôts</t>
  </si>
  <si>
    <t>111000000 Autres créances</t>
  </si>
  <si>
    <t>111000100 Créances diverses</t>
  </si>
  <si>
    <t>111000200 Créances nées des activités de placement</t>
  </si>
  <si>
    <t>111000300 Créances fiscales</t>
  </si>
  <si>
    <t>112000000 Autres actifs</t>
  </si>
  <si>
    <t>113000000 Capital non encore libéré</t>
  </si>
  <si>
    <t>114000000 Comptes de régularisation actif</t>
  </si>
  <si>
    <t>114000100 Prestations d'assurance versées à l'avance</t>
  </si>
  <si>
    <t>114000200 Intérêts et loyers acquis non échus</t>
  </si>
  <si>
    <t>114000300 Actifs d'impôts différés</t>
  </si>
  <si>
    <t>114000400 Autres comptes de régularisation</t>
  </si>
  <si>
    <t>200000000 Passif</t>
  </si>
  <si>
    <t>201000000 Provisions techniques: brutes</t>
  </si>
  <si>
    <t>201100000 Provisions techniques (vie): brutes</t>
  </si>
  <si>
    <t>201102000 Provisions techniques (vie); affaires indirectes: brutes</t>
  </si>
  <si>
    <t>201110000 Reports de primes (vie): brutes</t>
  </si>
  <si>
    <t>201110200 Reports de primes (vie); affaires indirectes: brutes</t>
  </si>
  <si>
    <t>201120000 Réserves mathématiques (vie): brute</t>
  </si>
  <si>
    <t>201120200 Réserves mathématiques (vie); affaires indirectes: brutes</t>
  </si>
  <si>
    <t>201130000 Provisions pour sinistres survenus mais non encore liquidés (vie): brutes</t>
  </si>
  <si>
    <t>201130200 Provisions pour sinistres survenus mais non encore liquidés (vie); affaires indirectes: brutes</t>
  </si>
  <si>
    <t>201140000 Provisions de fluctuation (vie): brutes</t>
  </si>
  <si>
    <t>201140200 Provisions de fluctuation (vie); affaires indirectes: brutes</t>
  </si>
  <si>
    <t>201150000 Autres provisions techniques (vie): brutes</t>
  </si>
  <si>
    <t>201150400 Diverses provisions techniques (vie); affaires indirectes: brutes</t>
  </si>
  <si>
    <t>201170100 Provisions pour fonds d'excédents (vie): brutes</t>
  </si>
  <si>
    <t>201200000 Provisions techniques (non-vie): brutes</t>
  </si>
  <si>
    <t>201201000 Provisions techniques (assurance dommages); affaires directes: brutes</t>
  </si>
  <si>
    <t>201202000 Provisions techniques (assurance maladie); affaires directes: brutes</t>
  </si>
  <si>
    <t>201203000 Provisions techniques (assurance dommages); affaires indirectes: brutes</t>
  </si>
  <si>
    <t>201204000 Provisions techniques (assurance maladie); affaires indirectes: brutes</t>
  </si>
  <si>
    <t>201210000 Reports de primes (non-vie): bruts</t>
  </si>
  <si>
    <t>201210100 Reports de primes (non-vie); affaires directes: bruts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</si>
  <si>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</si>
  <si>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</si>
  <si>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</si>
  <si>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</si>
  <si>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</si>
  <si>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</si>
  <si>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</si>
  <si>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</si>
  <si>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</si>
  <si>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</si>
  <si>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</si>
  <si>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</si>
  <si>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</si>
  <si>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</si>
  <si>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</si>
  <si>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</si>
  <si>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</si>
  <si>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</si>
  <si>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</si>
  <si>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</si>
  <si>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</si>
  <si>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</si>
  <si>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</si>
  <si>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</si>
  <si>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</si>
  <si>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</si>
  <si>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</si>
  <si>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</si>
  <si>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</si>
  <si>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201210200 Reports de primes (non-vie); affaires indirectes: bruts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</si>
  <si>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</si>
  <si>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</si>
  <si>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</si>
  <si>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</si>
  <si>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</si>
  <si>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</si>
  <si>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</si>
  <si>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</si>
  <si>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201220000 Provisions pour sinistres survenus mais non encore liquidés (non-vie): brutes</t>
  </si>
  <si>
    <t>201220100 Provisions pour sinistres survenus mais non encore liquidés (non-vie); affaires directe: brutes</t>
  </si>
  <si>
    <t>ADC047 Répartition des provisions pour sinistres</t>
  </si>
  <si>
    <t>201220200 Provisions pour sinistres survenus mais non encore liquidés (non-vie); affaires indirectes: brutes</t>
  </si>
  <si>
    <t>201230000 Provisions de sécurité et pour fluctuations (non-vie): brutes</t>
  </si>
  <si>
    <t>201230100 Provisions de sécurité et pour fluctuations (non-vie); affaires directes: brutes</t>
  </si>
  <si>
    <t>ADC062 Répartition par type de provisions</t>
  </si>
  <si>
    <t>ADI3030 Provisions de fluctuation dans l'assurance-crédit</t>
  </si>
  <si>
    <t xml:space="preserve">ADI3040 Autres Provisions de sécurité et pour fluctuations </t>
  </si>
  <si>
    <t>201230200 Provisions pour risques de fluctuation des produits de l'assurance maladie; affaires directes: brutes</t>
  </si>
  <si>
    <t>201230300 Provisions de sécurité et pour fluctuations (non-vie); affaires indirectes: brutes</t>
  </si>
  <si>
    <t>201240000 Autres provisions techniques (non-vie): brutes</t>
  </si>
  <si>
    <t>201241000 Autres provisions techniques (non-vie); affaires directes: brutes</t>
  </si>
  <si>
    <t>201241100 Provisions de vieillissement (non-vie): brutes</t>
  </si>
  <si>
    <t>201241200 Provisions techniques pour rentes (non-vie); affaires directes: brutes</t>
  </si>
  <si>
    <t>ADI3050 Provisions pour modification des normes comptables (Art. 90 al. 3 LAA)</t>
  </si>
  <si>
    <t>201241300 Diverses provisions techniques (non-vie); affaires directes: brutes</t>
  </si>
  <si>
    <t>201242000 Autres provisions techniques (non-vie); affaires indirectes: brutes</t>
  </si>
  <si>
    <t>201242100 Provisions techniques pour rentes (non-vie); affaires indirectes: brutes</t>
  </si>
  <si>
    <t>201242200 Diverses provisions techniques (non-vie); affaires indirectes: brutes</t>
  </si>
  <si>
    <t>201250100 Provisions pour parts d'excédents contractuels (non-vie): brutes</t>
  </si>
  <si>
    <t>201260100 Provisions pour fonds d'excédents (non-vie): brutes</t>
  </si>
  <si>
    <t>202000000 Provisions techniques de l'assurance sur la vie liée à des participations: brutes</t>
  </si>
  <si>
    <t>202020000 Provisions techniques de l'assurance sur la vie liée à des participations; affaires indirectes: brutes</t>
  </si>
  <si>
    <t>202020000BE Provisions techniques de l'assurance sur la vie liée à des participations: affaires indirectes: brutes - Meilleure estimation possible</t>
  </si>
  <si>
    <t>202100000 Reports de primes de l'assurance sur la vie liée à des participations: bruts</t>
  </si>
  <si>
    <t>202100200 Reports de primes de l'assurance sur la vie liée à des participations; affaires indirectes: bruts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</si>
  <si>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</si>
  <si>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</si>
  <si>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</si>
  <si>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202200000 Réserves mathématiques de l'assurance sur la vie liée à des participations: brutes</t>
  </si>
  <si>
    <t>202200200 Réserves mathématiques de l'assurance sur la vie liée à des participations; affaires indirectes: brutes</t>
  </si>
  <si>
    <t>202300000 Provisions pour sinistres survenus mais non encore liquidés de l'assurance sur la vie liée à des participations: brutes</t>
  </si>
  <si>
    <t>202300200 Provisions pour sinistres survenus mais non encore liquidés de l'assurance sur la vie liée à des participations; affaires indirectes: brutes</t>
  </si>
  <si>
    <t>202400000 Provisions de fluctuation de l'assurance sur la vie liée à des participations: brutes</t>
  </si>
  <si>
    <t>202400200 Provisions de fluctuation de l'assurance sur la vie liée à des participations; affaires indirectes: brutes</t>
  </si>
  <si>
    <t>202500200 Autres provisions techniques de l'assurance sur la vie liée à des participations; affaires indirectes: brutes</t>
  </si>
  <si>
    <t>203000000 Provisions non techniques</t>
  </si>
  <si>
    <t>203000100 Provisions pour ristournes</t>
  </si>
  <si>
    <t>203000200 Provisions pour la prévoyance en faveur du personnel</t>
  </si>
  <si>
    <t>203000300 Provisions pour autres risques liés à l'exploitation de l'assurance-maladie</t>
  </si>
  <si>
    <t>203100000 Provisions financières</t>
  </si>
  <si>
    <t>203100100 Provisions financières: provisions de fluctuation des cours des monnaies</t>
  </si>
  <si>
    <t>203100200 Provisions financières: provisions de fluctuation des cours des placements</t>
  </si>
  <si>
    <t>203100300 Autres provisions</t>
  </si>
  <si>
    <t>204000000 Dettes liées à des instruments de taux</t>
  </si>
  <si>
    <t>205000000 Dettes sur instruments financiers dérivés</t>
  </si>
  <si>
    <t>205000100 Instruments liés au risque de taux d'intérêt</t>
  </si>
  <si>
    <t>205000200 Instruments liés au risque de change</t>
  </si>
  <si>
    <t>205000300 Instruments liés au risque de marché</t>
  </si>
  <si>
    <t>205000400 Instruments liés au risque de crédit</t>
  </si>
  <si>
    <t>205000500 Instruments liés au risque d'assurance</t>
  </si>
  <si>
    <t>205000600 Autres instruments dérivés</t>
  </si>
  <si>
    <t>206000000 Dépôts résultant de la réassurance, cédée</t>
  </si>
  <si>
    <t>207000000 Dettes nées d'opérations d'assurance</t>
  </si>
  <si>
    <t>207100000 Dettes envers des preneurs d'assurance, agents et intermédiaires</t>
  </si>
  <si>
    <t>207100100 Dettes envers des preneurs d'assurance</t>
  </si>
  <si>
    <t>207100200 Primes payées d'avance des preneurs d'assurance</t>
  </si>
  <si>
    <t>207100300 Dettes envers des agents et des intermédiaires</t>
  </si>
  <si>
    <t>207200000 Dettes envers des entreprises d'assurance et de réassurance</t>
  </si>
  <si>
    <t>207200200 Dettes envers des entreprises de réassurance, acceptée</t>
  </si>
  <si>
    <t>207200300 Dettes envers des entreprises d'assurance: autres</t>
  </si>
  <si>
    <t>207200400 Primes payées d'avance des entreprises d'assurance</t>
  </si>
  <si>
    <t>207300100 Autres dettes nées d'opérations d'assurance et de réassurance</t>
  </si>
  <si>
    <t>207300200 Autres dépôts reçus de réassureurs</t>
  </si>
  <si>
    <t>208000000 Autres passifs</t>
  </si>
  <si>
    <t xml:space="preserve">208000100 Autres dettes </t>
  </si>
  <si>
    <t>208000200 Dettes nées d'activités de placement</t>
  </si>
  <si>
    <t>208000300 Dettes fiscales</t>
  </si>
  <si>
    <t>208000400 Divers passifs</t>
  </si>
  <si>
    <t>209000000 Compte de régularisation passif</t>
  </si>
  <si>
    <t>209000100 Primes acquises non échues</t>
  </si>
  <si>
    <t>209000200 Intérêts et loyers acquis non échus</t>
  </si>
  <si>
    <t>209000300 Impôts différés</t>
  </si>
  <si>
    <t xml:space="preserve">209000500 Autres postes du compte de régularisation </t>
  </si>
  <si>
    <t>210000000 Dettes subordonnées</t>
  </si>
  <si>
    <t>210000100 Emprunts et prêts à caractère de fonds propres, à durée indéterminée</t>
  </si>
  <si>
    <t>210000200 Autres dettes à caractère de fonds propres, à durée indéterminée</t>
  </si>
  <si>
    <t>210000300 Emprunts, prêts et autres dettes devant obligatoirement être convertis en fonds propres</t>
  </si>
  <si>
    <t>210000400 Emprunts et prêts à caractère de fonds propres, à durée déterminée</t>
  </si>
  <si>
    <t>210000500 Autres dettes à caractère de fonds propres, à durée déterminée</t>
  </si>
  <si>
    <t>211000000 Total des provisions et dettes externes</t>
  </si>
  <si>
    <t>212000000 Capital-actions</t>
  </si>
  <si>
    <t>212000100 Capital-actions libéré</t>
  </si>
  <si>
    <t>212000110 Parts minoritaires</t>
  </si>
  <si>
    <t>212000200 Capital social libéré</t>
  </si>
  <si>
    <t>212000300 Capital minimum selon art. 8 LSA (pour les coopératives sans capital social)</t>
  </si>
  <si>
    <t>212000400 Capital-participation</t>
  </si>
  <si>
    <t>213000000 Réserves légales</t>
  </si>
  <si>
    <t>213000100 Réserve légale issue d'apports de capital</t>
  </si>
  <si>
    <t>213000300 Fonds d'organisation (LSA)</t>
  </si>
  <si>
    <t>213000400 Primes d'émission</t>
  </si>
  <si>
    <t>213000500 Autres réserves légales issues du capital</t>
  </si>
  <si>
    <t>214000000 Réserves légales issues du bénéfice</t>
  </si>
  <si>
    <t>214000100 Réserves légales générales issues du bénéfice</t>
  </si>
  <si>
    <t>214000200 Réserves de réévaluation</t>
  </si>
  <si>
    <t>214000300 Réserves pour actions propres détenues indirectement</t>
  </si>
  <si>
    <t>215000000 Réserves facultatives issues du bénéfice ou pertes cumulées (poste négatif)</t>
  </si>
  <si>
    <t>215000100 Réserves statutaires issues du bénéfice</t>
  </si>
  <si>
    <t>215000200 Réserves libres</t>
  </si>
  <si>
    <t>215100000 Bénéfice/perte résultant du bilan</t>
  </si>
  <si>
    <t>215100100 Report de bénéfice ou perte</t>
  </si>
  <si>
    <t>215100200 Bénéfice ou perte de l'exercice</t>
  </si>
  <si>
    <t>216000000 Propres parts du capital (poste négatif)</t>
  </si>
  <si>
    <t>217000000 Total des fonds propres</t>
  </si>
  <si>
    <t>217900000 Compte de liaison avec la société principale (seulement pour les succursales étrangères en Suisse)</t>
  </si>
  <si>
    <t>300000000 Résultat technique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</si>
  <si>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</si>
  <si>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</si>
  <si>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</si>
  <si>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</si>
  <si>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</si>
  <si>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</si>
  <si>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</si>
  <si>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</si>
  <si>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</si>
  <si>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</si>
  <si>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302000000 Primes émises: part des réassureurs</t>
  </si>
  <si>
    <t>302100000 Primes émises (vie): part des réassureurs</t>
  </si>
  <si>
    <t>302100200 Primes émises (vie); affaires indirectes: part des rétrocessionnaires</t>
  </si>
  <si>
    <t>302200000 Primes émises de l'assurance sur la vie liée à des participations: part des réassureurs</t>
  </si>
  <si>
    <t>302200200 Primes émises de l'assurance sur la vie liée à des participations; affaires indirectes: part des rétrocessionnaires</t>
  </si>
  <si>
    <t>302300000 Primes émises (non-vie): part des réassureurs</t>
  </si>
  <si>
    <t>302300100 Primes émises (non-vie); affaires directes: part des réassureurs</t>
  </si>
  <si>
    <t>302300200 Primes émises (non-vie); affaires indirectes: part des rétrocessionnaires</t>
  </si>
  <si>
    <t>303000000 Primes pour propre compte</t>
  </si>
  <si>
    <t>304000000 Variations des reports de primes: brutes</t>
  </si>
  <si>
    <t>304100000 Variations des reports de primes (vie): brutes</t>
  </si>
  <si>
    <t>304100200 Variations des reports de primes (vie); affaires indirectes: brutes</t>
  </si>
  <si>
    <t>304200000 Variations des reports de primes de l'assurance sur la vie liée à des participations: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</si>
  <si>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</si>
  <si>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</si>
  <si>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</si>
  <si>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</si>
  <si>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>305000000 Variations des reports de primes: part des réassureurs</t>
  </si>
  <si>
    <t>305100000 Variations des reports de primes (vie): part des réassureurs</t>
  </si>
  <si>
    <t>305100200 Variations des reports de primes (vie); affaires indirectes: part des rétrocessionnaires</t>
  </si>
  <si>
    <t>305200000 Variations des reports de primes de l'assurance sur la vie liée à des participations: part des réassureurs</t>
  </si>
  <si>
    <t>305200200 Variations des reports de primes de l'assurance sur la vie liée à des participations; affaires indirectes: part des rétrocessionnaires</t>
  </si>
  <si>
    <t>305300000 Variations des reports de primes (non-vie): part des réassureurs</t>
  </si>
  <si>
    <t>305300100 Variations des reports de primes (non-vie); affaires directes: part des réassureurs</t>
  </si>
  <si>
    <t>305300200 Variations des reports de primes (non-vie); affaires indirectes: part des rétrocessionnaires</t>
  </si>
  <si>
    <t>306000000 Primes acquises pour propre compte</t>
  </si>
  <si>
    <t>307000000 Autres produits de l'activité d'assurance</t>
  </si>
  <si>
    <t>307000100 Intérêts débités sur des avoirs techniques (sans paiements d'avance pour des polices)</t>
  </si>
  <si>
    <t>307000200 Ecarts de conversion (produits) sur provisions techniques en monnaie étrangère</t>
  </si>
  <si>
    <t>307000300 Produits divers de l'activité d'assurance (affaires en fronting incluses)</t>
  </si>
  <si>
    <t>307000400 Autres produits de l'activité d'assurance: part des réassureurs</t>
  </si>
  <si>
    <t>308000000 Total des produits de l'activité technique d'assurance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</si>
  <si>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</si>
  <si>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</si>
  <si>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</si>
  <si>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</si>
  <si>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</si>
  <si>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</si>
  <si>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</si>
  <si>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</si>
  <si>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</si>
  <si>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</si>
  <si>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309300200 Charges des sinistres: montants payés (non-vie); affaires indirectes: brutes</t>
  </si>
  <si>
    <t>310000000 Charges de sinistres - montants payés: part des réassureurs</t>
  </si>
  <si>
    <t>310100000 Charges de sinistres (vie) - montants payés: part des réassureurs</t>
  </si>
  <si>
    <t>310100200 Charges de sinistres (vie) - montants payés; affaires indirectes: part des rétrocessionnaires</t>
  </si>
  <si>
    <t>310200000 Charges des sinistres: montants payés de l'assurance sur la vie liée à des participations: part des réassureurs</t>
  </si>
  <si>
    <t>310200200 Charges des sinistres: montants payés de l'assurance sur la vie liée à des participations; affaires indirectes: part des rétrocessionnaires</t>
  </si>
  <si>
    <t>310300000 Charges des sinistres: montants payés (non-vie): part des réassureurs</t>
  </si>
  <si>
    <t>310300100 Charges des sinistres: montants payés (non-vie); affaires directes: part des réassureurs</t>
  </si>
  <si>
    <t>310300200 Charges des sinistres: montants payés (non-vie); affaires indirectes: part des rétrocessionnaires</t>
  </si>
  <si>
    <t>311000000 Variations des provisions techniques: brutes</t>
  </si>
  <si>
    <t>311100000 Variations des provisions techniques (vie): brutes</t>
  </si>
  <si>
    <t>311110000 Variations des réserves mathématiques (vie): brutes</t>
  </si>
  <si>
    <t>311110200 Variations des réserves mathématiques (vie); affaires indirectes: brutes</t>
  </si>
  <si>
    <t>311120000 Variations des provisions pour sinistres survenus mais non encore liquidés (vie): brutes</t>
  </si>
  <si>
    <t>311120200 Variations des provisions pour sinistres survenus mais non encore liquidés (vie); affaires indirectes: brutes</t>
  </si>
  <si>
    <t>311130000 Variations des provisions de fluctuation (vie): brutes</t>
  </si>
  <si>
    <t>311130200 Variations des provisions de fluctuation (vie); affaires indirectes: brutes</t>
  </si>
  <si>
    <t>311140000 Variations des autres provisions techniques (vie): brutes</t>
  </si>
  <si>
    <t>311140400 Variations des diverses provisions techniques (vie); affaires indirectes: brutes</t>
  </si>
  <si>
    <t>311200000 Variations des provisions techniques (non-vie): brutes</t>
  </si>
  <si>
    <t>311210000 Variations des provisions pour sinistres survenus mais non encore liquidés (non-vie): brutes</t>
  </si>
  <si>
    <t>311210100 Variations des provisions pour sinistres survenus mais non encore liquidés (non-vie); affaires directes: brutes</t>
  </si>
  <si>
    <t>311210200 Variations des provisions pour sinistres survenus mais non encore liquidés (non-vie); affaires indirectes: brutes</t>
  </si>
  <si>
    <t>311220000 Variations des provisions de sécurité et pour fluctuations (non-vie): brutes</t>
  </si>
  <si>
    <t>311220100 Variations des provisions de sécurité et pour fluctuations (non-vie); affaires directes: brutes</t>
  </si>
  <si>
    <t>311220200 Variations des provisions pour risques de fluctuation des produits de l'assurance maladie; affaires directes: brutes</t>
  </si>
  <si>
    <t>311220300 Variations des provisions de sécurité et pour fluctuations (non-vie); affaires indirectes: brutes</t>
  </si>
  <si>
    <t>311230000 Variations des autres provisions techniques (non-vie): brutes</t>
  </si>
  <si>
    <t>311231000 Variations des autres provisions techniques (non-vie); affaires directes: brutes</t>
  </si>
  <si>
    <t>311231100 Variations des provisions de vieillissement (non-vie): brutes</t>
  </si>
  <si>
    <t>311231200 Variations des provisions techniques pour rentes (non-vie); affaires directes: brutes</t>
  </si>
  <si>
    <t>311231300 Variations des diverses provisions techniques (non-vie); affaires directes: brutes</t>
  </si>
  <si>
    <t>311232000 Variations des autres provisions techniques (non-vie); affaires indirectes: brutes</t>
  </si>
  <si>
    <t>311232100 Variations des provisions techniques pour rentes (non-vie); affaires indirectes: brutes</t>
  </si>
  <si>
    <t>311232200 Variations des diverses provisions techniques (non-vie); affaires indirectes: brutes</t>
  </si>
  <si>
    <t>311240100 Variations des provisions pour parts d'excédents contractuels (non-vie): brutes</t>
  </si>
  <si>
    <t>311250100 Variations des provisions pour fonds d'excédents (non-vie): brutes</t>
  </si>
  <si>
    <t>312000000 Variations des provisions techniques: part des réassureurs</t>
  </si>
  <si>
    <t>312100000 Variations des provisions techniques (vie): part des réassureurs</t>
  </si>
  <si>
    <t>312110000 Variations des réserves mathématiques (vie): part des réassureurs</t>
  </si>
  <si>
    <t>312110200 Variations des réserves mathématiques (vie); affaires indirectes: part des rétrocessionnaires</t>
  </si>
  <si>
    <t>312120000 Variations des provisions pour sinistres survenus mais non encore liquidés (vie): part des réassureurs</t>
  </si>
  <si>
    <t>312120200 Variations des provisions pour sinistres survenus mais non encore liquidés (vie); affaires indirectes: part des rétrocessionnaires</t>
  </si>
  <si>
    <t>312130000 Variations des autres provisions techniques (vie): part des réassureurs</t>
  </si>
  <si>
    <t>312130200 Variations des autres provisions techniques (vie); affaires indirectes: part des rétrocessionnaires</t>
  </si>
  <si>
    <t>312200000 Variations des provisions techniques (non-vie): part des réassureurs</t>
  </si>
  <si>
    <t>312210000 Variations des provisions pour sinistres survenus mais non encore liquidés (non-vie): part des réassureurs</t>
  </si>
  <si>
    <t>312210100 Variations des provisions pour sinistres survenus mais non encore liquidés (non-vie); affaires directes: part des réassureurs</t>
  </si>
  <si>
    <t>312210200 Variations des provisions pour sinistres survenus mais non encore liquidés (non-vie); affaires indirectes: part des rétrocessionnaires</t>
  </si>
  <si>
    <t>312220000 Variations des autres provisions techniques (non-vie): part des réassureurs</t>
  </si>
  <si>
    <t>312220100 Variations des autres provisions techniques (non-vie); affaires directes: part des réassureurs</t>
  </si>
  <si>
    <t>312220200 Variations des autres provisions techniques (non-vie); affaires indirectes: part des rétrocessionnaires</t>
  </si>
  <si>
    <t>312230100 Variations des provisions pour parts d'excédents contractuels (non-vie): part des réassureurs</t>
  </si>
  <si>
    <t>312240100 Variations des provisions pour fonds d'excédents (non-vie): part des réassureurs</t>
  </si>
  <si>
    <t>313000000 Variations des provisions techniques de l'assurance sur la vie liée à des participations pour propre compte</t>
  </si>
  <si>
    <t>313100000 Variations des réserves mathématiques de l'assurance sur la vie liée à des participations: brutes</t>
  </si>
  <si>
    <t>313100200 Variations des réserves mathématiques de l'assurance sur la vie liée à des participations; affaires indirectes: brutes</t>
  </si>
  <si>
    <t>313200000 Variation des provisions pour sinistres survenus mais non encore liquidés de l'assurance sur la vie liée à des participations: brutes</t>
  </si>
  <si>
    <t>313200200 Variation des provisions pour sinistres survenus mais non encore liquidés de l'assurance sur la vie liée à des participations; affaires indirectes: brutes</t>
  </si>
  <si>
    <t>313300000 Variations des provisions de fluctuation de l'assurance sur la vie liée à des participations: brutes</t>
  </si>
  <si>
    <t>313300200 Variations des provisions de fluctuation de l'assurance sur la vie liée à des participations; affaires indirectes: brutes</t>
  </si>
  <si>
    <t>313400000 Variations des autres provisions techniques de l'assurance sur la vie liée à des participations: brutes</t>
  </si>
  <si>
    <t>313400200 Variations des autres provisions techniques de l'assurance sur la vie liée à des participations; affaires indirectes: brutes</t>
  </si>
  <si>
    <t>313700100 Variations des autres provisions techniques de l'assurance sur la vie liée à des participations: part des réassureurs</t>
  </si>
  <si>
    <t>314000000 Charges des sinistres pour propre compte</t>
  </si>
  <si>
    <t>315000000 Frais d'acquisition et de gestion: bruts</t>
  </si>
  <si>
    <t>316000000 Frais d'acquisition et de gestion: part des réassureurs</t>
  </si>
  <si>
    <t>317000000 Frais d'acquisition et de gestion pour propre compte</t>
  </si>
  <si>
    <t>318000000 Autres charges techniques pour propre compte</t>
  </si>
  <si>
    <t>318100000 Charges pour la participation des preneurs d'assurance aux excédents</t>
  </si>
  <si>
    <t>318100400 Charges pour la participation des preneurs d'assurance aux excédents (vie); affaires indirectes: part des rétrocessionnaires</t>
  </si>
  <si>
    <t>318100500 Charges pour la participation des preneurs d'assurance aux excédents (non-vie); affaires directes: brutes</t>
  </si>
  <si>
    <t>318100600 Charges pour la participation des preneurs d'assurance aux excédents (non-vie); affaires directes: part des réassureurs</t>
  </si>
  <si>
    <t>318100700 Charges pour la participation des preneurs d'assurance aux excédents (non-vie); affaires indirectes: brutes</t>
  </si>
  <si>
    <t>318100800 Charges pour la participation des preneurs d'assurance aux excédents (non-vie); affaires indirectes: part des rétrocessionnaires</t>
  </si>
  <si>
    <t>318200000 Diverses charges techniques pour propre compte</t>
  </si>
  <si>
    <t>318200100 Intérêts crédités/versés pour des engagements techniques: bruts</t>
  </si>
  <si>
    <t>318200200 Ecarts de conversion (charges) sur des provisions techniques en monnaie étrangère: bruts</t>
  </si>
  <si>
    <t>318200300 Autres charges de l'activité d'assurance: brutes</t>
  </si>
  <si>
    <t>318200400 Diverses charges techniques: part des réassureurs</t>
  </si>
  <si>
    <t>319000000 Total charges de l’activité technique (assurance dommages uniquement)</t>
  </si>
  <si>
    <t>400000000 Résultat financier</t>
  </si>
  <si>
    <t>420000000 Produits des placements</t>
  </si>
  <si>
    <t>420100000 Revenus directs des placements</t>
  </si>
  <si>
    <t>420100010 Revenus directs des immeubles</t>
  </si>
  <si>
    <t>420100020 Revenus directs des participations et autres placements auprès de participations et d'actionnaires</t>
  </si>
  <si>
    <t>420100030 Revenus directs des titres à revenu fixe</t>
  </si>
  <si>
    <t>420100040 Revenus directs des prêts</t>
  </si>
  <si>
    <t>420100050 Revenus directs des prêts sur police</t>
  </si>
  <si>
    <t>420100060 Revenus directs des hypothèques</t>
  </si>
  <si>
    <t>420100070 Revenus directs des actions</t>
  </si>
  <si>
    <t>420100080 Revenus directs de placements collectifs</t>
  </si>
  <si>
    <t>420100090 Revenus directs des placements alternatifs</t>
  </si>
  <si>
    <t>420100100 Revenus directs des autres placements</t>
  </si>
  <si>
    <t>420100110 Revenus directs des créances sur instruments financiers dérivés (opérations de couverture)</t>
  </si>
  <si>
    <t>420200000 Gains non-réalisés / corrections de valeur sur placements de capitaux</t>
  </si>
  <si>
    <t>420200010 Gains non-réalisés / corrections de valeur sur immeubles</t>
  </si>
  <si>
    <t>420200020 Gains non-réalisés / corrections de valeur sur participations et autres placements auprès de participations et d'actionnaires</t>
  </si>
  <si>
    <t>420200030 Gains non-réalisés / corrections de valeur sur titres à revenu fixe</t>
  </si>
  <si>
    <t>420200040 Gains non-réalisés / corrections de valeur sur prêts</t>
  </si>
  <si>
    <t>420200050 Gains non-réalisés / corrections de valeur sur hypothèques</t>
  </si>
  <si>
    <t>420200060 Gains non-réalisés / corrections de valeur sur actions</t>
  </si>
  <si>
    <t>420200070 Gains non-réalisés / corrections de valeur sur placements collectifs</t>
  </si>
  <si>
    <t>420200080 Gains non-réalisés / corrections de valeur sur placements alternatifs</t>
  </si>
  <si>
    <t>420200090 Gains non-réalisés / corrections de valeurRéévaluations sur autres placements</t>
  </si>
  <si>
    <t>420200100 Gains non-réalisés / corrections de valeur sur placements en monnaies étrangères (écarts de conversion)</t>
  </si>
  <si>
    <t>420200110 o Gains non-réalisés / corrections de valeur sur créances sur instruments financiers dérivés (opérations de couverture)</t>
  </si>
  <si>
    <t>420300000 Gains réalisés sur placements de capitaux</t>
  </si>
  <si>
    <t>420300010 Gains réalisés sur immeubles</t>
  </si>
  <si>
    <t>420300020 Gains réalisés sur participations et autres placements auprès de participations et d'actionnaires</t>
  </si>
  <si>
    <t>420300030 Gains réalisés sur titres à revenu fixe</t>
  </si>
  <si>
    <t>420300040 Gains réalisés sur prêts</t>
  </si>
  <si>
    <t>420300050 Gains réalisés sur hypothèques</t>
  </si>
  <si>
    <t>420300060 Gains réalisés sur actions</t>
  </si>
  <si>
    <t>420300070 Gains réalisés sur placements collectifs</t>
  </si>
  <si>
    <t>420300080 Gains réalisés sur placements alternatifs</t>
  </si>
  <si>
    <t>420300090 Gains réalisés sur autres placements</t>
  </si>
  <si>
    <t>420300100 Gains réalisés sur placements en monnaies étrangères (écarts de conversion)</t>
  </si>
  <si>
    <t>420300110 Gains réalisés sur créances sur instruments financiers dérivés (opérations de couverture)</t>
  </si>
  <si>
    <t>421000000 Charges financières et frais de gestion des placements</t>
  </si>
  <si>
    <t>421100000 Frais d'administration des placements</t>
  </si>
  <si>
    <t>421100100 Charges pour la gestion des immeubles</t>
  </si>
  <si>
    <t>421100200 Charges pour la gestion des autres placements</t>
  </si>
  <si>
    <t>421100300 Charges d'intérêts attribués aux placements de capitaux</t>
  </si>
  <si>
    <t>421200000 Pertes non-réalisées / corrections de valeur sur placements de capitaux</t>
  </si>
  <si>
    <t>421200010 Pertes non-réalisées / corrections de valeur sur immeubles</t>
  </si>
  <si>
    <t>421200020 Pertes non-réalisées / corrections de valeur sur participations et autres placements auprès de participations et d'actionnaires</t>
  </si>
  <si>
    <t>421200030 Pertes non-réalisées / corrections de valeur sur titres à revenu fixe</t>
  </si>
  <si>
    <t>421200040 Pertes non-réalisées / corrections de valeur sur prêts</t>
  </si>
  <si>
    <t>421200050 Pertes non-réalisées / corrections de valeur sur hypothèques</t>
  </si>
  <si>
    <t>421200060 Pertes non-réalisées / corrections de valeur sur actions</t>
  </si>
  <si>
    <t>421200070 Pertes non-réalisées / corrections de valeur sur placements collectifs</t>
  </si>
  <si>
    <t>421200080 Pertes non-réalisées / corrections de valeur sur placements alternatifs</t>
  </si>
  <si>
    <t>421200090 Pertes non-réalisées / corrections de valeur sur autres placements</t>
  </si>
  <si>
    <t>421200100 Pertes non-réalisées / corrections de valeur sur placements en monnaies étrangères (écarts de conversion)</t>
  </si>
  <si>
    <t>421200110 Pertes non-réalisées / corrections de valeur sur créances sur instruments financiers dérivés (opérations de couverture)</t>
  </si>
  <si>
    <t>421300000 Pertes réalisées sur placements de capitaux</t>
  </si>
  <si>
    <t>421300010 Pertes réalisées sur immeubles</t>
  </si>
  <si>
    <t>421300020 Pertes réalisées sur participations et autres placements auprès de participations et d'actionnaires</t>
  </si>
  <si>
    <t>421300030 Pertes réalisées sur titres à revenu fixe</t>
  </si>
  <si>
    <t>421300040 Pertes réalisées sur prêts</t>
  </si>
  <si>
    <t>421300050 Pertes réalisées sur hypothèques</t>
  </si>
  <si>
    <t>421300060 Pertes réalisées sur actions</t>
  </si>
  <si>
    <t>421300070 Pertes réalisées sur placements collectifs</t>
  </si>
  <si>
    <t>421300080 Pertes réalisées sur placements alternatifs</t>
  </si>
  <si>
    <t>421300090 Pertes réalisées sur autres placements</t>
  </si>
  <si>
    <t>421300100 Pertes réalisées sur placements en monnaies étrangères (écarts de conversion)</t>
  </si>
  <si>
    <t>421300110 Pertes réalisées sur créances sur instruments financiers dérivés (opérations de couverture)</t>
  </si>
  <si>
    <t>422000000 Résultat des placements</t>
  </si>
  <si>
    <t>424000000 Autres produits financiers</t>
  </si>
  <si>
    <t>424000100 Revenus directs des liquidités</t>
  </si>
  <si>
    <t>424000200 Gains non-réalisés / corrections de valeur sur liquidités</t>
  </si>
  <si>
    <t>424000300 Gains réalisés sur liquidités</t>
  </si>
  <si>
    <t>424000400 Revenus directs des créances sur instruments financiers dérivés</t>
  </si>
  <si>
    <t>424000500 Gains non-réalisés / corrections de valeur sur créances sur instruments financiers dérivés</t>
  </si>
  <si>
    <t xml:space="preserve">424000600 Gains réalisés sur créances sur instruments financiers dérivés </t>
  </si>
  <si>
    <t>424000700 Gains réalisés sur des placements en monnaies étrangères en dehors des activités de placement (écarts de conversion)</t>
  </si>
  <si>
    <t>424000800 Gains non-réalisés / corrections de valeur sur des placements en monnaies étrangères en dehors des activités de placement (écarts de conversion)</t>
  </si>
  <si>
    <t>424000900 Divers produits financiers</t>
  </si>
  <si>
    <t>425000000 Autres charges financières</t>
  </si>
  <si>
    <t>425000100 Pertes non-réalisées / corrections de valeur sur liquidités</t>
  </si>
  <si>
    <t>425000200 Pertes réalisées sur liquidités</t>
  </si>
  <si>
    <t xml:space="preserve">425000300 Pertes non-réalisées / corrections de valeur sur créances sur instruments financiers dérivés </t>
  </si>
  <si>
    <t xml:space="preserve">425000400 Pertes réalisées sur créances sur instruments financiers dérivés </t>
  </si>
  <si>
    <t>425000500 Pertes réalisées sur des placements en monnaies étrangères en dehors des activités de placement (écarts de conversion)</t>
  </si>
  <si>
    <t>425000600 Pertes non-réalisées / corrections de valeur sur des placements en monnaies étrangères en dehors des activités de placement (écarts de conversion)</t>
  </si>
  <si>
    <t>425000700 Diverses charges financières</t>
  </si>
  <si>
    <t>426000000 Résultat opérationnel</t>
  </si>
  <si>
    <t>527000000 Charges d’intérêt des dettes liées à des instruments de taux</t>
  </si>
  <si>
    <t>628000000 Autres produits</t>
  </si>
  <si>
    <t>628000100 Produits divers</t>
  </si>
  <si>
    <t>629000000 Autres charges</t>
  </si>
  <si>
    <t>629000100 Variations des provisions pour ristournes</t>
  </si>
  <si>
    <t>629000200 Variations des autres provisions non techniques</t>
  </si>
  <si>
    <t>629000300 Charges diverses</t>
  </si>
  <si>
    <t>630000000 Produits / charges extraordinaires</t>
  </si>
  <si>
    <t>630000100 Produites extraordinaires</t>
  </si>
  <si>
    <t>630000200 Charges extraordinaires</t>
  </si>
  <si>
    <t>731000000 Bénéfice / perte avant impôt</t>
  </si>
  <si>
    <t>732000000 Impôts directs</t>
  </si>
  <si>
    <t>732000100 Impôts directs sur le capital</t>
  </si>
  <si>
    <t>732000200 Impôts directs sur le bénéfice</t>
  </si>
  <si>
    <t>732000300 Autres impôts</t>
  </si>
  <si>
    <t>733000000 Bénéfice / perte</t>
  </si>
  <si>
    <t xml:space="preserve">Bilanz und Erfolgsrechnung </t>
  </si>
  <si>
    <t xml:space="preserve">Bilan et Compte de résultat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</si>
  <si>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</si>
  <si>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</si>
  <si>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</si>
  <si>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</si>
  <si>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</si>
  <si>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</si>
  <si>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Legende:</t>
  </si>
  <si>
    <t>Légende:</t>
  </si>
  <si>
    <t>207200100 Dettes envers des entreprises de réassurance, cédée</t>
  </si>
  <si>
    <t>318100300 Charges pour la participation des preneurs d'assurance aux excédents (vie); affaires indirectes: brutes</t>
  </si>
  <si>
    <t>Ausländisches Sitzland/Pays du siège étranger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</si>
  <si>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</si>
  <si>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</si>
  <si>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Lloyds, London, Zweigniederlassung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</si>
</sst>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28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165" fontId="5" fillId="2" borderId="0" xfId="1" applyNumberFormat="1" applyFont="1" applyFill="1" applyBorder="1" applyAlignment="1">
      <alignment vertical="top" wrapText="1" readingOrder="1"/>
    </xf>
    <xf numFmtId="164" fontId="5" fillId="5" borderId="0" xfId="1" applyNumberFormat="1" applyFont="1" applyFill="1" applyBorder="1" applyAlignment="1">
      <alignment vertical="top" wrapText="1" readingOrder="1"/>
    </xf>
    <xf numFmtId="164" fontId="5" fillId="0" borderId="0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1684"/>
  <sheetViews>
    <sheetView showGridLines="0" tabSelected="1" zoomScale="120" zoomScaleNormal="120" workbookViewId="0">
      <pane xSplit="1" topLeftCell="B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2.85546875" style="3" customWidth="1"/>
    <col min="3" max="4" width="11.5703125" style="3" customWidth="1"/>
    <col min="5" max="16384" width="10.85546875" style="3"/>
  </cols>
  <sheetData>
    <row r="1" spans="1:42" ht="11.25" x14ac:dyDescent="0.15">
      <c r="A1" s="11" t="s">
        <v>721</v>
      </c>
      <c r="B1" s="1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75" customHeight="1" x14ac:dyDescent="0.25">
      <c r="A2" s="12" t="s">
        <v>719</v>
      </c>
      <c r="B2" s="12" t="s">
        <v>720</v>
      </c>
      <c r="C2" s="13" t="s">
        <v>666</v>
      </c>
      <c r="D2" s="13" t="s">
        <v>667</v>
      </c>
      <c r="E2" s="13" t="s">
        <v>668</v>
      </c>
      <c r="F2" s="13" t="s">
        <v>669</v>
      </c>
      <c r="G2" s="13" t="s">
        <v>670</v>
      </c>
      <c r="H2" s="13" t="s">
        <v>671</v>
      </c>
      <c r="I2" s="13" t="s">
        <v>672</v>
      </c>
      <c r="J2" s="13" t="s">
        <v>673</v>
      </c>
      <c r="K2" s="13" t="s">
        <v>674</v>
      </c>
      <c r="L2" s="13" t="s">
        <v>675</v>
      </c>
      <c r="M2" s="13" t="s">
        <v>676</v>
      </c>
      <c r="N2" s="13" t="s">
        <v>677</v>
      </c>
      <c r="O2" s="13" t="s">
        <v>678</v>
      </c>
      <c r="P2" s="13" t="s">
        <v>679</v>
      </c>
      <c r="Q2" s="13" t="s">
        <v>680</v>
      </c>
      <c r="R2" s="13" t="s">
        <v>681</v>
      </c>
      <c r="S2" s="13" t="s">
        <v>682</v>
      </c>
      <c r="T2" s="13" t="s">
        <v>683</v>
      </c>
      <c r="U2" s="13" t="s">
        <v>684</v>
      </c>
      <c r="V2" s="13" t="s">
        <v>685</v>
      </c>
      <c r="W2" s="13" t="s">
        <v>686</v>
      </c>
      <c r="X2" s="13" t="s">
        <v>687</v>
      </c>
      <c r="Y2" s="13" t="s">
        <v>688</v>
      </c>
      <c r="Z2" s="13" t="s">
        <v>689</v>
      </c>
      <c r="AA2" s="13" t="s">
        <v>690</v>
      </c>
      <c r="AB2" s="13" t="s">
        <v>691</v>
      </c>
      <c r="AC2" s="13" t="s">
        <v>692</v>
      </c>
      <c r="AD2" s="13" t="s">
        <v>693</v>
      </c>
      <c r="AE2" s="13" t="s">
        <v>1379</v>
      </c>
      <c r="AF2" s="13" t="s">
        <v>694</v>
      </c>
      <c r="AG2" s="13" t="s">
        <v>695</v>
      </c>
      <c r="AH2" s="13" t="s">
        <v>696</v>
      </c>
      <c r="AI2" s="13" t="s">
        <v>697</v>
      </c>
      <c r="AJ2" s="13" t="s">
        <v>698</v>
      </c>
      <c r="AK2" s="13" t="s">
        <v>699</v>
      </c>
      <c r="AL2" s="13" t="s">
        <v>700</v>
      </c>
      <c r="AM2" s="13" t="s">
        <v>701</v>
      </c>
      <c r="AN2" s="13" t="s">
        <v>702</v>
      </c>
      <c r="AO2" s="13" t="s">
        <v>703</v>
      </c>
      <c r="AP2" s="14" t="s">
        <v>704</v>
      </c>
    </row>
    <row r="3" spans="1:42" ht="46.5" customHeight="1" x14ac:dyDescent="0.25">
      <c r="A3" s="19" t="s">
        <v>1364</v>
      </c>
      <c r="B3" s="20" t="s">
        <v>1365</v>
      </c>
      <c r="C3" s="15" t="s">
        <v>705</v>
      </c>
      <c r="D3" s="15" t="s">
        <v>706</v>
      </c>
      <c r="E3" s="15" t="s">
        <v>707</v>
      </c>
      <c r="F3" s="15" t="s">
        <v>708</v>
      </c>
      <c r="G3" s="15" t="s">
        <v>709</v>
      </c>
      <c r="H3" s="15" t="s">
        <v>710</v>
      </c>
      <c r="I3" s="15" t="s">
        <v>707</v>
      </c>
      <c r="J3" s="15" t="s">
        <v>709</v>
      </c>
      <c r="K3" s="15" t="s">
        <v>707</v>
      </c>
      <c r="L3" s="15" t="s">
        <v>711</v>
      </c>
      <c r="M3" s="15" t="s">
        <v>707</v>
      </c>
      <c r="N3" s="15" t="s">
        <v>712</v>
      </c>
      <c r="O3" s="15" t="s">
        <v>707</v>
      </c>
      <c r="P3" s="15" t="s">
        <v>709</v>
      </c>
      <c r="Q3" s="15" t="s">
        <v>713</v>
      </c>
      <c r="R3" s="15" t="s">
        <v>714</v>
      </c>
      <c r="S3" s="15" t="s">
        <v>712</v>
      </c>
      <c r="T3" s="15" t="s">
        <v>714</v>
      </c>
      <c r="U3" s="15" t="s">
        <v>707</v>
      </c>
      <c r="V3" s="15" t="s">
        <v>709</v>
      </c>
      <c r="W3" s="15" t="s">
        <v>712</v>
      </c>
      <c r="X3" s="15" t="s">
        <v>712</v>
      </c>
      <c r="Y3" s="15" t="s">
        <v>707</v>
      </c>
      <c r="Z3" s="15" t="s">
        <v>712</v>
      </c>
      <c r="AA3" s="15" t="s">
        <v>615</v>
      </c>
      <c r="AB3" s="15" t="s">
        <v>714</v>
      </c>
      <c r="AC3" s="15" t="s">
        <v>706</v>
      </c>
      <c r="AD3" s="15" t="s">
        <v>707</v>
      </c>
      <c r="AE3" s="15" t="s">
        <v>707</v>
      </c>
      <c r="AF3" s="15" t="s">
        <v>707</v>
      </c>
      <c r="AG3" s="15" t="s">
        <v>712</v>
      </c>
      <c r="AH3" s="15" t="s">
        <v>707</v>
      </c>
      <c r="AI3" s="15" t="s">
        <v>715</v>
      </c>
      <c r="AJ3" s="15" t="s">
        <v>715</v>
      </c>
      <c r="AK3" s="15" t="s">
        <v>707</v>
      </c>
      <c r="AL3" s="15" t="s">
        <v>716</v>
      </c>
      <c r="AM3" s="15" t="s">
        <v>705</v>
      </c>
      <c r="AN3" s="15" t="s">
        <v>712</v>
      </c>
      <c r="AO3" s="15" t="s">
        <v>707</v>
      </c>
      <c r="AP3" s="14" t="s">
        <v>1376</v>
      </c>
    </row>
    <row r="4" spans="1:42" ht="28.5" customHeight="1" x14ac:dyDescent="0.25">
      <c r="A4" s="1" t="s">
        <v>1377</v>
      </c>
      <c r="B4" s="5" t="s">
        <v>1378</v>
      </c>
      <c r="C4" s="16">
        <v>2019</v>
      </c>
      <c r="D4" s="16">
        <v>2019</v>
      </c>
      <c r="E4" s="16">
        <v>2019</v>
      </c>
      <c r="F4" s="16">
        <v>2019</v>
      </c>
      <c r="G4" s="16">
        <v>2019</v>
      </c>
      <c r="H4" s="16">
        <v>2019</v>
      </c>
      <c r="I4" s="16">
        <v>2019</v>
      </c>
      <c r="J4" s="16">
        <v>2019</v>
      </c>
      <c r="K4" s="16">
        <v>2019</v>
      </c>
      <c r="L4" s="16">
        <v>2019</v>
      </c>
      <c r="M4" s="16">
        <v>2019</v>
      </c>
      <c r="N4" s="16">
        <v>2019</v>
      </c>
      <c r="O4" s="16">
        <v>2019</v>
      </c>
      <c r="P4" s="16">
        <v>2019</v>
      </c>
      <c r="Q4" s="16">
        <v>2019</v>
      </c>
      <c r="R4" s="16">
        <v>2019</v>
      </c>
      <c r="S4" s="16">
        <v>2019</v>
      </c>
      <c r="T4" s="16">
        <v>2019</v>
      </c>
      <c r="U4" s="16">
        <v>2019</v>
      </c>
      <c r="V4" s="16">
        <v>2019</v>
      </c>
      <c r="W4" s="16">
        <v>2019</v>
      </c>
      <c r="X4" s="16">
        <v>2019</v>
      </c>
      <c r="Y4" s="16">
        <v>2019</v>
      </c>
      <c r="Z4" s="16">
        <v>2019</v>
      </c>
      <c r="AA4" s="16">
        <v>2019</v>
      </c>
      <c r="AB4" s="16">
        <v>2019</v>
      </c>
      <c r="AC4" s="16">
        <v>2019</v>
      </c>
      <c r="AD4" s="16">
        <v>2019</v>
      </c>
      <c r="AE4" s="16">
        <v>2019</v>
      </c>
      <c r="AF4" s="16">
        <v>2019</v>
      </c>
      <c r="AG4" s="16">
        <v>2019</v>
      </c>
      <c r="AH4" s="16">
        <v>2019</v>
      </c>
      <c r="AI4" s="16">
        <v>2019</v>
      </c>
      <c r="AJ4" s="16">
        <v>2019</v>
      </c>
      <c r="AK4" s="16">
        <v>2019</v>
      </c>
      <c r="AL4" s="16">
        <v>2019</v>
      </c>
      <c r="AM4" s="16">
        <v>2019</v>
      </c>
      <c r="AN4" s="16">
        <v>2019</v>
      </c>
      <c r="AO4" s="16">
        <v>2019</v>
      </c>
      <c r="AP4" s="17">
        <v>2019</v>
      </c>
    </row>
    <row r="5" spans="1:42" ht="11.25" x14ac:dyDescent="0.25">
      <c r="A5" s="21" t="s">
        <v>0</v>
      </c>
      <c r="B5" s="21" t="s">
        <v>611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</row>
    <row r="6" spans="1:42" x14ac:dyDescent="0.25">
      <c r="A6" s="2" t="s">
        <v>1</v>
      </c>
      <c r="B6" s="2" t="s">
        <v>722</v>
      </c>
      <c r="C6" s="7">
        <v>549033702</v>
      </c>
      <c r="D6" s="7">
        <v>10223611</v>
      </c>
      <c r="E6" s="7">
        <v>432673123</v>
      </c>
      <c r="F6" s="7">
        <v>74440865</v>
      </c>
      <c r="G6" s="7">
        <v>544084891</v>
      </c>
      <c r="H6" s="7">
        <v>548150</v>
      </c>
      <c r="I6" s="7">
        <v>16417518</v>
      </c>
      <c r="J6" s="7">
        <v>4971978</v>
      </c>
      <c r="K6" s="7">
        <v>7949288</v>
      </c>
      <c r="L6" s="7">
        <v>334097555</v>
      </c>
      <c r="M6" s="7">
        <v>74319376</v>
      </c>
      <c r="N6" s="7">
        <v>15052647</v>
      </c>
      <c r="O6" s="7">
        <v>14630097</v>
      </c>
      <c r="P6" s="7">
        <v>82543580</v>
      </c>
      <c r="Q6" s="7">
        <v>27583975</v>
      </c>
      <c r="R6" s="7">
        <v>4254412</v>
      </c>
      <c r="S6" s="7">
        <v>18985271</v>
      </c>
      <c r="T6" s="7">
        <v>96552148</v>
      </c>
      <c r="U6" s="7">
        <v>34513631</v>
      </c>
      <c r="V6" s="7">
        <v>14200434</v>
      </c>
      <c r="W6" s="7">
        <v>2948389</v>
      </c>
      <c r="X6" s="7">
        <v>103975333</v>
      </c>
      <c r="Y6" s="7">
        <v>85022079</v>
      </c>
      <c r="Z6" s="7">
        <v>671022507</v>
      </c>
      <c r="AA6" s="7">
        <v>226022844</v>
      </c>
      <c r="AB6" s="7">
        <v>1927428</v>
      </c>
      <c r="AC6" s="7">
        <v>477603</v>
      </c>
      <c r="AD6" s="7">
        <v>143493936</v>
      </c>
      <c r="AE6" s="7">
        <v>713119837</v>
      </c>
      <c r="AF6" s="7">
        <v>15671322</v>
      </c>
      <c r="AG6" s="7">
        <v>14266022</v>
      </c>
      <c r="AH6" s="7">
        <v>61951538</v>
      </c>
      <c r="AI6" s="7">
        <v>1803015</v>
      </c>
      <c r="AJ6" s="7">
        <v>12513888</v>
      </c>
      <c r="AK6" s="7">
        <v>4015552</v>
      </c>
      <c r="AL6" s="7">
        <v>8406349</v>
      </c>
      <c r="AM6" s="7">
        <v>694009217</v>
      </c>
      <c r="AN6" s="7">
        <v>2706795</v>
      </c>
      <c r="AO6" s="7">
        <v>725014160</v>
      </c>
      <c r="AP6" s="8">
        <f t="shared" ref="AP6:AP35" si="0">SUM(C6:AO6)</f>
        <v>5845444066</v>
      </c>
    </row>
    <row r="7" spans="1:42" x14ac:dyDescent="0.25">
      <c r="A7" s="2" t="s">
        <v>2</v>
      </c>
      <c r="B7" s="2" t="s">
        <v>723</v>
      </c>
      <c r="C7" s="7">
        <v>348872179</v>
      </c>
      <c r="D7" s="5"/>
      <c r="E7" s="7">
        <v>7555681</v>
      </c>
      <c r="F7" s="5"/>
      <c r="G7" s="7">
        <v>124262440</v>
      </c>
      <c r="H7" s="5"/>
      <c r="I7" s="7">
        <v>7841073</v>
      </c>
      <c r="J7" s="5"/>
      <c r="K7" s="7">
        <v>4793541</v>
      </c>
      <c r="L7" s="7">
        <v>292677100</v>
      </c>
      <c r="M7" s="7">
        <v>352968</v>
      </c>
      <c r="N7" s="7">
        <v>10904518</v>
      </c>
      <c r="O7" s="9">
        <v>0</v>
      </c>
      <c r="P7" s="7">
        <v>49715826</v>
      </c>
      <c r="Q7" s="7">
        <v>10771457</v>
      </c>
      <c r="R7" s="5"/>
      <c r="S7" s="7">
        <v>16543990</v>
      </c>
      <c r="T7" s="7">
        <v>52097897</v>
      </c>
      <c r="U7" s="5"/>
      <c r="V7" s="7">
        <v>1053006</v>
      </c>
      <c r="W7" s="7">
        <v>2001933</v>
      </c>
      <c r="X7" s="7">
        <v>24091948</v>
      </c>
      <c r="Y7" s="7">
        <v>32528605</v>
      </c>
      <c r="Z7" s="7">
        <v>443097852</v>
      </c>
      <c r="AA7" s="7">
        <v>1819800</v>
      </c>
      <c r="AB7" s="7">
        <v>750000</v>
      </c>
      <c r="AC7" s="5"/>
      <c r="AD7" s="5"/>
      <c r="AE7" s="7">
        <v>92681299</v>
      </c>
      <c r="AF7" s="7">
        <v>14670713</v>
      </c>
      <c r="AG7" s="7">
        <v>9213089</v>
      </c>
      <c r="AH7" s="7">
        <v>21277083</v>
      </c>
      <c r="AI7" s="5"/>
      <c r="AJ7" s="5"/>
      <c r="AK7" s="7">
        <v>3762230</v>
      </c>
      <c r="AL7" s="7">
        <v>4179377</v>
      </c>
      <c r="AM7" s="7">
        <v>127635302</v>
      </c>
      <c r="AN7" s="7">
        <v>1829314</v>
      </c>
      <c r="AO7" s="7">
        <v>341058115</v>
      </c>
      <c r="AP7" s="8">
        <f t="shared" si="0"/>
        <v>2048038336</v>
      </c>
    </row>
    <row r="8" spans="1:42" x14ac:dyDescent="0.25">
      <c r="A8" s="2" t="s">
        <v>3</v>
      </c>
      <c r="B8" s="2" t="s">
        <v>724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>
        <v>0</v>
      </c>
      <c r="P8" s="5"/>
      <c r="Q8" s="9"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9">
        <v>0</v>
      </c>
      <c r="AG8" s="5"/>
      <c r="AH8" s="5"/>
      <c r="AI8" s="5"/>
      <c r="AJ8" s="5"/>
      <c r="AK8" s="5"/>
      <c r="AL8" s="5"/>
      <c r="AM8" s="5"/>
      <c r="AN8" s="5"/>
      <c r="AO8" s="5"/>
      <c r="AP8" s="8">
        <f t="shared" si="0"/>
        <v>0</v>
      </c>
    </row>
    <row r="9" spans="1:42" x14ac:dyDescent="0.25">
      <c r="A9" s="2" t="s">
        <v>4</v>
      </c>
      <c r="B9" s="2" t="s">
        <v>725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>
        <v>0</v>
      </c>
      <c r="P9" s="5"/>
      <c r="Q9" s="9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9">
        <v>0</v>
      </c>
      <c r="AG9" s="5"/>
      <c r="AH9" s="5"/>
      <c r="AI9" s="5"/>
      <c r="AJ9" s="5"/>
      <c r="AK9" s="5"/>
      <c r="AL9" s="5"/>
      <c r="AM9" s="5"/>
      <c r="AN9" s="5"/>
      <c r="AO9" s="5"/>
      <c r="AP9" s="8">
        <f t="shared" si="0"/>
        <v>0</v>
      </c>
    </row>
    <row r="10" spans="1:42" x14ac:dyDescent="0.25">
      <c r="A10" s="2" t="s">
        <v>5</v>
      </c>
      <c r="B10" s="2" t="s">
        <v>726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>
        <v>0</v>
      </c>
      <c r="P10" s="5"/>
      <c r="Q10" s="9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9"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8">
        <f t="shared" si="0"/>
        <v>0</v>
      </c>
    </row>
    <row r="11" spans="1:42" x14ac:dyDescent="0.25">
      <c r="A11" s="2" t="s">
        <v>6</v>
      </c>
      <c r="B11" s="2" t="s">
        <v>727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9">
        <v>0</v>
      </c>
      <c r="P11" s="5"/>
      <c r="Q11" s="9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9"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8">
        <f t="shared" si="0"/>
        <v>0</v>
      </c>
    </row>
    <row r="12" spans="1:42" x14ac:dyDescent="0.25">
      <c r="A12" s="2" t="s">
        <v>7</v>
      </c>
      <c r="B12" s="2" t="s">
        <v>728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>
        <v>0</v>
      </c>
      <c r="P12" s="5"/>
      <c r="Q12" s="9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9"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8">
        <f t="shared" si="0"/>
        <v>0</v>
      </c>
    </row>
    <row r="13" spans="1:42" x14ac:dyDescent="0.25">
      <c r="A13" s="2" t="s">
        <v>8</v>
      </c>
      <c r="B13" s="2" t="s">
        <v>729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>
        <v>0</v>
      </c>
      <c r="P13" s="5"/>
      <c r="Q13" s="9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9">
        <v>0</v>
      </c>
      <c r="AG13" s="5"/>
      <c r="AH13" s="5"/>
      <c r="AI13" s="5"/>
      <c r="AJ13" s="5"/>
      <c r="AK13" s="5"/>
      <c r="AL13" s="5"/>
      <c r="AM13" s="5"/>
      <c r="AN13" s="5"/>
      <c r="AO13" s="5"/>
      <c r="AP13" s="8">
        <f t="shared" si="0"/>
        <v>0</v>
      </c>
    </row>
    <row r="14" spans="1:42" x14ac:dyDescent="0.25">
      <c r="A14" s="2" t="s">
        <v>9</v>
      </c>
      <c r="B14" s="2" t="s">
        <v>730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9">
        <v>0</v>
      </c>
      <c r="P14" s="5"/>
      <c r="Q14" s="9"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9">
        <v>0</v>
      </c>
      <c r="AG14" s="5"/>
      <c r="AH14" s="5"/>
      <c r="AI14" s="5"/>
      <c r="AJ14" s="5"/>
      <c r="AK14" s="5"/>
      <c r="AL14" s="5"/>
      <c r="AM14" s="5"/>
      <c r="AN14" s="5"/>
      <c r="AO14" s="5"/>
      <c r="AP14" s="8">
        <f t="shared" si="0"/>
        <v>0</v>
      </c>
    </row>
    <row r="15" spans="1:42" x14ac:dyDescent="0.25">
      <c r="A15" s="2" t="s">
        <v>10</v>
      </c>
      <c r="B15" s="2" t="s">
        <v>731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>
        <v>0</v>
      </c>
      <c r="P15" s="5"/>
      <c r="Q15" s="9"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9"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8">
        <f t="shared" si="0"/>
        <v>0</v>
      </c>
    </row>
    <row r="16" spans="1:42" x14ac:dyDescent="0.25">
      <c r="A16" s="2" t="s">
        <v>11</v>
      </c>
      <c r="B16" s="2" t="s">
        <v>732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>
        <v>0</v>
      </c>
      <c r="P16" s="5"/>
      <c r="Q16" s="9"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9"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8">
        <f t="shared" si="0"/>
        <v>0</v>
      </c>
    </row>
    <row r="17" spans="1:42" ht="16.5" x14ac:dyDescent="0.25">
      <c r="A17" s="2" t="s">
        <v>12</v>
      </c>
      <c r="B17" s="2" t="s">
        <v>733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>
        <v>0</v>
      </c>
      <c r="P17" s="5"/>
      <c r="Q17" s="9">
        <v>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9"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8">
        <f t="shared" si="0"/>
        <v>0</v>
      </c>
    </row>
    <row r="18" spans="1:42" x14ac:dyDescent="0.25">
      <c r="A18" s="2" t="s">
        <v>13</v>
      </c>
      <c r="B18" s="2" t="s">
        <v>734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>
        <v>0</v>
      </c>
      <c r="P18" s="5"/>
      <c r="Q18" s="9"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8">
        <f t="shared" si="0"/>
        <v>0</v>
      </c>
    </row>
    <row r="19" spans="1:42" x14ac:dyDescent="0.25">
      <c r="A19" s="2" t="s">
        <v>14</v>
      </c>
      <c r="B19" s="2" t="s">
        <v>735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9">
        <v>0</v>
      </c>
      <c r="P19" s="5"/>
      <c r="Q19" s="9"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"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8">
        <f t="shared" si="0"/>
        <v>0</v>
      </c>
    </row>
    <row r="20" spans="1:42" ht="16.5" x14ac:dyDescent="0.25">
      <c r="A20" s="2" t="s">
        <v>15</v>
      </c>
      <c r="B20" s="2" t="s">
        <v>736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>
        <v>0</v>
      </c>
      <c r="P20" s="5"/>
      <c r="Q20" s="9"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9"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8">
        <f t="shared" si="0"/>
        <v>0</v>
      </c>
    </row>
    <row r="21" spans="1:42" ht="16.5" x14ac:dyDescent="0.25">
      <c r="A21" s="2" t="s">
        <v>16</v>
      </c>
      <c r="B21" s="2" t="s">
        <v>737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">
        <v>0</v>
      </c>
      <c r="P21" s="5"/>
      <c r="Q21" s="9"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9"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8">
        <f t="shared" si="0"/>
        <v>0</v>
      </c>
    </row>
    <row r="22" spans="1:42" ht="16.5" x14ac:dyDescent="0.25">
      <c r="A22" s="2" t="s">
        <v>17</v>
      </c>
      <c r="B22" s="2" t="s">
        <v>738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>
        <v>0</v>
      </c>
      <c r="P22" s="5"/>
      <c r="Q22" s="9"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9">
        <v>0</v>
      </c>
      <c r="AG22" s="5"/>
      <c r="AH22" s="5"/>
      <c r="AI22" s="5"/>
      <c r="AJ22" s="5"/>
      <c r="AK22" s="5"/>
      <c r="AL22" s="5"/>
      <c r="AM22" s="5"/>
      <c r="AN22" s="5"/>
      <c r="AO22" s="5"/>
      <c r="AP22" s="8">
        <f t="shared" si="0"/>
        <v>0</v>
      </c>
    </row>
    <row r="23" spans="1:42" x14ac:dyDescent="0.25">
      <c r="A23" s="2" t="s">
        <v>18</v>
      </c>
      <c r="B23" s="2" t="s">
        <v>739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>
        <v>0</v>
      </c>
      <c r="P23" s="5"/>
      <c r="Q23" s="9"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9"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8">
        <f t="shared" si="0"/>
        <v>0</v>
      </c>
    </row>
    <row r="24" spans="1:42" x14ac:dyDescent="0.25">
      <c r="A24" s="2" t="s">
        <v>19</v>
      </c>
      <c r="B24" s="2" t="s">
        <v>740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>
        <v>0</v>
      </c>
      <c r="P24" s="5"/>
      <c r="Q24" s="9"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9">
        <v>0</v>
      </c>
      <c r="AG24" s="5"/>
      <c r="AH24" s="5"/>
      <c r="AI24" s="5"/>
      <c r="AJ24" s="5"/>
      <c r="AK24" s="5"/>
      <c r="AL24" s="5"/>
      <c r="AM24" s="5"/>
      <c r="AN24" s="5"/>
      <c r="AO24" s="5"/>
      <c r="AP24" s="8">
        <f t="shared" si="0"/>
        <v>0</v>
      </c>
    </row>
    <row r="25" spans="1:42" ht="16.5" x14ac:dyDescent="0.25">
      <c r="A25" s="2" t="s">
        <v>20</v>
      </c>
      <c r="B25" s="2" t="s">
        <v>741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9">
        <v>0</v>
      </c>
      <c r="P25" s="5"/>
      <c r="Q25" s="9"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9">
        <v>0</v>
      </c>
      <c r="AG25" s="5"/>
      <c r="AH25" s="5"/>
      <c r="AI25" s="5"/>
      <c r="AJ25" s="5"/>
      <c r="AK25" s="5"/>
      <c r="AL25" s="5"/>
      <c r="AM25" s="5"/>
      <c r="AN25" s="5"/>
      <c r="AO25" s="5"/>
      <c r="AP25" s="8">
        <f t="shared" si="0"/>
        <v>0</v>
      </c>
    </row>
    <row r="26" spans="1:42" x14ac:dyDescent="0.25">
      <c r="A26" s="2" t="s">
        <v>21</v>
      </c>
      <c r="B26" s="2" t="s">
        <v>742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9">
        <v>0</v>
      </c>
      <c r="P26" s="5"/>
      <c r="Q26" s="9"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9">
        <v>0</v>
      </c>
      <c r="AG26" s="5"/>
      <c r="AH26" s="5"/>
      <c r="AI26" s="5"/>
      <c r="AJ26" s="5"/>
      <c r="AK26" s="5"/>
      <c r="AL26" s="5"/>
      <c r="AM26" s="5"/>
      <c r="AN26" s="5"/>
      <c r="AO26" s="5"/>
      <c r="AP26" s="8">
        <f t="shared" si="0"/>
        <v>0</v>
      </c>
    </row>
    <row r="27" spans="1:42" ht="16.5" x14ac:dyDescent="0.25">
      <c r="A27" s="2" t="s">
        <v>22</v>
      </c>
      <c r="B27" s="2" t="s">
        <v>743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9">
        <v>0</v>
      </c>
      <c r="P27" s="5"/>
      <c r="Q27" s="9"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9"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8">
        <f t="shared" si="0"/>
        <v>0</v>
      </c>
    </row>
    <row r="28" spans="1:42" x14ac:dyDescent="0.25">
      <c r="A28" s="2" t="s">
        <v>23</v>
      </c>
      <c r="B28" s="2" t="s">
        <v>744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">
        <v>0</v>
      </c>
      <c r="P28" s="5"/>
      <c r="Q28" s="9">
        <v>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9">
        <v>0</v>
      </c>
      <c r="AG28" s="5"/>
      <c r="AH28" s="5"/>
      <c r="AI28" s="5"/>
      <c r="AJ28" s="5"/>
      <c r="AK28" s="5"/>
      <c r="AL28" s="5"/>
      <c r="AM28" s="5"/>
      <c r="AN28" s="5"/>
      <c r="AO28" s="5"/>
      <c r="AP28" s="8">
        <f t="shared" si="0"/>
        <v>0</v>
      </c>
    </row>
    <row r="29" spans="1:42" x14ac:dyDescent="0.25">
      <c r="A29" s="2" t="s">
        <v>24</v>
      </c>
      <c r="B29" s="2" t="s">
        <v>745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">
        <v>0</v>
      </c>
      <c r="P29" s="5"/>
      <c r="Q29" s="9"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9">
        <v>0</v>
      </c>
      <c r="AG29" s="5"/>
      <c r="AH29" s="5"/>
      <c r="AI29" s="5"/>
      <c r="AJ29" s="5"/>
      <c r="AK29" s="5"/>
      <c r="AL29" s="5"/>
      <c r="AM29" s="5"/>
      <c r="AN29" s="5"/>
      <c r="AO29" s="5"/>
      <c r="AP29" s="8">
        <f t="shared" si="0"/>
        <v>0</v>
      </c>
    </row>
    <row r="30" spans="1:42" x14ac:dyDescent="0.25">
      <c r="A30" s="2" t="s">
        <v>25</v>
      </c>
      <c r="B30" s="2" t="s">
        <v>746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">
        <v>0</v>
      </c>
      <c r="P30" s="5"/>
      <c r="Q30" s="9">
        <v>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9">
        <v>0</v>
      </c>
      <c r="AG30" s="5"/>
      <c r="AH30" s="5"/>
      <c r="AI30" s="5"/>
      <c r="AJ30" s="5"/>
      <c r="AK30" s="5"/>
      <c r="AL30" s="5"/>
      <c r="AM30" s="5"/>
      <c r="AN30" s="5"/>
      <c r="AO30" s="5"/>
      <c r="AP30" s="8">
        <f t="shared" si="0"/>
        <v>0</v>
      </c>
    </row>
    <row r="31" spans="1:42" x14ac:dyDescent="0.25">
      <c r="A31" s="2" t="s">
        <v>26</v>
      </c>
      <c r="B31" s="2" t="s">
        <v>747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>
        <v>0</v>
      </c>
      <c r="P31" s="5"/>
      <c r="Q31" s="9">
        <v>0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9">
        <v>0</v>
      </c>
      <c r="AG31" s="5"/>
      <c r="AH31" s="5"/>
      <c r="AI31" s="5"/>
      <c r="AJ31" s="5"/>
      <c r="AK31" s="5"/>
      <c r="AL31" s="5"/>
      <c r="AM31" s="5"/>
      <c r="AN31" s="5"/>
      <c r="AO31" s="5"/>
      <c r="AP31" s="8">
        <f t="shared" si="0"/>
        <v>0</v>
      </c>
    </row>
    <row r="32" spans="1:42" x14ac:dyDescent="0.25">
      <c r="A32" s="2" t="s">
        <v>27</v>
      </c>
      <c r="B32" s="2" t="s">
        <v>748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>
        <v>0</v>
      </c>
      <c r="P32" s="5"/>
      <c r="Q32" s="9"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9">
        <v>0</v>
      </c>
      <c r="AG32" s="5"/>
      <c r="AH32" s="5"/>
      <c r="AI32" s="5"/>
      <c r="AJ32" s="5"/>
      <c r="AK32" s="5"/>
      <c r="AL32" s="5"/>
      <c r="AM32" s="5"/>
      <c r="AN32" s="5"/>
      <c r="AO32" s="5"/>
      <c r="AP32" s="8">
        <f t="shared" si="0"/>
        <v>0</v>
      </c>
    </row>
    <row r="33" spans="1:42" x14ac:dyDescent="0.25">
      <c r="A33" s="2" t="s">
        <v>28</v>
      </c>
      <c r="B33" s="2" t="s">
        <v>749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">
        <v>0</v>
      </c>
      <c r="P33" s="5"/>
      <c r="Q33" s="9">
        <v>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9">
        <v>0</v>
      </c>
      <c r="AG33" s="5"/>
      <c r="AH33" s="5"/>
      <c r="AI33" s="5"/>
      <c r="AJ33" s="5"/>
      <c r="AK33" s="5"/>
      <c r="AL33" s="5"/>
      <c r="AM33" s="5"/>
      <c r="AN33" s="5"/>
      <c r="AO33" s="5"/>
      <c r="AP33" s="8">
        <f t="shared" si="0"/>
        <v>0</v>
      </c>
    </row>
    <row r="34" spans="1:42" x14ac:dyDescent="0.25">
      <c r="A34" s="2" t="s">
        <v>29</v>
      </c>
      <c r="B34" s="2" t="s">
        <v>750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">
        <v>0</v>
      </c>
      <c r="P34" s="5"/>
      <c r="Q34" s="9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9">
        <v>0</v>
      </c>
      <c r="AG34" s="5"/>
      <c r="AH34" s="5"/>
      <c r="AI34" s="5"/>
      <c r="AJ34" s="5"/>
      <c r="AK34" s="5"/>
      <c r="AL34" s="5"/>
      <c r="AM34" s="5"/>
      <c r="AN34" s="5"/>
      <c r="AO34" s="5"/>
      <c r="AP34" s="8">
        <f t="shared" si="0"/>
        <v>0</v>
      </c>
    </row>
    <row r="35" spans="1:42" x14ac:dyDescent="0.25">
      <c r="A35" s="2" t="s">
        <v>30</v>
      </c>
      <c r="B35" s="2" t="s">
        <v>751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9">
        <v>0</v>
      </c>
      <c r="P35" s="5"/>
      <c r="Q35" s="9"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9">
        <v>0</v>
      </c>
      <c r="AG35" s="5"/>
      <c r="AH35" s="5"/>
      <c r="AI35" s="5"/>
      <c r="AJ35" s="5"/>
      <c r="AK35" s="5"/>
      <c r="AL35" s="5"/>
      <c r="AM35" s="5"/>
      <c r="AN35" s="5"/>
      <c r="AO35" s="5"/>
      <c r="AP35" s="8">
        <f t="shared" si="0"/>
        <v>0</v>
      </c>
    </row>
    <row r="36" spans="1:42" x14ac:dyDescent="0.25">
      <c r="A36" s="2" t="s">
        <v>31</v>
      </c>
      <c r="B36" s="2" t="s">
        <v>752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8"/>
    </row>
    <row r="37" spans="1:42" x14ac:dyDescent="0.25">
      <c r="A37" s="2" t="s">
        <v>32</v>
      </c>
      <c r="B37" s="2" t="s">
        <v>753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9">
        <v>0</v>
      </c>
      <c r="P37" s="5"/>
      <c r="Q37" s="9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9"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8">
        <f>SUM(C37:AO37)</f>
        <v>0</v>
      </c>
    </row>
    <row r="38" spans="1:42" x14ac:dyDescent="0.25">
      <c r="A38" s="2" t="s">
        <v>33</v>
      </c>
      <c r="B38" s="2" t="s">
        <v>754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9">
        <v>0</v>
      </c>
      <c r="P38" s="5"/>
      <c r="Q38" s="9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9">
        <v>0</v>
      </c>
      <c r="AG38" s="5"/>
      <c r="AH38" s="5"/>
      <c r="AI38" s="5"/>
      <c r="AJ38" s="5"/>
      <c r="AK38" s="5"/>
      <c r="AL38" s="5"/>
      <c r="AM38" s="5"/>
      <c r="AN38" s="5"/>
      <c r="AO38" s="5"/>
      <c r="AP38" s="8">
        <f>SUM(C38:AO38)</f>
        <v>0</v>
      </c>
    </row>
    <row r="39" spans="1:42" x14ac:dyDescent="0.25">
      <c r="A39" s="2" t="s">
        <v>34</v>
      </c>
      <c r="B39" s="2" t="s">
        <v>755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9">
        <v>0</v>
      </c>
      <c r="P39" s="5"/>
      <c r="Q39" s="9">
        <v>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9">
        <v>0</v>
      </c>
      <c r="AG39" s="5"/>
      <c r="AH39" s="5"/>
      <c r="AI39" s="5"/>
      <c r="AJ39" s="5"/>
      <c r="AK39" s="5"/>
      <c r="AL39" s="5"/>
      <c r="AM39" s="5"/>
      <c r="AN39" s="5"/>
      <c r="AO39" s="5"/>
      <c r="AP39" s="8">
        <f>SUM(C39:AO39)</f>
        <v>0</v>
      </c>
    </row>
    <row r="40" spans="1:42" x14ac:dyDescent="0.25">
      <c r="A40" s="2" t="s">
        <v>35</v>
      </c>
      <c r="B40" s="2" t="s">
        <v>756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9">
        <v>0</v>
      </c>
      <c r="P40" s="5"/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9">
        <v>0</v>
      </c>
      <c r="AG40" s="5"/>
      <c r="AH40" s="5"/>
      <c r="AI40" s="5"/>
      <c r="AJ40" s="5"/>
      <c r="AK40" s="5"/>
      <c r="AL40" s="5"/>
      <c r="AM40" s="5"/>
      <c r="AN40" s="5"/>
      <c r="AO40" s="5"/>
      <c r="AP40" s="8">
        <f>SUM(C40:AO40)</f>
        <v>0</v>
      </c>
    </row>
    <row r="41" spans="1:42" x14ac:dyDescent="0.25">
      <c r="A41" s="2" t="s">
        <v>36</v>
      </c>
      <c r="B41" s="2" t="s">
        <v>752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8"/>
    </row>
    <row r="42" spans="1:42" x14ac:dyDescent="0.25">
      <c r="A42" s="2" t="s">
        <v>32</v>
      </c>
      <c r="B42" s="2" t="s">
        <v>753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9">
        <v>0</v>
      </c>
      <c r="P42" s="5"/>
      <c r="Q42" s="9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9">
        <v>0</v>
      </c>
      <c r="AG42" s="5"/>
      <c r="AH42" s="5"/>
      <c r="AI42" s="5"/>
      <c r="AJ42" s="5"/>
      <c r="AK42" s="5"/>
      <c r="AL42" s="5"/>
      <c r="AM42" s="5"/>
      <c r="AN42" s="5"/>
      <c r="AO42" s="5"/>
      <c r="AP42" s="8">
        <f t="shared" ref="AP42:AP83" si="1">SUM(C42:AO42)</f>
        <v>0</v>
      </c>
    </row>
    <row r="43" spans="1:42" x14ac:dyDescent="0.25">
      <c r="A43" s="2" t="s">
        <v>33</v>
      </c>
      <c r="B43" s="2" t="s">
        <v>754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9">
        <v>0</v>
      </c>
      <c r="P43" s="5"/>
      <c r="Q43" s="9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9">
        <v>0</v>
      </c>
      <c r="AG43" s="5"/>
      <c r="AH43" s="5"/>
      <c r="AI43" s="5"/>
      <c r="AJ43" s="5"/>
      <c r="AK43" s="5"/>
      <c r="AL43" s="5"/>
      <c r="AM43" s="5"/>
      <c r="AN43" s="5"/>
      <c r="AO43" s="5"/>
      <c r="AP43" s="8">
        <f t="shared" si="1"/>
        <v>0</v>
      </c>
    </row>
    <row r="44" spans="1:42" x14ac:dyDescent="0.25">
      <c r="A44" s="2" t="s">
        <v>37</v>
      </c>
      <c r="B44" s="2" t="s">
        <v>757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9">
        <v>0</v>
      </c>
      <c r="P44" s="5"/>
      <c r="Q44" s="9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9">
        <v>0</v>
      </c>
      <c r="AG44" s="5"/>
      <c r="AH44" s="5"/>
      <c r="AI44" s="5"/>
      <c r="AJ44" s="5"/>
      <c r="AK44" s="5"/>
      <c r="AL44" s="5"/>
      <c r="AM44" s="5"/>
      <c r="AN44" s="5"/>
      <c r="AO44" s="5"/>
      <c r="AP44" s="8">
        <f t="shared" si="1"/>
        <v>0</v>
      </c>
    </row>
    <row r="45" spans="1:42" x14ac:dyDescent="0.25">
      <c r="A45" s="2" t="s">
        <v>38</v>
      </c>
      <c r="B45" s="2" t="s">
        <v>758</v>
      </c>
      <c r="C45" s="7">
        <v>348872179</v>
      </c>
      <c r="D45" s="5"/>
      <c r="E45" s="7">
        <v>7555681</v>
      </c>
      <c r="F45" s="5"/>
      <c r="G45" s="7">
        <v>124262440</v>
      </c>
      <c r="H45" s="5"/>
      <c r="I45" s="5"/>
      <c r="J45" s="5"/>
      <c r="K45" s="7">
        <v>4793541</v>
      </c>
      <c r="L45" s="7">
        <v>264448911</v>
      </c>
      <c r="M45" s="7">
        <v>352968</v>
      </c>
      <c r="N45" s="7">
        <v>10904518</v>
      </c>
      <c r="O45" s="9">
        <v>0</v>
      </c>
      <c r="P45" s="7">
        <v>45708736</v>
      </c>
      <c r="Q45" s="7">
        <v>10771457</v>
      </c>
      <c r="R45" s="5"/>
      <c r="S45" s="7">
        <v>16543990</v>
      </c>
      <c r="T45" s="7">
        <v>52097897</v>
      </c>
      <c r="U45" s="5"/>
      <c r="V45" s="7">
        <v>1053006</v>
      </c>
      <c r="W45" s="7">
        <v>2001933</v>
      </c>
      <c r="X45" s="7">
        <v>24091948</v>
      </c>
      <c r="Y45" s="7">
        <v>32528605</v>
      </c>
      <c r="Z45" s="7">
        <v>358131632</v>
      </c>
      <c r="AA45" s="7">
        <v>1819800</v>
      </c>
      <c r="AB45" s="7">
        <v>750000</v>
      </c>
      <c r="AC45" s="5"/>
      <c r="AD45" s="5"/>
      <c r="AE45" s="5"/>
      <c r="AF45" s="7">
        <v>8725873</v>
      </c>
      <c r="AG45" s="7">
        <v>9213089</v>
      </c>
      <c r="AH45" s="7">
        <v>21277083</v>
      </c>
      <c r="AI45" s="5"/>
      <c r="AJ45" s="5"/>
      <c r="AK45" s="7">
        <v>3762230</v>
      </c>
      <c r="AL45" s="5"/>
      <c r="AM45" s="7">
        <v>127635302</v>
      </c>
      <c r="AN45" s="7">
        <v>1829314</v>
      </c>
      <c r="AO45" s="7">
        <v>338559978</v>
      </c>
      <c r="AP45" s="8">
        <f t="shared" si="1"/>
        <v>1817692111</v>
      </c>
    </row>
    <row r="46" spans="1:42" x14ac:dyDescent="0.25">
      <c r="A46" s="2" t="s">
        <v>39</v>
      </c>
      <c r="B46" s="2" t="s">
        <v>759</v>
      </c>
      <c r="C46" s="7">
        <v>94098528</v>
      </c>
      <c r="D46" s="5"/>
      <c r="E46" s="7">
        <v>7513548</v>
      </c>
      <c r="F46" s="5"/>
      <c r="G46" s="7">
        <v>88208013</v>
      </c>
      <c r="H46" s="5"/>
      <c r="I46" s="5"/>
      <c r="J46" s="5"/>
      <c r="K46" s="7">
        <v>4822443</v>
      </c>
      <c r="L46" s="7">
        <v>33748065</v>
      </c>
      <c r="M46" s="7">
        <v>352968</v>
      </c>
      <c r="N46" s="7">
        <v>2248300</v>
      </c>
      <c r="O46" s="9">
        <v>0</v>
      </c>
      <c r="P46" s="7">
        <v>11003759</v>
      </c>
      <c r="Q46" s="7">
        <v>967357</v>
      </c>
      <c r="R46" s="5"/>
      <c r="S46" s="7">
        <v>16543990</v>
      </c>
      <c r="T46" s="7">
        <v>9165046</v>
      </c>
      <c r="U46" s="5"/>
      <c r="V46" s="7">
        <v>1053006</v>
      </c>
      <c r="W46" s="5"/>
      <c r="X46" s="7">
        <v>24091948</v>
      </c>
      <c r="Y46" s="7">
        <v>32528605</v>
      </c>
      <c r="Z46" s="7">
        <v>23442251</v>
      </c>
      <c r="AA46" s="7">
        <v>1819800</v>
      </c>
      <c r="AB46" s="7">
        <v>750000</v>
      </c>
      <c r="AC46" s="5"/>
      <c r="AD46" s="5"/>
      <c r="AE46" s="5"/>
      <c r="AF46" s="7">
        <v>8725873</v>
      </c>
      <c r="AG46" s="7">
        <v>9213089</v>
      </c>
      <c r="AH46" s="7">
        <v>21277083</v>
      </c>
      <c r="AI46" s="5"/>
      <c r="AJ46" s="5"/>
      <c r="AK46" s="5"/>
      <c r="AL46" s="5"/>
      <c r="AM46" s="7">
        <v>127635302</v>
      </c>
      <c r="AN46" s="7">
        <v>252390</v>
      </c>
      <c r="AO46" s="7">
        <v>178348127</v>
      </c>
      <c r="AP46" s="8">
        <f t="shared" si="1"/>
        <v>697809491</v>
      </c>
    </row>
    <row r="47" spans="1:42" x14ac:dyDescent="0.25">
      <c r="A47" s="2" t="s">
        <v>40</v>
      </c>
      <c r="B47" s="2" t="s">
        <v>760</v>
      </c>
      <c r="C47" s="7">
        <v>-973145</v>
      </c>
      <c r="D47" s="5"/>
      <c r="E47" s="5"/>
      <c r="F47" s="5"/>
      <c r="G47" s="9">
        <v>0</v>
      </c>
      <c r="H47" s="5"/>
      <c r="I47" s="5"/>
      <c r="J47" s="5"/>
      <c r="K47" s="7">
        <v>-28902</v>
      </c>
      <c r="L47" s="5"/>
      <c r="M47" s="9">
        <v>0</v>
      </c>
      <c r="N47" s="5"/>
      <c r="O47" s="9">
        <v>0</v>
      </c>
      <c r="P47" s="5"/>
      <c r="Q47" s="9">
        <v>0</v>
      </c>
      <c r="R47" s="5"/>
      <c r="S47" s="5"/>
      <c r="T47" s="5"/>
      <c r="U47" s="5"/>
      <c r="V47" s="5"/>
      <c r="W47" s="5"/>
      <c r="X47" s="5"/>
      <c r="Y47" s="5"/>
      <c r="Z47" s="9">
        <v>0</v>
      </c>
      <c r="AA47" s="9">
        <v>0</v>
      </c>
      <c r="AB47" s="5"/>
      <c r="AC47" s="5"/>
      <c r="AD47" s="5"/>
      <c r="AE47" s="5"/>
      <c r="AF47" s="9">
        <v>0</v>
      </c>
      <c r="AG47" s="5"/>
      <c r="AH47" s="5"/>
      <c r="AI47" s="5"/>
      <c r="AJ47" s="5"/>
      <c r="AK47" s="5"/>
      <c r="AL47" s="5"/>
      <c r="AM47" s="5"/>
      <c r="AN47" s="7">
        <v>17692</v>
      </c>
      <c r="AO47" s="7">
        <v>-2443440</v>
      </c>
      <c r="AP47" s="8">
        <f t="shared" si="1"/>
        <v>-3427795</v>
      </c>
    </row>
    <row r="48" spans="1:42" x14ac:dyDescent="0.25">
      <c r="A48" s="2" t="s">
        <v>41</v>
      </c>
      <c r="B48" s="2" t="s">
        <v>761</v>
      </c>
      <c r="C48" s="7">
        <v>258304614</v>
      </c>
      <c r="D48" s="5"/>
      <c r="E48" s="7">
        <v>42133</v>
      </c>
      <c r="F48" s="5"/>
      <c r="G48" s="7">
        <v>21356371</v>
      </c>
      <c r="H48" s="5"/>
      <c r="I48" s="5"/>
      <c r="J48" s="5"/>
      <c r="K48" s="5"/>
      <c r="L48" s="7">
        <v>230700846</v>
      </c>
      <c r="M48" s="5"/>
      <c r="N48" s="7">
        <v>4224024</v>
      </c>
      <c r="O48" s="9">
        <v>0</v>
      </c>
      <c r="P48" s="7">
        <v>34704977</v>
      </c>
      <c r="Q48" s="7">
        <v>9804100</v>
      </c>
      <c r="R48" s="5"/>
      <c r="S48" s="5"/>
      <c r="T48" s="7">
        <v>42932851</v>
      </c>
      <c r="U48" s="5"/>
      <c r="V48" s="5"/>
      <c r="W48" s="5"/>
      <c r="X48" s="5"/>
      <c r="Y48" s="5"/>
      <c r="Z48" s="7">
        <v>334689381</v>
      </c>
      <c r="AA48" s="9">
        <v>0</v>
      </c>
      <c r="AB48" s="5"/>
      <c r="AC48" s="5"/>
      <c r="AD48" s="5"/>
      <c r="AE48" s="5"/>
      <c r="AF48" s="9">
        <v>0</v>
      </c>
      <c r="AG48" s="5"/>
      <c r="AH48" s="5"/>
      <c r="AI48" s="5"/>
      <c r="AJ48" s="5"/>
      <c r="AK48" s="7">
        <v>3762230</v>
      </c>
      <c r="AL48" s="5"/>
      <c r="AM48" s="5"/>
      <c r="AN48" s="7">
        <v>1523309</v>
      </c>
      <c r="AO48" s="7">
        <v>164717128</v>
      </c>
      <c r="AP48" s="8">
        <f t="shared" si="1"/>
        <v>1106761964</v>
      </c>
    </row>
    <row r="49" spans="1:42" x14ac:dyDescent="0.25">
      <c r="A49" s="2" t="s">
        <v>42</v>
      </c>
      <c r="B49" s="2" t="s">
        <v>762</v>
      </c>
      <c r="C49" s="7">
        <v>-2557818</v>
      </c>
      <c r="D49" s="5"/>
      <c r="E49" s="5"/>
      <c r="F49" s="5"/>
      <c r="G49" s="9">
        <v>0</v>
      </c>
      <c r="H49" s="5"/>
      <c r="I49" s="5"/>
      <c r="J49" s="5"/>
      <c r="K49" s="5"/>
      <c r="L49" s="5"/>
      <c r="M49" s="5"/>
      <c r="N49" s="5"/>
      <c r="O49" s="9">
        <v>0</v>
      </c>
      <c r="P49" s="5"/>
      <c r="Q49" s="9">
        <v>0</v>
      </c>
      <c r="R49" s="5"/>
      <c r="S49" s="5"/>
      <c r="T49" s="5"/>
      <c r="U49" s="5"/>
      <c r="V49" s="5"/>
      <c r="W49" s="5"/>
      <c r="X49" s="5"/>
      <c r="Y49" s="5"/>
      <c r="Z49" s="9">
        <v>0</v>
      </c>
      <c r="AA49" s="9">
        <v>0</v>
      </c>
      <c r="AB49" s="5"/>
      <c r="AC49" s="5"/>
      <c r="AD49" s="5"/>
      <c r="AE49" s="5"/>
      <c r="AF49" s="9">
        <v>0</v>
      </c>
      <c r="AG49" s="5"/>
      <c r="AH49" s="5"/>
      <c r="AI49" s="5"/>
      <c r="AJ49" s="5"/>
      <c r="AK49" s="5"/>
      <c r="AL49" s="5"/>
      <c r="AM49" s="5"/>
      <c r="AN49" s="7">
        <v>35923</v>
      </c>
      <c r="AO49" s="7">
        <v>-2061837</v>
      </c>
      <c r="AP49" s="8">
        <f t="shared" si="1"/>
        <v>-4583732</v>
      </c>
    </row>
    <row r="50" spans="1:42" x14ac:dyDescent="0.25">
      <c r="A50" s="2" t="s">
        <v>43</v>
      </c>
      <c r="B50" s="2" t="s">
        <v>763</v>
      </c>
      <c r="C50" s="5"/>
      <c r="D50" s="5"/>
      <c r="E50" s="5"/>
      <c r="F50" s="5"/>
      <c r="G50" s="7">
        <v>14698056</v>
      </c>
      <c r="H50" s="5"/>
      <c r="I50" s="5"/>
      <c r="J50" s="5"/>
      <c r="K50" s="5"/>
      <c r="L50" s="5"/>
      <c r="M50" s="5"/>
      <c r="N50" s="7">
        <v>4432194</v>
      </c>
      <c r="O50" s="9">
        <v>0</v>
      </c>
      <c r="P50" s="5"/>
      <c r="Q50" s="9">
        <v>0</v>
      </c>
      <c r="R50" s="5"/>
      <c r="S50" s="5"/>
      <c r="T50" s="5"/>
      <c r="U50" s="5"/>
      <c r="V50" s="5"/>
      <c r="W50" s="7">
        <v>2001933</v>
      </c>
      <c r="X50" s="5"/>
      <c r="Y50" s="5"/>
      <c r="Z50" s="9">
        <v>0</v>
      </c>
      <c r="AA50" s="9">
        <v>0</v>
      </c>
      <c r="AB50" s="5"/>
      <c r="AC50" s="5"/>
      <c r="AD50" s="5"/>
      <c r="AE50" s="5"/>
      <c r="AF50" s="9">
        <v>0</v>
      </c>
      <c r="AG50" s="5"/>
      <c r="AH50" s="5"/>
      <c r="AI50" s="5"/>
      <c r="AJ50" s="5"/>
      <c r="AK50" s="5"/>
      <c r="AL50" s="5"/>
      <c r="AM50" s="5"/>
      <c r="AN50" s="5"/>
      <c r="AO50" s="5"/>
      <c r="AP50" s="8">
        <f t="shared" si="1"/>
        <v>21132183</v>
      </c>
    </row>
    <row r="51" spans="1:42" x14ac:dyDescent="0.25">
      <c r="A51" s="2" t="s">
        <v>44</v>
      </c>
      <c r="B51" s="2" t="s">
        <v>764</v>
      </c>
      <c r="C51" s="5"/>
      <c r="D51" s="5"/>
      <c r="E51" s="5"/>
      <c r="F51" s="5"/>
      <c r="G51" s="9">
        <v>0</v>
      </c>
      <c r="H51" s="5"/>
      <c r="I51" s="5"/>
      <c r="J51" s="5"/>
      <c r="K51" s="5"/>
      <c r="L51" s="5"/>
      <c r="M51" s="5"/>
      <c r="N51" s="5"/>
      <c r="O51" s="9">
        <v>0</v>
      </c>
      <c r="P51" s="5"/>
      <c r="Q51" s="9">
        <v>0</v>
      </c>
      <c r="R51" s="5"/>
      <c r="S51" s="5"/>
      <c r="T51" s="5"/>
      <c r="U51" s="5"/>
      <c r="V51" s="5"/>
      <c r="W51" s="5"/>
      <c r="X51" s="5"/>
      <c r="Y51" s="5"/>
      <c r="Z51" s="5"/>
      <c r="AA51" s="9">
        <v>0</v>
      </c>
      <c r="AB51" s="5"/>
      <c r="AC51" s="5"/>
      <c r="AD51" s="5"/>
      <c r="AE51" s="5"/>
      <c r="AF51" s="9">
        <v>0</v>
      </c>
      <c r="AG51" s="5"/>
      <c r="AH51" s="5"/>
      <c r="AI51" s="5"/>
      <c r="AJ51" s="5"/>
      <c r="AK51" s="5"/>
      <c r="AL51" s="5"/>
      <c r="AM51" s="5"/>
      <c r="AN51" s="5"/>
      <c r="AO51" s="5"/>
      <c r="AP51" s="8">
        <f t="shared" si="1"/>
        <v>0</v>
      </c>
    </row>
    <row r="52" spans="1:42" x14ac:dyDescent="0.25">
      <c r="A52" s="2" t="s">
        <v>45</v>
      </c>
      <c r="B52" s="2" t="s">
        <v>765</v>
      </c>
      <c r="C52" s="5"/>
      <c r="D52" s="5"/>
      <c r="E52" s="5"/>
      <c r="F52" s="5"/>
      <c r="G52" s="9">
        <v>0</v>
      </c>
      <c r="H52" s="5"/>
      <c r="I52" s="5"/>
      <c r="J52" s="5"/>
      <c r="K52" s="5"/>
      <c r="L52" s="5"/>
      <c r="M52" s="5"/>
      <c r="N52" s="5"/>
      <c r="O52" s="9">
        <v>0</v>
      </c>
      <c r="P52" s="5"/>
      <c r="Q52" s="9">
        <v>0</v>
      </c>
      <c r="R52" s="5"/>
      <c r="S52" s="5"/>
      <c r="T52" s="5"/>
      <c r="U52" s="5"/>
      <c r="V52" s="5"/>
      <c r="W52" s="5"/>
      <c r="X52" s="5"/>
      <c r="Y52" s="5"/>
      <c r="Z52" s="5"/>
      <c r="AA52" s="9">
        <v>0</v>
      </c>
      <c r="AB52" s="5"/>
      <c r="AC52" s="5"/>
      <c r="AD52" s="5"/>
      <c r="AE52" s="5"/>
      <c r="AF52" s="9">
        <v>0</v>
      </c>
      <c r="AG52" s="5"/>
      <c r="AH52" s="5"/>
      <c r="AI52" s="5"/>
      <c r="AJ52" s="5"/>
      <c r="AK52" s="5"/>
      <c r="AL52" s="5"/>
      <c r="AM52" s="5"/>
      <c r="AN52" s="5"/>
      <c r="AO52" s="5"/>
      <c r="AP52" s="8">
        <f t="shared" si="1"/>
        <v>0</v>
      </c>
    </row>
    <row r="53" spans="1:42" x14ac:dyDescent="0.25">
      <c r="A53" s="2" t="s">
        <v>46</v>
      </c>
      <c r="B53" s="2" t="s">
        <v>766</v>
      </c>
      <c r="C53" s="5"/>
      <c r="D53" s="5"/>
      <c r="E53" s="5"/>
      <c r="F53" s="5"/>
      <c r="G53" s="9">
        <v>0</v>
      </c>
      <c r="H53" s="5"/>
      <c r="I53" s="5"/>
      <c r="J53" s="5"/>
      <c r="K53" s="5"/>
      <c r="L53" s="5"/>
      <c r="M53" s="5"/>
      <c r="N53" s="5"/>
      <c r="O53" s="9">
        <v>0</v>
      </c>
      <c r="P53" s="5"/>
      <c r="Q53" s="9">
        <v>0</v>
      </c>
      <c r="R53" s="5"/>
      <c r="S53" s="5"/>
      <c r="T53" s="5"/>
      <c r="U53" s="5"/>
      <c r="V53" s="5"/>
      <c r="W53" s="5"/>
      <c r="X53" s="5"/>
      <c r="Y53" s="5"/>
      <c r="Z53" s="5"/>
      <c r="AA53" s="9">
        <v>0</v>
      </c>
      <c r="AB53" s="5"/>
      <c r="AC53" s="5"/>
      <c r="AD53" s="5"/>
      <c r="AE53" s="5"/>
      <c r="AF53" s="9">
        <v>0</v>
      </c>
      <c r="AG53" s="5"/>
      <c r="AH53" s="5"/>
      <c r="AI53" s="5"/>
      <c r="AJ53" s="5"/>
      <c r="AK53" s="5"/>
      <c r="AL53" s="5"/>
      <c r="AM53" s="5"/>
      <c r="AN53" s="5"/>
      <c r="AO53" s="5"/>
      <c r="AP53" s="8">
        <f t="shared" si="1"/>
        <v>0</v>
      </c>
    </row>
    <row r="54" spans="1:42" x14ac:dyDescent="0.25">
      <c r="A54" s="2" t="s">
        <v>47</v>
      </c>
      <c r="B54" s="2" t="s">
        <v>767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9">
        <v>0</v>
      </c>
      <c r="P54" s="5"/>
      <c r="Q54" s="9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9">
        <v>0</v>
      </c>
      <c r="AG54" s="5"/>
      <c r="AH54" s="5"/>
      <c r="AI54" s="5"/>
      <c r="AJ54" s="5"/>
      <c r="AK54" s="5"/>
      <c r="AL54" s="5"/>
      <c r="AM54" s="5"/>
      <c r="AN54" s="5"/>
      <c r="AO54" s="5"/>
      <c r="AP54" s="8">
        <f t="shared" si="1"/>
        <v>0</v>
      </c>
    </row>
    <row r="55" spans="1:42" x14ac:dyDescent="0.25">
      <c r="A55" s="2" t="s">
        <v>48</v>
      </c>
      <c r="B55" s="2" t="s">
        <v>768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9">
        <v>0</v>
      </c>
      <c r="P55" s="5"/>
      <c r="Q55" s="9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9">
        <v>0</v>
      </c>
      <c r="AG55" s="5"/>
      <c r="AH55" s="5"/>
      <c r="AI55" s="5"/>
      <c r="AJ55" s="5"/>
      <c r="AK55" s="5"/>
      <c r="AL55" s="5"/>
      <c r="AM55" s="5"/>
      <c r="AN55" s="5"/>
      <c r="AO55" s="5"/>
      <c r="AP55" s="8">
        <f t="shared" si="1"/>
        <v>0</v>
      </c>
    </row>
    <row r="56" spans="1:42" x14ac:dyDescent="0.25">
      <c r="A56" s="2" t="s">
        <v>49</v>
      </c>
      <c r="B56" s="2" t="s">
        <v>769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9"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9">
        <v>0</v>
      </c>
      <c r="AG56" s="5"/>
      <c r="AH56" s="5"/>
      <c r="AI56" s="5"/>
      <c r="AJ56" s="5"/>
      <c r="AK56" s="5"/>
      <c r="AL56" s="5"/>
      <c r="AM56" s="5"/>
      <c r="AN56" s="5"/>
      <c r="AO56" s="5"/>
      <c r="AP56" s="8">
        <f t="shared" si="1"/>
        <v>0</v>
      </c>
    </row>
    <row r="57" spans="1:42" x14ac:dyDescent="0.25">
      <c r="A57" s="2" t="s">
        <v>50</v>
      </c>
      <c r="B57" s="2" t="s">
        <v>770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9">
        <v>0</v>
      </c>
      <c r="P57" s="5"/>
      <c r="Q57" s="9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9">
        <v>0</v>
      </c>
      <c r="AG57" s="5"/>
      <c r="AH57" s="5"/>
      <c r="AI57" s="5"/>
      <c r="AJ57" s="5"/>
      <c r="AK57" s="5"/>
      <c r="AL57" s="5"/>
      <c r="AM57" s="5"/>
      <c r="AN57" s="5"/>
      <c r="AO57" s="5"/>
      <c r="AP57" s="8">
        <f t="shared" si="1"/>
        <v>0</v>
      </c>
    </row>
    <row r="58" spans="1:42" x14ac:dyDescent="0.25">
      <c r="A58" s="2" t="s">
        <v>51</v>
      </c>
      <c r="B58" s="2" t="s">
        <v>771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9"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9">
        <v>0</v>
      </c>
      <c r="AG58" s="5"/>
      <c r="AH58" s="5"/>
      <c r="AI58" s="5"/>
      <c r="AJ58" s="5"/>
      <c r="AK58" s="5"/>
      <c r="AL58" s="5"/>
      <c r="AM58" s="5"/>
      <c r="AN58" s="5"/>
      <c r="AO58" s="5"/>
      <c r="AP58" s="8">
        <f t="shared" si="1"/>
        <v>0</v>
      </c>
    </row>
    <row r="59" spans="1:42" x14ac:dyDescent="0.25">
      <c r="A59" s="2" t="s">
        <v>52</v>
      </c>
      <c r="B59" s="2" t="s">
        <v>772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9"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9">
        <v>0</v>
      </c>
      <c r="AG59" s="5"/>
      <c r="AH59" s="5"/>
      <c r="AI59" s="5"/>
      <c r="AJ59" s="5"/>
      <c r="AK59" s="5"/>
      <c r="AL59" s="5"/>
      <c r="AM59" s="5"/>
      <c r="AN59" s="5"/>
      <c r="AO59" s="5"/>
      <c r="AP59" s="8">
        <f t="shared" si="1"/>
        <v>0</v>
      </c>
    </row>
    <row r="60" spans="1:42" x14ac:dyDescent="0.25">
      <c r="A60" s="2" t="s">
        <v>53</v>
      </c>
      <c r="B60" s="2" t="s">
        <v>773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9"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9">
        <v>0</v>
      </c>
      <c r="AG60" s="5"/>
      <c r="AH60" s="5"/>
      <c r="AI60" s="5"/>
      <c r="AJ60" s="5"/>
      <c r="AK60" s="5"/>
      <c r="AL60" s="5"/>
      <c r="AM60" s="5"/>
      <c r="AN60" s="5"/>
      <c r="AO60" s="5"/>
      <c r="AP60" s="8">
        <f t="shared" si="1"/>
        <v>0</v>
      </c>
    </row>
    <row r="61" spans="1:42" x14ac:dyDescent="0.25">
      <c r="A61" s="2" t="s">
        <v>54</v>
      </c>
      <c r="B61" s="2" t="s">
        <v>774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9">
        <v>0</v>
      </c>
      <c r="P61" s="5"/>
      <c r="Q61" s="9">
        <v>0</v>
      </c>
      <c r="R61" s="5"/>
      <c r="S61" s="5"/>
      <c r="T61" s="5"/>
      <c r="U61" s="5"/>
      <c r="V61" s="5"/>
      <c r="W61" s="5"/>
      <c r="X61" s="5"/>
      <c r="Y61" s="9">
        <v>0</v>
      </c>
      <c r="Z61" s="5"/>
      <c r="AA61" s="5"/>
      <c r="AB61" s="5"/>
      <c r="AC61" s="5"/>
      <c r="AD61" s="5"/>
      <c r="AE61" s="5"/>
      <c r="AF61" s="9">
        <v>0</v>
      </c>
      <c r="AG61" s="5"/>
      <c r="AH61" s="5"/>
      <c r="AI61" s="5"/>
      <c r="AJ61" s="5"/>
      <c r="AK61" s="5"/>
      <c r="AL61" s="5"/>
      <c r="AM61" s="5"/>
      <c r="AN61" s="5"/>
      <c r="AO61" s="5"/>
      <c r="AP61" s="8">
        <f t="shared" si="1"/>
        <v>0</v>
      </c>
    </row>
    <row r="62" spans="1:42" x14ac:dyDescent="0.25">
      <c r="A62" s="2" t="s">
        <v>55</v>
      </c>
      <c r="B62" s="2" t="s">
        <v>775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9">
        <v>0</v>
      </c>
      <c r="P62" s="5"/>
      <c r="Q62" s="9">
        <v>0</v>
      </c>
      <c r="R62" s="5"/>
      <c r="S62" s="5"/>
      <c r="T62" s="5"/>
      <c r="U62" s="5"/>
      <c r="V62" s="5"/>
      <c r="W62" s="5"/>
      <c r="X62" s="5"/>
      <c r="Y62" s="9">
        <v>0</v>
      </c>
      <c r="Z62" s="5"/>
      <c r="AA62" s="5"/>
      <c r="AB62" s="5"/>
      <c r="AC62" s="5"/>
      <c r="AD62" s="5"/>
      <c r="AE62" s="5"/>
      <c r="AF62" s="9">
        <v>0</v>
      </c>
      <c r="AG62" s="5"/>
      <c r="AH62" s="5"/>
      <c r="AI62" s="5"/>
      <c r="AJ62" s="5"/>
      <c r="AK62" s="5"/>
      <c r="AL62" s="5"/>
      <c r="AM62" s="5"/>
      <c r="AN62" s="5"/>
      <c r="AO62" s="5"/>
      <c r="AP62" s="8">
        <f t="shared" si="1"/>
        <v>0</v>
      </c>
    </row>
    <row r="63" spans="1:42" x14ac:dyDescent="0.25">
      <c r="A63" s="2" t="s">
        <v>56</v>
      </c>
      <c r="B63" s="2" t="s">
        <v>776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9">
        <v>0</v>
      </c>
      <c r="P63" s="5"/>
      <c r="Q63" s="9">
        <v>0</v>
      </c>
      <c r="R63" s="5"/>
      <c r="S63" s="5"/>
      <c r="T63" s="5"/>
      <c r="U63" s="5"/>
      <c r="V63" s="5"/>
      <c r="W63" s="5"/>
      <c r="X63" s="5"/>
      <c r="Y63" s="9">
        <v>0</v>
      </c>
      <c r="Z63" s="5"/>
      <c r="AA63" s="5"/>
      <c r="AB63" s="5"/>
      <c r="AC63" s="5"/>
      <c r="AD63" s="5"/>
      <c r="AE63" s="5"/>
      <c r="AF63" s="9">
        <v>0</v>
      </c>
      <c r="AG63" s="5"/>
      <c r="AH63" s="5"/>
      <c r="AI63" s="5"/>
      <c r="AJ63" s="5"/>
      <c r="AK63" s="5"/>
      <c r="AL63" s="5"/>
      <c r="AM63" s="5"/>
      <c r="AN63" s="5"/>
      <c r="AO63" s="5"/>
      <c r="AP63" s="8">
        <f t="shared" si="1"/>
        <v>0</v>
      </c>
    </row>
    <row r="64" spans="1:42" x14ac:dyDescent="0.25">
      <c r="A64" s="2" t="s">
        <v>57</v>
      </c>
      <c r="B64" s="2" t="s">
        <v>777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8">
        <f t="shared" si="1"/>
        <v>0</v>
      </c>
    </row>
    <row r="65" spans="1:42" x14ac:dyDescent="0.25">
      <c r="A65" s="2" t="s">
        <v>58</v>
      </c>
      <c r="B65" s="2" t="s">
        <v>778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9">
        <v>0</v>
      </c>
      <c r="P65" s="5"/>
      <c r="Q65" s="9">
        <v>0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9">
        <v>0</v>
      </c>
      <c r="AG65" s="5"/>
      <c r="AH65" s="5"/>
      <c r="AI65" s="5"/>
      <c r="AJ65" s="5"/>
      <c r="AK65" s="5"/>
      <c r="AL65" s="5"/>
      <c r="AM65" s="5"/>
      <c r="AN65" s="5"/>
      <c r="AO65" s="5"/>
      <c r="AP65" s="8">
        <f t="shared" si="1"/>
        <v>0</v>
      </c>
    </row>
    <row r="66" spans="1:42" x14ac:dyDescent="0.25">
      <c r="A66" s="2" t="s">
        <v>59</v>
      </c>
      <c r="B66" s="2" t="s">
        <v>779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9">
        <v>0</v>
      </c>
      <c r="P66" s="5"/>
      <c r="Q66" s="9">
        <v>0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9">
        <v>0</v>
      </c>
      <c r="AG66" s="5"/>
      <c r="AH66" s="5"/>
      <c r="AI66" s="5"/>
      <c r="AJ66" s="5"/>
      <c r="AK66" s="5"/>
      <c r="AL66" s="5"/>
      <c r="AM66" s="5"/>
      <c r="AN66" s="5"/>
      <c r="AO66" s="5"/>
      <c r="AP66" s="8">
        <f t="shared" si="1"/>
        <v>0</v>
      </c>
    </row>
    <row r="67" spans="1:42" ht="16.5" x14ac:dyDescent="0.25">
      <c r="A67" s="2" t="s">
        <v>60</v>
      </c>
      <c r="B67" s="2" t="s">
        <v>780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9">
        <v>0</v>
      </c>
      <c r="P67" s="5"/>
      <c r="Q67" s="9">
        <v>0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9">
        <v>0</v>
      </c>
      <c r="AG67" s="5"/>
      <c r="AH67" s="5"/>
      <c r="AI67" s="5"/>
      <c r="AJ67" s="5"/>
      <c r="AK67" s="5"/>
      <c r="AL67" s="5"/>
      <c r="AM67" s="5"/>
      <c r="AN67" s="5"/>
      <c r="AO67" s="5"/>
      <c r="AP67" s="8">
        <f t="shared" si="1"/>
        <v>0</v>
      </c>
    </row>
    <row r="68" spans="1:42" x14ac:dyDescent="0.25">
      <c r="A68" s="2" t="s">
        <v>61</v>
      </c>
      <c r="B68" s="2" t="s">
        <v>781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9">
        <v>0</v>
      </c>
      <c r="P68" s="5"/>
      <c r="Q68" s="9">
        <v>0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9">
        <v>0</v>
      </c>
      <c r="AG68" s="5"/>
      <c r="AH68" s="5"/>
      <c r="AI68" s="5"/>
      <c r="AJ68" s="5"/>
      <c r="AK68" s="5"/>
      <c r="AL68" s="5"/>
      <c r="AM68" s="5"/>
      <c r="AN68" s="5"/>
      <c r="AO68" s="5"/>
      <c r="AP68" s="8">
        <f t="shared" si="1"/>
        <v>0</v>
      </c>
    </row>
    <row r="69" spans="1:42" x14ac:dyDescent="0.25">
      <c r="A69" s="2" t="s">
        <v>62</v>
      </c>
      <c r="B69" s="2" t="s">
        <v>782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9">
        <v>0</v>
      </c>
      <c r="P69" s="5"/>
      <c r="Q69" s="9">
        <v>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9">
        <v>0</v>
      </c>
      <c r="AG69" s="5"/>
      <c r="AH69" s="5"/>
      <c r="AI69" s="5"/>
      <c r="AJ69" s="5"/>
      <c r="AK69" s="5"/>
      <c r="AL69" s="5"/>
      <c r="AM69" s="5"/>
      <c r="AN69" s="5"/>
      <c r="AO69" s="5"/>
      <c r="AP69" s="8">
        <f t="shared" si="1"/>
        <v>0</v>
      </c>
    </row>
    <row r="70" spans="1:42" x14ac:dyDescent="0.25">
      <c r="A70" s="2" t="s">
        <v>63</v>
      </c>
      <c r="B70" s="2" t="s">
        <v>783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9">
        <v>0</v>
      </c>
      <c r="P70" s="5"/>
      <c r="Q70" s="9">
        <v>0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9">
        <v>0</v>
      </c>
      <c r="AG70" s="5"/>
      <c r="AH70" s="5"/>
      <c r="AI70" s="5"/>
      <c r="AJ70" s="5"/>
      <c r="AK70" s="5"/>
      <c r="AL70" s="5"/>
      <c r="AM70" s="5"/>
      <c r="AN70" s="5"/>
      <c r="AO70" s="5"/>
      <c r="AP70" s="8">
        <f t="shared" si="1"/>
        <v>0</v>
      </c>
    </row>
    <row r="71" spans="1:42" ht="16.5" x14ac:dyDescent="0.25">
      <c r="A71" s="2" t="s">
        <v>64</v>
      </c>
      <c r="B71" s="2" t="s">
        <v>784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9">
        <v>0</v>
      </c>
      <c r="P71" s="5"/>
      <c r="Q71" s="9">
        <v>0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9">
        <v>0</v>
      </c>
      <c r="AG71" s="5"/>
      <c r="AH71" s="5"/>
      <c r="AI71" s="5"/>
      <c r="AJ71" s="5"/>
      <c r="AK71" s="5"/>
      <c r="AL71" s="5"/>
      <c r="AM71" s="5"/>
      <c r="AN71" s="5"/>
      <c r="AO71" s="5"/>
      <c r="AP71" s="8">
        <f t="shared" si="1"/>
        <v>0</v>
      </c>
    </row>
    <row r="72" spans="1:42" x14ac:dyDescent="0.25">
      <c r="A72" s="2" t="s">
        <v>65</v>
      </c>
      <c r="B72" s="2" t="s">
        <v>785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9">
        <v>0</v>
      </c>
      <c r="P72" s="5"/>
      <c r="Q72" s="9">
        <v>0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9">
        <v>0</v>
      </c>
      <c r="AG72" s="5"/>
      <c r="AH72" s="5"/>
      <c r="AI72" s="5"/>
      <c r="AJ72" s="5"/>
      <c r="AK72" s="5"/>
      <c r="AL72" s="5"/>
      <c r="AM72" s="5"/>
      <c r="AN72" s="5"/>
      <c r="AO72" s="5"/>
      <c r="AP72" s="8">
        <f t="shared" si="1"/>
        <v>0</v>
      </c>
    </row>
    <row r="73" spans="1:42" ht="16.5" x14ac:dyDescent="0.25">
      <c r="A73" s="2" t="s">
        <v>66</v>
      </c>
      <c r="B73" s="2" t="s">
        <v>786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9">
        <v>0</v>
      </c>
      <c r="P73" s="5"/>
      <c r="Q73" s="9">
        <v>0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9">
        <v>0</v>
      </c>
      <c r="AG73" s="5"/>
      <c r="AH73" s="5"/>
      <c r="AI73" s="5"/>
      <c r="AJ73" s="5"/>
      <c r="AK73" s="5"/>
      <c r="AL73" s="5"/>
      <c r="AM73" s="5"/>
      <c r="AN73" s="5"/>
      <c r="AO73" s="5"/>
      <c r="AP73" s="8">
        <f t="shared" si="1"/>
        <v>0</v>
      </c>
    </row>
    <row r="74" spans="1:42" ht="16.5" x14ac:dyDescent="0.25">
      <c r="A74" s="2" t="s">
        <v>67</v>
      </c>
      <c r="B74" s="2" t="s">
        <v>787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9">
        <v>0</v>
      </c>
      <c r="P74" s="5"/>
      <c r="Q74" s="9">
        <v>0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9">
        <v>0</v>
      </c>
      <c r="AG74" s="5"/>
      <c r="AH74" s="5"/>
      <c r="AI74" s="5"/>
      <c r="AJ74" s="5"/>
      <c r="AK74" s="5"/>
      <c r="AL74" s="5"/>
      <c r="AM74" s="5"/>
      <c r="AN74" s="5"/>
      <c r="AO74" s="5"/>
      <c r="AP74" s="8">
        <f t="shared" si="1"/>
        <v>0</v>
      </c>
    </row>
    <row r="75" spans="1:42" ht="16.5" x14ac:dyDescent="0.25">
      <c r="A75" s="2" t="s">
        <v>68</v>
      </c>
      <c r="B75" s="2" t="s">
        <v>788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9">
        <v>0</v>
      </c>
      <c r="P75" s="5"/>
      <c r="Q75" s="9">
        <v>0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9">
        <v>0</v>
      </c>
      <c r="AG75" s="5"/>
      <c r="AH75" s="5"/>
      <c r="AI75" s="5"/>
      <c r="AJ75" s="5"/>
      <c r="AK75" s="5"/>
      <c r="AL75" s="5"/>
      <c r="AM75" s="5"/>
      <c r="AN75" s="5"/>
      <c r="AO75" s="5"/>
      <c r="AP75" s="8">
        <f t="shared" si="1"/>
        <v>0</v>
      </c>
    </row>
    <row r="76" spans="1:42" ht="16.5" x14ac:dyDescent="0.25">
      <c r="A76" s="2" t="s">
        <v>69</v>
      </c>
      <c r="B76" s="2" t="s">
        <v>789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9">
        <v>0</v>
      </c>
      <c r="P76" s="5"/>
      <c r="Q76" s="9">
        <v>0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9">
        <v>0</v>
      </c>
      <c r="AG76" s="5"/>
      <c r="AH76" s="5"/>
      <c r="AI76" s="5"/>
      <c r="AJ76" s="5"/>
      <c r="AK76" s="5"/>
      <c r="AL76" s="5"/>
      <c r="AM76" s="5"/>
      <c r="AN76" s="5"/>
      <c r="AO76" s="5"/>
      <c r="AP76" s="8">
        <f t="shared" si="1"/>
        <v>0</v>
      </c>
    </row>
    <row r="77" spans="1:42" ht="16.5" x14ac:dyDescent="0.25">
      <c r="A77" s="2" t="s">
        <v>70</v>
      </c>
      <c r="B77" s="2" t="s">
        <v>790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9">
        <v>0</v>
      </c>
      <c r="P77" s="5"/>
      <c r="Q77" s="9">
        <v>0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9">
        <v>0</v>
      </c>
      <c r="AG77" s="5"/>
      <c r="AH77" s="5"/>
      <c r="AI77" s="5"/>
      <c r="AJ77" s="5"/>
      <c r="AK77" s="5"/>
      <c r="AL77" s="5"/>
      <c r="AM77" s="5"/>
      <c r="AN77" s="5"/>
      <c r="AO77" s="5"/>
      <c r="AP77" s="8">
        <f t="shared" si="1"/>
        <v>0</v>
      </c>
    </row>
    <row r="78" spans="1:42" x14ac:dyDescent="0.25">
      <c r="A78" s="2" t="s">
        <v>71</v>
      </c>
      <c r="B78" s="2" t="s">
        <v>791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9">
        <v>0</v>
      </c>
      <c r="P78" s="5"/>
      <c r="Q78" s="9">
        <v>0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9">
        <v>0</v>
      </c>
      <c r="AG78" s="5"/>
      <c r="AH78" s="5"/>
      <c r="AI78" s="5"/>
      <c r="AJ78" s="5"/>
      <c r="AK78" s="5"/>
      <c r="AL78" s="5"/>
      <c r="AM78" s="5"/>
      <c r="AN78" s="5"/>
      <c r="AO78" s="5"/>
      <c r="AP78" s="8">
        <f t="shared" si="1"/>
        <v>0</v>
      </c>
    </row>
    <row r="79" spans="1:42" x14ac:dyDescent="0.25">
      <c r="A79" s="2" t="s">
        <v>72</v>
      </c>
      <c r="B79" s="2" t="s">
        <v>792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9">
        <v>0</v>
      </c>
      <c r="P79" s="5"/>
      <c r="Q79" s="9">
        <v>0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9">
        <v>0</v>
      </c>
      <c r="AG79" s="5"/>
      <c r="AH79" s="5"/>
      <c r="AI79" s="5"/>
      <c r="AJ79" s="5"/>
      <c r="AK79" s="5"/>
      <c r="AL79" s="5"/>
      <c r="AM79" s="5"/>
      <c r="AN79" s="5"/>
      <c r="AO79" s="5"/>
      <c r="AP79" s="8">
        <f t="shared" si="1"/>
        <v>0</v>
      </c>
    </row>
    <row r="80" spans="1:42" x14ac:dyDescent="0.25">
      <c r="A80" s="2" t="s">
        <v>73</v>
      </c>
      <c r="B80" s="2" t="s">
        <v>793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9">
        <v>0</v>
      </c>
      <c r="P80" s="5"/>
      <c r="Q80" s="9">
        <v>0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9">
        <v>0</v>
      </c>
      <c r="AG80" s="5"/>
      <c r="AH80" s="5"/>
      <c r="AI80" s="5"/>
      <c r="AJ80" s="5"/>
      <c r="AK80" s="5"/>
      <c r="AL80" s="5"/>
      <c r="AM80" s="5"/>
      <c r="AN80" s="5"/>
      <c r="AO80" s="5"/>
      <c r="AP80" s="8">
        <f t="shared" si="1"/>
        <v>0</v>
      </c>
    </row>
    <row r="81" spans="1:42" x14ac:dyDescent="0.25">
      <c r="A81" s="2" t="s">
        <v>74</v>
      </c>
      <c r="B81" s="2" t="s">
        <v>794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9">
        <v>0</v>
      </c>
      <c r="P81" s="5"/>
      <c r="Q81" s="9">
        <v>0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9">
        <v>0</v>
      </c>
      <c r="AG81" s="5"/>
      <c r="AH81" s="5"/>
      <c r="AI81" s="5"/>
      <c r="AJ81" s="5"/>
      <c r="AK81" s="5"/>
      <c r="AL81" s="5"/>
      <c r="AM81" s="5"/>
      <c r="AN81" s="5"/>
      <c r="AO81" s="5"/>
      <c r="AP81" s="8">
        <f t="shared" si="1"/>
        <v>0</v>
      </c>
    </row>
    <row r="82" spans="1:42" x14ac:dyDescent="0.25">
      <c r="A82" s="2" t="s">
        <v>75</v>
      </c>
      <c r="B82" s="2" t="s">
        <v>795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9">
        <v>0</v>
      </c>
      <c r="P82" s="5"/>
      <c r="Q82" s="9">
        <v>0</v>
      </c>
      <c r="R82" s="5"/>
      <c r="S82" s="5"/>
      <c r="T82" s="5"/>
      <c r="U82" s="5"/>
      <c r="V82" s="5"/>
      <c r="W82" s="5"/>
      <c r="X82" s="5"/>
      <c r="Y82" s="5"/>
      <c r="Z82" s="7">
        <v>28511023</v>
      </c>
      <c r="AA82" s="5"/>
      <c r="AB82" s="5"/>
      <c r="AC82" s="5"/>
      <c r="AD82" s="5"/>
      <c r="AE82" s="5"/>
      <c r="AF82" s="9">
        <v>0</v>
      </c>
      <c r="AG82" s="5"/>
      <c r="AH82" s="5"/>
      <c r="AI82" s="5"/>
      <c r="AJ82" s="5"/>
      <c r="AK82" s="5"/>
      <c r="AL82" s="5"/>
      <c r="AM82" s="5"/>
      <c r="AN82" s="5"/>
      <c r="AO82" s="5"/>
      <c r="AP82" s="8">
        <f t="shared" si="1"/>
        <v>28511023</v>
      </c>
    </row>
    <row r="83" spans="1:42" x14ac:dyDescent="0.25">
      <c r="A83" s="2" t="s">
        <v>76</v>
      </c>
      <c r="B83" s="2" t="s">
        <v>796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9">
        <v>0</v>
      </c>
      <c r="P83" s="5"/>
      <c r="Q83" s="9">
        <v>0</v>
      </c>
      <c r="R83" s="5"/>
      <c r="S83" s="5"/>
      <c r="T83" s="5"/>
      <c r="U83" s="5"/>
      <c r="V83" s="5"/>
      <c r="W83" s="5"/>
      <c r="X83" s="5"/>
      <c r="Y83" s="5"/>
      <c r="Z83" s="7">
        <v>28511023</v>
      </c>
      <c r="AA83" s="5"/>
      <c r="AB83" s="5"/>
      <c r="AC83" s="5"/>
      <c r="AD83" s="5"/>
      <c r="AE83" s="5"/>
      <c r="AF83" s="9">
        <v>0</v>
      </c>
      <c r="AG83" s="5"/>
      <c r="AH83" s="5"/>
      <c r="AI83" s="5"/>
      <c r="AJ83" s="5"/>
      <c r="AK83" s="5"/>
      <c r="AL83" s="5"/>
      <c r="AM83" s="5"/>
      <c r="AN83" s="5"/>
      <c r="AO83" s="5"/>
      <c r="AP83" s="8">
        <f t="shared" si="1"/>
        <v>28511023</v>
      </c>
    </row>
    <row r="84" spans="1:42" x14ac:dyDescent="0.25">
      <c r="A84" s="2" t="s">
        <v>36</v>
      </c>
      <c r="B84" s="2" t="s">
        <v>752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8"/>
    </row>
    <row r="85" spans="1:42" x14ac:dyDescent="0.25">
      <c r="A85" s="2" t="s">
        <v>32</v>
      </c>
      <c r="B85" s="2" t="s">
        <v>753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9">
        <v>0</v>
      </c>
      <c r="P85" s="5"/>
      <c r="Q85" s="9">
        <v>0</v>
      </c>
      <c r="R85" s="5"/>
      <c r="S85" s="5"/>
      <c r="T85" s="5"/>
      <c r="U85" s="5"/>
      <c r="V85" s="5"/>
      <c r="W85" s="5"/>
      <c r="X85" s="5"/>
      <c r="Y85" s="5"/>
      <c r="Z85" s="7">
        <v>28511023</v>
      </c>
      <c r="AA85" s="5"/>
      <c r="AB85" s="5"/>
      <c r="AC85" s="5"/>
      <c r="AD85" s="5"/>
      <c r="AE85" s="5"/>
      <c r="AF85" s="9">
        <v>0</v>
      </c>
      <c r="AG85" s="5"/>
      <c r="AH85" s="5"/>
      <c r="AI85" s="5"/>
      <c r="AJ85" s="5"/>
      <c r="AK85" s="5"/>
      <c r="AL85" s="5"/>
      <c r="AM85" s="5"/>
      <c r="AN85" s="5"/>
      <c r="AO85" s="5"/>
      <c r="AP85" s="8">
        <f>SUM(C85:AO85)</f>
        <v>28511023</v>
      </c>
    </row>
    <row r="86" spans="1:42" x14ac:dyDescent="0.25">
      <c r="A86" s="2" t="s">
        <v>33</v>
      </c>
      <c r="B86" s="2" t="s">
        <v>754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9">
        <v>0</v>
      </c>
      <c r="P86" s="5"/>
      <c r="Q86" s="9">
        <v>0</v>
      </c>
      <c r="R86" s="5"/>
      <c r="S86" s="5"/>
      <c r="T86" s="5"/>
      <c r="U86" s="5"/>
      <c r="V86" s="5"/>
      <c r="W86" s="5"/>
      <c r="X86" s="5"/>
      <c r="Y86" s="5"/>
      <c r="Z86" s="9">
        <v>0</v>
      </c>
      <c r="AA86" s="5"/>
      <c r="AB86" s="5"/>
      <c r="AC86" s="5"/>
      <c r="AD86" s="5"/>
      <c r="AE86" s="5"/>
      <c r="AF86" s="9">
        <v>0</v>
      </c>
      <c r="AG86" s="5"/>
      <c r="AH86" s="5"/>
      <c r="AI86" s="5"/>
      <c r="AJ86" s="5"/>
      <c r="AK86" s="5"/>
      <c r="AL86" s="5"/>
      <c r="AM86" s="5"/>
      <c r="AN86" s="5"/>
      <c r="AO86" s="5"/>
      <c r="AP86" s="8">
        <f>SUM(C86:AO86)</f>
        <v>0</v>
      </c>
    </row>
    <row r="87" spans="1:42" x14ac:dyDescent="0.25">
      <c r="A87" s="2" t="s">
        <v>77</v>
      </c>
      <c r="B87" s="2" t="s">
        <v>797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9">
        <v>0</v>
      </c>
      <c r="P87" s="5"/>
      <c r="Q87" s="9">
        <v>0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9">
        <v>0</v>
      </c>
      <c r="AG87" s="5"/>
      <c r="AH87" s="5"/>
      <c r="AI87" s="5"/>
      <c r="AJ87" s="5"/>
      <c r="AK87" s="5"/>
      <c r="AL87" s="5"/>
      <c r="AM87" s="5"/>
      <c r="AN87" s="5"/>
      <c r="AO87" s="5"/>
      <c r="AP87" s="8">
        <f>SUM(C87:AO87)</f>
        <v>0</v>
      </c>
    </row>
    <row r="88" spans="1:42" x14ac:dyDescent="0.25">
      <c r="A88" s="2" t="s">
        <v>78</v>
      </c>
      <c r="B88" s="2" t="s">
        <v>798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9">
        <v>0</v>
      </c>
      <c r="P88" s="5"/>
      <c r="Q88" s="9">
        <v>0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9">
        <v>0</v>
      </c>
      <c r="AG88" s="5"/>
      <c r="AH88" s="5"/>
      <c r="AI88" s="5"/>
      <c r="AJ88" s="5"/>
      <c r="AK88" s="5"/>
      <c r="AL88" s="5"/>
      <c r="AM88" s="5"/>
      <c r="AN88" s="5"/>
      <c r="AO88" s="5"/>
      <c r="AP88" s="8">
        <f>SUM(C88:AO88)</f>
        <v>0</v>
      </c>
    </row>
    <row r="89" spans="1:42" x14ac:dyDescent="0.25">
      <c r="A89" s="2" t="s">
        <v>36</v>
      </c>
      <c r="B89" s="2" t="s">
        <v>752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8"/>
    </row>
    <row r="90" spans="1:42" x14ac:dyDescent="0.25">
      <c r="A90" s="2" t="s">
        <v>32</v>
      </c>
      <c r="B90" s="2" t="s">
        <v>753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9">
        <v>0</v>
      </c>
      <c r="P90" s="5"/>
      <c r="Q90" s="9">
        <v>0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9">
        <v>0</v>
      </c>
      <c r="AG90" s="5"/>
      <c r="AH90" s="5"/>
      <c r="AI90" s="5"/>
      <c r="AJ90" s="5"/>
      <c r="AK90" s="5"/>
      <c r="AL90" s="5"/>
      <c r="AM90" s="5"/>
      <c r="AN90" s="5"/>
      <c r="AO90" s="5"/>
      <c r="AP90" s="8">
        <f>SUM(C90:AO90)</f>
        <v>0</v>
      </c>
    </row>
    <row r="91" spans="1:42" x14ac:dyDescent="0.25">
      <c r="A91" s="2" t="s">
        <v>33</v>
      </c>
      <c r="B91" s="2" t="s">
        <v>754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9">
        <v>0</v>
      </c>
      <c r="P91" s="5"/>
      <c r="Q91" s="9">
        <v>0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9">
        <v>0</v>
      </c>
      <c r="AG91" s="5"/>
      <c r="AH91" s="5"/>
      <c r="AI91" s="5"/>
      <c r="AJ91" s="5"/>
      <c r="AK91" s="5"/>
      <c r="AL91" s="5"/>
      <c r="AM91" s="5"/>
      <c r="AN91" s="5"/>
      <c r="AO91" s="5"/>
      <c r="AP91" s="8">
        <f>SUM(C91:AO91)</f>
        <v>0</v>
      </c>
    </row>
    <row r="92" spans="1:42" x14ac:dyDescent="0.25">
      <c r="A92" s="2" t="s">
        <v>79</v>
      </c>
      <c r="B92" s="2" t="s">
        <v>799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9">
        <v>0</v>
      </c>
      <c r="P92" s="5"/>
      <c r="Q92" s="9">
        <v>0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9">
        <v>0</v>
      </c>
      <c r="AG92" s="5"/>
      <c r="AH92" s="5"/>
      <c r="AI92" s="5"/>
      <c r="AJ92" s="5"/>
      <c r="AK92" s="5"/>
      <c r="AL92" s="5"/>
      <c r="AM92" s="5"/>
      <c r="AN92" s="5"/>
      <c r="AO92" s="5"/>
      <c r="AP92" s="8">
        <f>SUM(C92:AO92)</f>
        <v>0</v>
      </c>
    </row>
    <row r="93" spans="1:42" x14ac:dyDescent="0.25">
      <c r="A93" s="2" t="s">
        <v>80</v>
      </c>
      <c r="B93" s="2" t="s">
        <v>800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9">
        <v>0</v>
      </c>
      <c r="P93" s="5"/>
      <c r="Q93" s="9">
        <v>0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9">
        <v>0</v>
      </c>
      <c r="AG93" s="5"/>
      <c r="AH93" s="5"/>
      <c r="AI93" s="5"/>
      <c r="AJ93" s="5"/>
      <c r="AK93" s="5"/>
      <c r="AL93" s="5"/>
      <c r="AM93" s="5"/>
      <c r="AN93" s="5"/>
      <c r="AO93" s="5"/>
      <c r="AP93" s="8">
        <f>SUM(C93:AO93)</f>
        <v>0</v>
      </c>
    </row>
    <row r="94" spans="1:42" x14ac:dyDescent="0.25">
      <c r="A94" s="2" t="s">
        <v>36</v>
      </c>
      <c r="B94" s="2" t="s">
        <v>752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8"/>
    </row>
    <row r="95" spans="1:42" x14ac:dyDescent="0.25">
      <c r="A95" s="2" t="s">
        <v>32</v>
      </c>
      <c r="B95" s="2" t="s">
        <v>753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9">
        <v>0</v>
      </c>
      <c r="P95" s="5"/>
      <c r="Q95" s="9">
        <v>0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9">
        <v>0</v>
      </c>
      <c r="AG95" s="5"/>
      <c r="AH95" s="5"/>
      <c r="AI95" s="5"/>
      <c r="AJ95" s="5"/>
      <c r="AK95" s="5"/>
      <c r="AL95" s="5"/>
      <c r="AM95" s="5"/>
      <c r="AN95" s="5"/>
      <c r="AO95" s="5"/>
      <c r="AP95" s="8">
        <f>SUM(C95:AO95)</f>
        <v>0</v>
      </c>
    </row>
    <row r="96" spans="1:42" x14ac:dyDescent="0.25">
      <c r="A96" s="2" t="s">
        <v>33</v>
      </c>
      <c r="B96" s="2" t="s">
        <v>754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9">
        <v>0</v>
      </c>
      <c r="P96" s="5"/>
      <c r="Q96" s="9">
        <v>0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9">
        <v>0</v>
      </c>
      <c r="AG96" s="5"/>
      <c r="AH96" s="5"/>
      <c r="AI96" s="5"/>
      <c r="AJ96" s="5"/>
      <c r="AK96" s="5"/>
      <c r="AL96" s="5"/>
      <c r="AM96" s="5"/>
      <c r="AN96" s="5"/>
      <c r="AO96" s="5"/>
      <c r="AP96" s="8">
        <f>SUM(C96:AO96)</f>
        <v>0</v>
      </c>
    </row>
    <row r="97" spans="1:42" x14ac:dyDescent="0.25">
      <c r="A97" s="2" t="s">
        <v>81</v>
      </c>
      <c r="B97" s="2" t="s">
        <v>801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9">
        <v>0</v>
      </c>
      <c r="P97" s="5"/>
      <c r="Q97" s="9">
        <v>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9">
        <v>0</v>
      </c>
      <c r="AG97" s="5"/>
      <c r="AH97" s="5"/>
      <c r="AI97" s="5"/>
      <c r="AJ97" s="5"/>
      <c r="AK97" s="5"/>
      <c r="AL97" s="5"/>
      <c r="AM97" s="5"/>
      <c r="AN97" s="5"/>
      <c r="AO97" s="5"/>
      <c r="AP97" s="8">
        <f>SUM(C97:AO97)</f>
        <v>0</v>
      </c>
    </row>
    <row r="98" spans="1:42" x14ac:dyDescent="0.25">
      <c r="A98" s="2" t="s">
        <v>82</v>
      </c>
      <c r="B98" s="2" t="s">
        <v>802</v>
      </c>
      <c r="C98" s="5"/>
      <c r="D98" s="5"/>
      <c r="E98" s="5"/>
      <c r="F98" s="5"/>
      <c r="G98" s="5"/>
      <c r="H98" s="5"/>
      <c r="I98" s="7">
        <v>7841073</v>
      </c>
      <c r="J98" s="5"/>
      <c r="K98" s="5"/>
      <c r="L98" s="7">
        <v>28228189</v>
      </c>
      <c r="M98" s="5"/>
      <c r="N98" s="5"/>
      <c r="O98" s="9">
        <v>0</v>
      </c>
      <c r="P98" s="7">
        <v>4813468</v>
      </c>
      <c r="Q98" s="9">
        <v>0</v>
      </c>
      <c r="R98" s="5"/>
      <c r="S98" s="5"/>
      <c r="T98" s="5"/>
      <c r="U98" s="5"/>
      <c r="V98" s="5"/>
      <c r="W98" s="5"/>
      <c r="X98" s="5"/>
      <c r="Y98" s="5"/>
      <c r="Z98" s="7">
        <v>56455197</v>
      </c>
      <c r="AA98" s="5"/>
      <c r="AB98" s="5"/>
      <c r="AC98" s="5"/>
      <c r="AD98" s="5"/>
      <c r="AE98" s="7">
        <v>92681299</v>
      </c>
      <c r="AF98" s="7">
        <v>5944840</v>
      </c>
      <c r="AG98" s="5"/>
      <c r="AH98" s="5"/>
      <c r="AI98" s="5"/>
      <c r="AJ98" s="5"/>
      <c r="AK98" s="5"/>
      <c r="AL98" s="7">
        <v>4179377</v>
      </c>
      <c r="AM98" s="5"/>
      <c r="AN98" s="5"/>
      <c r="AO98" s="7">
        <v>2498137</v>
      </c>
      <c r="AP98" s="8">
        <f>SUM(C98:AO98)</f>
        <v>202641580</v>
      </c>
    </row>
    <row r="99" spans="1:42" x14ac:dyDescent="0.25">
      <c r="A99" s="2" t="s">
        <v>83</v>
      </c>
      <c r="B99" s="2" t="s">
        <v>803</v>
      </c>
      <c r="C99" s="5"/>
      <c r="D99" s="5"/>
      <c r="E99" s="5"/>
      <c r="F99" s="5"/>
      <c r="G99" s="5"/>
      <c r="H99" s="5"/>
      <c r="I99" s="7">
        <v>7841073</v>
      </c>
      <c r="J99" s="5"/>
      <c r="K99" s="5"/>
      <c r="L99" s="5"/>
      <c r="M99" s="5"/>
      <c r="N99" s="5"/>
      <c r="O99" s="9">
        <v>0</v>
      </c>
      <c r="P99" s="7">
        <v>4813468</v>
      </c>
      <c r="Q99" s="9">
        <v>0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7">
        <v>92681299</v>
      </c>
      <c r="AF99" s="7">
        <v>5944840</v>
      </c>
      <c r="AG99" s="5"/>
      <c r="AH99" s="5"/>
      <c r="AI99" s="5"/>
      <c r="AJ99" s="5"/>
      <c r="AK99" s="5"/>
      <c r="AL99" s="7">
        <v>4179377</v>
      </c>
      <c r="AM99" s="5"/>
      <c r="AN99" s="5"/>
      <c r="AO99" s="7">
        <v>2498137</v>
      </c>
      <c r="AP99" s="8">
        <f>SUM(C99:AO99)</f>
        <v>117958194</v>
      </c>
    </row>
    <row r="100" spans="1:42" x14ac:dyDescent="0.25">
      <c r="A100" s="2" t="s">
        <v>36</v>
      </c>
      <c r="B100" s="2" t="s">
        <v>752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8"/>
    </row>
    <row r="101" spans="1:42" x14ac:dyDescent="0.25">
      <c r="A101" s="2" t="s">
        <v>32</v>
      </c>
      <c r="B101" s="2" t="s">
        <v>753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9">
        <v>0</v>
      </c>
      <c r="P101" s="7">
        <v>4813468</v>
      </c>
      <c r="Q101" s="9">
        <v>0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7">
        <v>92681299</v>
      </c>
      <c r="AF101" s="7">
        <v>5944840</v>
      </c>
      <c r="AG101" s="5"/>
      <c r="AH101" s="5"/>
      <c r="AI101" s="5"/>
      <c r="AJ101" s="5"/>
      <c r="AK101" s="5"/>
      <c r="AL101" s="5"/>
      <c r="AM101" s="5"/>
      <c r="AN101" s="5"/>
      <c r="AO101" s="7">
        <v>2498137</v>
      </c>
      <c r="AP101" s="8">
        <f t="shared" ref="AP101:AP132" si="2">SUM(C101:AO101)</f>
        <v>105937744</v>
      </c>
    </row>
    <row r="102" spans="1:42" x14ac:dyDescent="0.25">
      <c r="A102" s="2" t="s">
        <v>33</v>
      </c>
      <c r="B102" s="2" t="s">
        <v>754</v>
      </c>
      <c r="C102" s="5"/>
      <c r="D102" s="5"/>
      <c r="E102" s="5"/>
      <c r="F102" s="5"/>
      <c r="G102" s="5"/>
      <c r="H102" s="5"/>
      <c r="I102" s="7">
        <v>7841073</v>
      </c>
      <c r="J102" s="5"/>
      <c r="K102" s="5"/>
      <c r="L102" s="5"/>
      <c r="M102" s="5"/>
      <c r="N102" s="5"/>
      <c r="O102" s="9">
        <v>0</v>
      </c>
      <c r="P102" s="5"/>
      <c r="Q102" s="9">
        <v>0</v>
      </c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9">
        <v>0</v>
      </c>
      <c r="AG102" s="5"/>
      <c r="AH102" s="5"/>
      <c r="AI102" s="5"/>
      <c r="AJ102" s="5"/>
      <c r="AK102" s="5"/>
      <c r="AL102" s="7">
        <v>4179377</v>
      </c>
      <c r="AM102" s="5"/>
      <c r="AN102" s="5"/>
      <c r="AO102" s="5"/>
      <c r="AP102" s="8">
        <f t="shared" si="2"/>
        <v>12020450</v>
      </c>
    </row>
    <row r="103" spans="1:42" x14ac:dyDescent="0.25">
      <c r="A103" s="2" t="s">
        <v>84</v>
      </c>
      <c r="B103" s="2" t="s">
        <v>804</v>
      </c>
      <c r="C103" s="5"/>
      <c r="D103" s="5"/>
      <c r="E103" s="5"/>
      <c r="F103" s="5"/>
      <c r="G103" s="5"/>
      <c r="H103" s="5"/>
      <c r="I103" s="9">
        <v>0</v>
      </c>
      <c r="J103" s="5"/>
      <c r="K103" s="5"/>
      <c r="L103" s="5"/>
      <c r="M103" s="5"/>
      <c r="N103" s="5"/>
      <c r="O103" s="9">
        <v>0</v>
      </c>
      <c r="P103" s="5"/>
      <c r="Q103" s="9">
        <v>0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9">
        <v>0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8">
        <f t="shared" si="2"/>
        <v>0</v>
      </c>
    </row>
    <row r="104" spans="1:42" x14ac:dyDescent="0.25">
      <c r="A104" s="2" t="s">
        <v>85</v>
      </c>
      <c r="B104" s="2" t="s">
        <v>805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9">
        <v>0</v>
      </c>
      <c r="P104" s="5"/>
      <c r="Q104" s="9">
        <v>0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9">
        <v>0</v>
      </c>
      <c r="AG104" s="5"/>
      <c r="AH104" s="5"/>
      <c r="AI104" s="5"/>
      <c r="AJ104" s="5"/>
      <c r="AK104" s="5"/>
      <c r="AL104" s="5"/>
      <c r="AM104" s="5"/>
      <c r="AN104" s="5"/>
      <c r="AO104" s="5"/>
      <c r="AP104" s="8">
        <f t="shared" si="2"/>
        <v>0</v>
      </c>
    </row>
    <row r="105" spans="1:42" x14ac:dyDescent="0.25">
      <c r="A105" s="2" t="s">
        <v>86</v>
      </c>
      <c r="B105" s="2" t="s">
        <v>806</v>
      </c>
      <c r="C105" s="5"/>
      <c r="D105" s="5"/>
      <c r="E105" s="5"/>
      <c r="F105" s="5"/>
      <c r="G105" s="5"/>
      <c r="H105" s="5"/>
      <c r="I105" s="9">
        <v>0</v>
      </c>
      <c r="J105" s="5"/>
      <c r="K105" s="5"/>
      <c r="L105" s="5"/>
      <c r="M105" s="5"/>
      <c r="N105" s="5"/>
      <c r="O105" s="9">
        <v>0</v>
      </c>
      <c r="P105" s="5"/>
      <c r="Q105" s="9">
        <v>0</v>
      </c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9">
        <v>0</v>
      </c>
      <c r="AG105" s="5"/>
      <c r="AH105" s="5"/>
      <c r="AI105" s="5"/>
      <c r="AJ105" s="5"/>
      <c r="AK105" s="5"/>
      <c r="AL105" s="5"/>
      <c r="AM105" s="5"/>
      <c r="AN105" s="5"/>
      <c r="AO105" s="7">
        <v>2023194</v>
      </c>
      <c r="AP105" s="8">
        <f t="shared" si="2"/>
        <v>2023194</v>
      </c>
    </row>
    <row r="106" spans="1:42" x14ac:dyDescent="0.25">
      <c r="A106" s="2" t="s">
        <v>87</v>
      </c>
      <c r="B106" s="2" t="s">
        <v>807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9">
        <v>0</v>
      </c>
      <c r="P106" s="5"/>
      <c r="Q106" s="9">
        <v>0</v>
      </c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9">
        <v>0</v>
      </c>
      <c r="AG106" s="5"/>
      <c r="AH106" s="5"/>
      <c r="AI106" s="5"/>
      <c r="AJ106" s="5"/>
      <c r="AK106" s="5"/>
      <c r="AL106" s="5"/>
      <c r="AM106" s="5"/>
      <c r="AN106" s="5"/>
      <c r="AO106" s="7">
        <v>-519139</v>
      </c>
      <c r="AP106" s="8">
        <f t="shared" si="2"/>
        <v>-519139</v>
      </c>
    </row>
    <row r="107" spans="1:42" x14ac:dyDescent="0.25">
      <c r="A107" s="2" t="s">
        <v>88</v>
      </c>
      <c r="B107" s="2" t="s">
        <v>808</v>
      </c>
      <c r="C107" s="5"/>
      <c r="D107" s="5"/>
      <c r="E107" s="5"/>
      <c r="F107" s="5"/>
      <c r="G107" s="5"/>
      <c r="H107" s="5"/>
      <c r="I107" s="9">
        <v>0</v>
      </c>
      <c r="J107" s="5"/>
      <c r="K107" s="5"/>
      <c r="L107" s="5"/>
      <c r="M107" s="5"/>
      <c r="N107" s="5"/>
      <c r="O107" s="9">
        <v>0</v>
      </c>
      <c r="P107" s="5"/>
      <c r="Q107" s="9">
        <v>0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7">
        <v>5944840</v>
      </c>
      <c r="AG107" s="5"/>
      <c r="AH107" s="5"/>
      <c r="AI107" s="5"/>
      <c r="AJ107" s="5"/>
      <c r="AK107" s="5"/>
      <c r="AL107" s="7">
        <v>4179377</v>
      </c>
      <c r="AM107" s="5"/>
      <c r="AN107" s="5"/>
      <c r="AO107" s="7">
        <v>990871</v>
      </c>
      <c r="AP107" s="8">
        <f t="shared" si="2"/>
        <v>11115088</v>
      </c>
    </row>
    <row r="108" spans="1:42" x14ac:dyDescent="0.25">
      <c r="A108" s="2" t="s">
        <v>89</v>
      </c>
      <c r="B108" s="2" t="s">
        <v>809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9">
        <v>0</v>
      </c>
      <c r="P108" s="5"/>
      <c r="Q108" s="9">
        <v>0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9">
        <v>0</v>
      </c>
      <c r="AG108" s="5"/>
      <c r="AH108" s="5"/>
      <c r="AI108" s="5"/>
      <c r="AJ108" s="5"/>
      <c r="AK108" s="5"/>
      <c r="AL108" s="5"/>
      <c r="AM108" s="5"/>
      <c r="AN108" s="5"/>
      <c r="AO108" s="7">
        <v>3211</v>
      </c>
      <c r="AP108" s="8">
        <f t="shared" si="2"/>
        <v>3211</v>
      </c>
    </row>
    <row r="109" spans="1:42" x14ac:dyDescent="0.25">
      <c r="A109" s="2" t="s">
        <v>90</v>
      </c>
      <c r="B109" s="2" t="s">
        <v>810</v>
      </c>
      <c r="C109" s="5"/>
      <c r="D109" s="5"/>
      <c r="E109" s="5"/>
      <c r="F109" s="5"/>
      <c r="G109" s="5"/>
      <c r="H109" s="5"/>
      <c r="I109" s="7">
        <v>7841073</v>
      </c>
      <c r="J109" s="5"/>
      <c r="K109" s="5"/>
      <c r="L109" s="5"/>
      <c r="M109" s="5"/>
      <c r="N109" s="5"/>
      <c r="O109" s="9">
        <v>0</v>
      </c>
      <c r="P109" s="7">
        <v>4813468</v>
      </c>
      <c r="Q109" s="9">
        <v>0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9">
        <v>0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8">
        <f t="shared" si="2"/>
        <v>12654541</v>
      </c>
    </row>
    <row r="110" spans="1:42" x14ac:dyDescent="0.25">
      <c r="A110" s="2" t="s">
        <v>91</v>
      </c>
      <c r="B110" s="2" t="s">
        <v>811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9">
        <v>0</v>
      </c>
      <c r="P110" s="5"/>
      <c r="Q110" s="9">
        <v>0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9">
        <v>0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8">
        <f t="shared" si="2"/>
        <v>0</v>
      </c>
    </row>
    <row r="111" spans="1:42" x14ac:dyDescent="0.25">
      <c r="A111" s="2" t="s">
        <v>92</v>
      </c>
      <c r="B111" s="2" t="s">
        <v>812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9">
        <v>0</v>
      </c>
      <c r="P111" s="5"/>
      <c r="Q111" s="9">
        <v>0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9">
        <v>0</v>
      </c>
      <c r="AG111" s="5"/>
      <c r="AH111" s="5"/>
      <c r="AI111" s="5"/>
      <c r="AJ111" s="5"/>
      <c r="AK111" s="5"/>
      <c r="AL111" s="5"/>
      <c r="AM111" s="5"/>
      <c r="AN111" s="5"/>
      <c r="AO111" s="5"/>
      <c r="AP111" s="8">
        <f t="shared" si="2"/>
        <v>0</v>
      </c>
    </row>
    <row r="112" spans="1:42" x14ac:dyDescent="0.25">
      <c r="A112" s="2" t="s">
        <v>93</v>
      </c>
      <c r="B112" s="2" t="s">
        <v>813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9">
        <v>0</v>
      </c>
      <c r="P112" s="5"/>
      <c r="Q112" s="9">
        <v>0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9">
        <v>0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8">
        <f t="shared" si="2"/>
        <v>0</v>
      </c>
    </row>
    <row r="113" spans="1:42" x14ac:dyDescent="0.25">
      <c r="A113" s="2" t="s">
        <v>94</v>
      </c>
      <c r="B113" s="2" t="s">
        <v>814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9">
        <v>0</v>
      </c>
      <c r="P113" s="5"/>
      <c r="Q113" s="9">
        <v>0</v>
      </c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7">
        <v>92681299</v>
      </c>
      <c r="AF113" s="9">
        <v>0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8">
        <f t="shared" si="2"/>
        <v>92681299</v>
      </c>
    </row>
    <row r="114" spans="1:42" x14ac:dyDescent="0.25">
      <c r="A114" s="2" t="s">
        <v>95</v>
      </c>
      <c r="B114" s="2" t="s">
        <v>815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9">
        <v>0</v>
      </c>
      <c r="P114" s="5"/>
      <c r="Q114" s="9">
        <v>0</v>
      </c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9">
        <v>0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8">
        <f t="shared" si="2"/>
        <v>0</v>
      </c>
    </row>
    <row r="115" spans="1:42" x14ac:dyDescent="0.25">
      <c r="A115" s="2" t="s">
        <v>96</v>
      </c>
      <c r="B115" s="2" t="s">
        <v>816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9">
        <v>0</v>
      </c>
      <c r="P115" s="5"/>
      <c r="Q115" s="9">
        <v>0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9">
        <v>0</v>
      </c>
      <c r="AG115" s="5"/>
      <c r="AH115" s="5"/>
      <c r="AI115" s="5"/>
      <c r="AJ115" s="5"/>
      <c r="AK115" s="5"/>
      <c r="AL115" s="5"/>
      <c r="AM115" s="5"/>
      <c r="AN115" s="5"/>
      <c r="AO115" s="5"/>
      <c r="AP115" s="8">
        <f t="shared" si="2"/>
        <v>0</v>
      </c>
    </row>
    <row r="116" spans="1:42" x14ac:dyDescent="0.25">
      <c r="A116" s="2" t="s">
        <v>97</v>
      </c>
      <c r="B116" s="2" t="s">
        <v>97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9">
        <v>0</v>
      </c>
      <c r="P116" s="5"/>
      <c r="Q116" s="9">
        <v>0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9">
        <v>0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8">
        <f t="shared" si="2"/>
        <v>0</v>
      </c>
    </row>
    <row r="117" spans="1:42" x14ac:dyDescent="0.25">
      <c r="A117" s="2" t="s">
        <v>98</v>
      </c>
      <c r="B117" s="2" t="s">
        <v>98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9">
        <v>0</v>
      </c>
      <c r="P117" s="5"/>
      <c r="Q117" s="9">
        <v>0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9">
        <v>0</v>
      </c>
      <c r="AG117" s="5"/>
      <c r="AH117" s="5"/>
      <c r="AI117" s="5"/>
      <c r="AJ117" s="5"/>
      <c r="AK117" s="5"/>
      <c r="AL117" s="5"/>
      <c r="AM117" s="5"/>
      <c r="AN117" s="5"/>
      <c r="AO117" s="5"/>
      <c r="AP117" s="8">
        <f t="shared" si="2"/>
        <v>0</v>
      </c>
    </row>
    <row r="118" spans="1:42" x14ac:dyDescent="0.25">
      <c r="A118" s="2" t="s">
        <v>99</v>
      </c>
      <c r="B118" s="2" t="s">
        <v>817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9">
        <v>0</v>
      </c>
      <c r="P118" s="5"/>
      <c r="Q118" s="9">
        <v>0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9">
        <v>0</v>
      </c>
      <c r="AG118" s="5"/>
      <c r="AH118" s="5"/>
      <c r="AI118" s="5"/>
      <c r="AJ118" s="5"/>
      <c r="AK118" s="5"/>
      <c r="AL118" s="5"/>
      <c r="AM118" s="5"/>
      <c r="AN118" s="5"/>
      <c r="AO118" s="5"/>
      <c r="AP118" s="8">
        <f t="shared" si="2"/>
        <v>0</v>
      </c>
    </row>
    <row r="119" spans="1:42" x14ac:dyDescent="0.25">
      <c r="A119" s="2" t="s">
        <v>100</v>
      </c>
      <c r="B119" s="2" t="s">
        <v>100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9">
        <v>0</v>
      </c>
      <c r="P119" s="5"/>
      <c r="Q119" s="9">
        <v>0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9">
        <v>0</v>
      </c>
      <c r="AG119" s="5"/>
      <c r="AH119" s="5"/>
      <c r="AI119" s="5"/>
      <c r="AJ119" s="5"/>
      <c r="AK119" s="5"/>
      <c r="AL119" s="5"/>
      <c r="AM119" s="5"/>
      <c r="AN119" s="5"/>
      <c r="AO119" s="5"/>
      <c r="AP119" s="8">
        <f t="shared" si="2"/>
        <v>0</v>
      </c>
    </row>
    <row r="120" spans="1:42" x14ac:dyDescent="0.25">
      <c r="A120" s="2" t="s">
        <v>101</v>
      </c>
      <c r="B120" s="2" t="s">
        <v>818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9">
        <v>0</v>
      </c>
      <c r="P120" s="5"/>
      <c r="Q120" s="9">
        <v>0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9">
        <v>0</v>
      </c>
      <c r="AG120" s="5"/>
      <c r="AH120" s="5"/>
      <c r="AI120" s="5"/>
      <c r="AJ120" s="5"/>
      <c r="AK120" s="5"/>
      <c r="AL120" s="5"/>
      <c r="AM120" s="5"/>
      <c r="AN120" s="5"/>
      <c r="AO120" s="5"/>
      <c r="AP120" s="8">
        <f t="shared" si="2"/>
        <v>0</v>
      </c>
    </row>
    <row r="121" spans="1:42" x14ac:dyDescent="0.25">
      <c r="A121" s="2" t="s">
        <v>102</v>
      </c>
      <c r="B121" s="2" t="s">
        <v>819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9">
        <v>0</v>
      </c>
      <c r="P121" s="5"/>
      <c r="Q121" s="9">
        <v>0</v>
      </c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9">
        <v>0</v>
      </c>
      <c r="AG121" s="5"/>
      <c r="AH121" s="5"/>
      <c r="AI121" s="5"/>
      <c r="AJ121" s="5"/>
      <c r="AK121" s="5"/>
      <c r="AL121" s="5"/>
      <c r="AM121" s="5"/>
      <c r="AN121" s="5"/>
      <c r="AO121" s="5"/>
      <c r="AP121" s="8">
        <f t="shared" si="2"/>
        <v>0</v>
      </c>
    </row>
    <row r="122" spans="1:42" x14ac:dyDescent="0.25">
      <c r="A122" s="2" t="s">
        <v>103</v>
      </c>
      <c r="B122" s="2" t="s">
        <v>103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9">
        <v>0</v>
      </c>
      <c r="P122" s="5"/>
      <c r="Q122" s="9">
        <v>0</v>
      </c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9">
        <v>0</v>
      </c>
      <c r="AG122" s="5"/>
      <c r="AH122" s="5"/>
      <c r="AI122" s="5"/>
      <c r="AJ122" s="5"/>
      <c r="AK122" s="5"/>
      <c r="AL122" s="5"/>
      <c r="AM122" s="5"/>
      <c r="AN122" s="5"/>
      <c r="AO122" s="5"/>
      <c r="AP122" s="8">
        <f t="shared" si="2"/>
        <v>0</v>
      </c>
    </row>
    <row r="123" spans="1:42" x14ac:dyDescent="0.25">
      <c r="A123" s="2" t="s">
        <v>104</v>
      </c>
      <c r="B123" s="2" t="s">
        <v>820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9">
        <v>0</v>
      </c>
      <c r="P123" s="5"/>
      <c r="Q123" s="9">
        <v>0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9">
        <v>0</v>
      </c>
      <c r="AG123" s="5"/>
      <c r="AH123" s="5"/>
      <c r="AI123" s="5"/>
      <c r="AJ123" s="5"/>
      <c r="AK123" s="5"/>
      <c r="AL123" s="5"/>
      <c r="AM123" s="5"/>
      <c r="AN123" s="5"/>
      <c r="AO123" s="5"/>
      <c r="AP123" s="8">
        <f t="shared" si="2"/>
        <v>0</v>
      </c>
    </row>
    <row r="124" spans="1:42" x14ac:dyDescent="0.25">
      <c r="A124" s="2" t="s">
        <v>105</v>
      </c>
      <c r="B124" s="2" t="s">
        <v>105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9">
        <v>0</v>
      </c>
      <c r="P124" s="5"/>
      <c r="Q124" s="9">
        <v>0</v>
      </c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9">
        <v>0</v>
      </c>
      <c r="AG124" s="5"/>
      <c r="AH124" s="5"/>
      <c r="AI124" s="5"/>
      <c r="AJ124" s="5"/>
      <c r="AK124" s="5"/>
      <c r="AL124" s="5"/>
      <c r="AM124" s="5"/>
      <c r="AN124" s="5"/>
      <c r="AO124" s="5"/>
      <c r="AP124" s="8">
        <f t="shared" si="2"/>
        <v>0</v>
      </c>
    </row>
    <row r="125" spans="1:42" x14ac:dyDescent="0.25">
      <c r="A125" s="2" t="s">
        <v>106</v>
      </c>
      <c r="B125" s="2" t="s">
        <v>821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9">
        <v>0</v>
      </c>
      <c r="P125" s="5"/>
      <c r="Q125" s="9">
        <v>0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9">
        <v>0</v>
      </c>
      <c r="AG125" s="5"/>
      <c r="AH125" s="5"/>
      <c r="AI125" s="5"/>
      <c r="AJ125" s="5"/>
      <c r="AK125" s="5"/>
      <c r="AL125" s="5"/>
      <c r="AM125" s="5"/>
      <c r="AN125" s="5"/>
      <c r="AO125" s="5"/>
      <c r="AP125" s="8">
        <f t="shared" si="2"/>
        <v>0</v>
      </c>
    </row>
    <row r="126" spans="1:42" x14ac:dyDescent="0.25">
      <c r="A126" s="2" t="s">
        <v>107</v>
      </c>
      <c r="B126" s="2" t="s">
        <v>822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9">
        <v>0</v>
      </c>
      <c r="P126" s="5"/>
      <c r="Q126" s="9">
        <v>0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9">
        <v>0</v>
      </c>
      <c r="AG126" s="5"/>
      <c r="AH126" s="5"/>
      <c r="AI126" s="5"/>
      <c r="AJ126" s="5"/>
      <c r="AK126" s="5"/>
      <c r="AL126" s="5"/>
      <c r="AM126" s="5"/>
      <c r="AN126" s="5"/>
      <c r="AO126" s="5"/>
      <c r="AP126" s="8">
        <f t="shared" si="2"/>
        <v>0</v>
      </c>
    </row>
    <row r="127" spans="1:42" x14ac:dyDescent="0.25">
      <c r="A127" s="2" t="s">
        <v>108</v>
      </c>
      <c r="B127" s="2" t="s">
        <v>823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9">
        <v>0</v>
      </c>
      <c r="P127" s="5"/>
      <c r="Q127" s="9">
        <v>0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9">
        <v>0</v>
      </c>
      <c r="AG127" s="5"/>
      <c r="AH127" s="5"/>
      <c r="AI127" s="5"/>
      <c r="AJ127" s="5"/>
      <c r="AK127" s="5"/>
      <c r="AL127" s="5"/>
      <c r="AM127" s="5"/>
      <c r="AN127" s="5"/>
      <c r="AO127" s="5"/>
      <c r="AP127" s="8">
        <f t="shared" si="2"/>
        <v>0</v>
      </c>
    </row>
    <row r="128" spans="1:42" x14ac:dyDescent="0.25">
      <c r="A128" s="2" t="s">
        <v>109</v>
      </c>
      <c r="B128" s="2" t="s">
        <v>824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9">
        <v>0</v>
      </c>
      <c r="P128" s="5"/>
      <c r="Q128" s="9">
        <v>0</v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9">
        <v>0</v>
      </c>
      <c r="AG128" s="5"/>
      <c r="AH128" s="5"/>
      <c r="AI128" s="5"/>
      <c r="AJ128" s="5"/>
      <c r="AK128" s="5"/>
      <c r="AL128" s="5"/>
      <c r="AM128" s="5"/>
      <c r="AN128" s="5"/>
      <c r="AO128" s="5"/>
      <c r="AP128" s="8">
        <f t="shared" si="2"/>
        <v>0</v>
      </c>
    </row>
    <row r="129" spans="1:42" x14ac:dyDescent="0.25">
      <c r="A129" s="2" t="s">
        <v>110</v>
      </c>
      <c r="B129" s="2" t="s">
        <v>110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9">
        <v>0</v>
      </c>
      <c r="P129" s="5"/>
      <c r="Q129" s="9">
        <v>0</v>
      </c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9">
        <v>0</v>
      </c>
      <c r="AG129" s="5"/>
      <c r="AH129" s="5"/>
      <c r="AI129" s="5"/>
      <c r="AJ129" s="5"/>
      <c r="AK129" s="5"/>
      <c r="AL129" s="5"/>
      <c r="AM129" s="5"/>
      <c r="AN129" s="5"/>
      <c r="AO129" s="5"/>
      <c r="AP129" s="8">
        <f t="shared" si="2"/>
        <v>0</v>
      </c>
    </row>
    <row r="130" spans="1:42" x14ac:dyDescent="0.25">
      <c r="A130" s="2" t="s">
        <v>111</v>
      </c>
      <c r="B130" s="2" t="s">
        <v>825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9">
        <v>0</v>
      </c>
      <c r="P130" s="5"/>
      <c r="Q130" s="9">
        <v>0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9">
        <v>0</v>
      </c>
      <c r="AG130" s="5"/>
      <c r="AH130" s="5"/>
      <c r="AI130" s="5"/>
      <c r="AJ130" s="5"/>
      <c r="AK130" s="5"/>
      <c r="AL130" s="5"/>
      <c r="AM130" s="5"/>
      <c r="AN130" s="5"/>
      <c r="AO130" s="5"/>
      <c r="AP130" s="8">
        <f t="shared" si="2"/>
        <v>0</v>
      </c>
    </row>
    <row r="131" spans="1:42" x14ac:dyDescent="0.25">
      <c r="A131" s="2" t="s">
        <v>112</v>
      </c>
      <c r="B131" s="2" t="s">
        <v>826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9">
        <v>0</v>
      </c>
      <c r="P131" s="5"/>
      <c r="Q131" s="9">
        <v>0</v>
      </c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9">
        <v>0</v>
      </c>
      <c r="AG131" s="5"/>
      <c r="AH131" s="5"/>
      <c r="AI131" s="5"/>
      <c r="AJ131" s="5"/>
      <c r="AK131" s="5"/>
      <c r="AL131" s="5"/>
      <c r="AM131" s="5"/>
      <c r="AN131" s="5"/>
      <c r="AO131" s="5"/>
      <c r="AP131" s="8">
        <f t="shared" si="2"/>
        <v>0</v>
      </c>
    </row>
    <row r="132" spans="1:42" x14ac:dyDescent="0.25">
      <c r="A132" s="2" t="s">
        <v>113</v>
      </c>
      <c r="B132" s="2" t="s">
        <v>827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9">
        <v>0</v>
      </c>
      <c r="P132" s="5"/>
      <c r="Q132" s="9">
        <v>0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9">
        <v>0</v>
      </c>
      <c r="AG132" s="5"/>
      <c r="AH132" s="5"/>
      <c r="AI132" s="5"/>
      <c r="AJ132" s="5"/>
      <c r="AK132" s="5"/>
      <c r="AL132" s="5"/>
      <c r="AM132" s="5"/>
      <c r="AN132" s="5"/>
      <c r="AO132" s="5"/>
      <c r="AP132" s="8">
        <f t="shared" si="2"/>
        <v>0</v>
      </c>
    </row>
    <row r="133" spans="1:42" x14ac:dyDescent="0.25">
      <c r="A133" s="2" t="s">
        <v>114</v>
      </c>
      <c r="B133" s="2" t="s">
        <v>828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9">
        <v>0</v>
      </c>
      <c r="P133" s="5"/>
      <c r="Q133" s="9">
        <v>0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9">
        <v>0</v>
      </c>
      <c r="AG133" s="5"/>
      <c r="AH133" s="5"/>
      <c r="AI133" s="5"/>
      <c r="AJ133" s="5"/>
      <c r="AK133" s="5"/>
      <c r="AL133" s="5"/>
      <c r="AM133" s="5"/>
      <c r="AN133" s="5"/>
      <c r="AO133" s="5"/>
      <c r="AP133" s="8">
        <f t="shared" ref="AP133:AP164" si="3">SUM(C133:AO133)</f>
        <v>0</v>
      </c>
    </row>
    <row r="134" spans="1:42" x14ac:dyDescent="0.25">
      <c r="A134" s="2" t="s">
        <v>115</v>
      </c>
      <c r="B134" s="2" t="s">
        <v>829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9">
        <v>0</v>
      </c>
      <c r="P134" s="5"/>
      <c r="Q134" s="9">
        <v>0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9">
        <v>0</v>
      </c>
      <c r="AG134" s="5"/>
      <c r="AH134" s="5"/>
      <c r="AI134" s="5"/>
      <c r="AJ134" s="5"/>
      <c r="AK134" s="5"/>
      <c r="AL134" s="5"/>
      <c r="AM134" s="5"/>
      <c r="AN134" s="5"/>
      <c r="AO134" s="5"/>
      <c r="AP134" s="8">
        <f t="shared" si="3"/>
        <v>0</v>
      </c>
    </row>
    <row r="135" spans="1:42" x14ac:dyDescent="0.25">
      <c r="A135" s="2" t="s">
        <v>116</v>
      </c>
      <c r="B135" s="2" t="s">
        <v>830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9">
        <v>0</v>
      </c>
      <c r="P135" s="5"/>
      <c r="Q135" s="9">
        <v>0</v>
      </c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9">
        <v>0</v>
      </c>
      <c r="AG135" s="5"/>
      <c r="AH135" s="5"/>
      <c r="AI135" s="5"/>
      <c r="AJ135" s="5"/>
      <c r="AK135" s="5"/>
      <c r="AL135" s="5"/>
      <c r="AM135" s="5"/>
      <c r="AN135" s="5"/>
      <c r="AO135" s="5"/>
      <c r="AP135" s="8">
        <f t="shared" si="3"/>
        <v>0</v>
      </c>
    </row>
    <row r="136" spans="1:42" x14ac:dyDescent="0.25">
      <c r="A136" s="2" t="s">
        <v>117</v>
      </c>
      <c r="B136" s="2" t="s">
        <v>117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9">
        <v>0</v>
      </c>
      <c r="P136" s="5"/>
      <c r="Q136" s="9">
        <v>0</v>
      </c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9">
        <v>0</v>
      </c>
      <c r="AG136" s="5"/>
      <c r="AH136" s="5"/>
      <c r="AI136" s="5"/>
      <c r="AJ136" s="5"/>
      <c r="AK136" s="5"/>
      <c r="AL136" s="5"/>
      <c r="AM136" s="5"/>
      <c r="AN136" s="5"/>
      <c r="AO136" s="5"/>
      <c r="AP136" s="8">
        <f t="shared" si="3"/>
        <v>0</v>
      </c>
    </row>
    <row r="137" spans="1:42" x14ac:dyDescent="0.25">
      <c r="A137" s="2" t="s">
        <v>118</v>
      </c>
      <c r="B137" s="2" t="s">
        <v>831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9">
        <v>0</v>
      </c>
      <c r="P137" s="5"/>
      <c r="Q137" s="9">
        <v>0</v>
      </c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9">
        <v>0</v>
      </c>
      <c r="AG137" s="5"/>
      <c r="AH137" s="5"/>
      <c r="AI137" s="5"/>
      <c r="AJ137" s="5"/>
      <c r="AK137" s="5"/>
      <c r="AL137" s="5"/>
      <c r="AM137" s="5"/>
      <c r="AN137" s="5"/>
      <c r="AO137" s="5"/>
      <c r="AP137" s="8">
        <f t="shared" si="3"/>
        <v>0</v>
      </c>
    </row>
    <row r="138" spans="1:42" x14ac:dyDescent="0.25">
      <c r="A138" s="2" t="s">
        <v>119</v>
      </c>
      <c r="B138" s="2" t="s">
        <v>832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9">
        <v>0</v>
      </c>
      <c r="P138" s="5"/>
      <c r="Q138" s="9">
        <v>0</v>
      </c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9">
        <v>0</v>
      </c>
      <c r="AG138" s="5"/>
      <c r="AH138" s="5"/>
      <c r="AI138" s="5"/>
      <c r="AJ138" s="5"/>
      <c r="AK138" s="5"/>
      <c r="AL138" s="5"/>
      <c r="AM138" s="5"/>
      <c r="AN138" s="5"/>
      <c r="AO138" s="5"/>
      <c r="AP138" s="8">
        <f t="shared" si="3"/>
        <v>0</v>
      </c>
    </row>
    <row r="139" spans="1:42" x14ac:dyDescent="0.25">
      <c r="A139" s="2" t="s">
        <v>120</v>
      </c>
      <c r="B139" s="2" t="s">
        <v>833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9">
        <v>0</v>
      </c>
      <c r="P139" s="5"/>
      <c r="Q139" s="9">
        <v>0</v>
      </c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9">
        <v>0</v>
      </c>
      <c r="AG139" s="5"/>
      <c r="AH139" s="5"/>
      <c r="AI139" s="5"/>
      <c r="AJ139" s="5"/>
      <c r="AK139" s="5"/>
      <c r="AL139" s="5"/>
      <c r="AM139" s="5"/>
      <c r="AN139" s="5"/>
      <c r="AO139" s="5"/>
      <c r="AP139" s="8">
        <f t="shared" si="3"/>
        <v>0</v>
      </c>
    </row>
    <row r="140" spans="1:42" x14ac:dyDescent="0.25">
      <c r="A140" s="2" t="s">
        <v>121</v>
      </c>
      <c r="B140" s="2" t="s">
        <v>834</v>
      </c>
      <c r="C140" s="5"/>
      <c r="D140" s="5"/>
      <c r="E140" s="5"/>
      <c r="F140" s="5"/>
      <c r="G140" s="5"/>
      <c r="H140" s="5"/>
      <c r="I140" s="5"/>
      <c r="J140" s="5"/>
      <c r="K140" s="5"/>
      <c r="L140" s="7">
        <v>28228189</v>
      </c>
      <c r="M140" s="5"/>
      <c r="N140" s="5"/>
      <c r="O140" s="9">
        <v>0</v>
      </c>
      <c r="P140" s="5"/>
      <c r="Q140" s="9">
        <v>0</v>
      </c>
      <c r="R140" s="5"/>
      <c r="S140" s="5"/>
      <c r="T140" s="5"/>
      <c r="U140" s="5"/>
      <c r="V140" s="5"/>
      <c r="W140" s="5"/>
      <c r="X140" s="5"/>
      <c r="Y140" s="5"/>
      <c r="Z140" s="7">
        <v>56455197</v>
      </c>
      <c r="AA140" s="5"/>
      <c r="AB140" s="5"/>
      <c r="AC140" s="5"/>
      <c r="AD140" s="5"/>
      <c r="AE140" s="5"/>
      <c r="AF140" s="9">
        <v>0</v>
      </c>
      <c r="AG140" s="5"/>
      <c r="AH140" s="5"/>
      <c r="AI140" s="5"/>
      <c r="AJ140" s="5"/>
      <c r="AK140" s="5"/>
      <c r="AL140" s="5"/>
      <c r="AM140" s="5"/>
      <c r="AN140" s="5"/>
      <c r="AO140" s="5"/>
      <c r="AP140" s="8">
        <f t="shared" si="3"/>
        <v>84683386</v>
      </c>
    </row>
    <row r="141" spans="1:42" x14ac:dyDescent="0.25">
      <c r="A141" s="2" t="s">
        <v>122</v>
      </c>
      <c r="B141" s="2" t="s">
        <v>835</v>
      </c>
      <c r="C141" s="5"/>
      <c r="D141" s="5"/>
      <c r="E141" s="5"/>
      <c r="F141" s="5"/>
      <c r="G141" s="5"/>
      <c r="H141" s="5"/>
      <c r="I141" s="5"/>
      <c r="J141" s="5"/>
      <c r="K141" s="5"/>
      <c r="L141" s="7">
        <v>28228189</v>
      </c>
      <c r="M141" s="5"/>
      <c r="N141" s="5"/>
      <c r="O141" s="9">
        <v>0</v>
      </c>
      <c r="P141" s="5"/>
      <c r="Q141" s="9">
        <v>0</v>
      </c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9">
        <v>0</v>
      </c>
      <c r="AG141" s="5"/>
      <c r="AH141" s="5"/>
      <c r="AI141" s="5"/>
      <c r="AJ141" s="5"/>
      <c r="AK141" s="5"/>
      <c r="AL141" s="5"/>
      <c r="AM141" s="5"/>
      <c r="AN141" s="5"/>
      <c r="AO141" s="5"/>
      <c r="AP141" s="8">
        <f t="shared" si="3"/>
        <v>28228189</v>
      </c>
    </row>
    <row r="142" spans="1:42" x14ac:dyDescent="0.25">
      <c r="A142" s="2" t="s">
        <v>123</v>
      </c>
      <c r="B142" s="2" t="s">
        <v>123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9">
        <v>0</v>
      </c>
      <c r="P142" s="5"/>
      <c r="Q142" s="9">
        <v>0</v>
      </c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9">
        <v>0</v>
      </c>
      <c r="AG142" s="5"/>
      <c r="AH142" s="5"/>
      <c r="AI142" s="5"/>
      <c r="AJ142" s="5"/>
      <c r="AK142" s="5"/>
      <c r="AL142" s="5"/>
      <c r="AM142" s="5"/>
      <c r="AN142" s="5"/>
      <c r="AO142" s="5"/>
      <c r="AP142" s="8">
        <f t="shared" si="3"/>
        <v>0</v>
      </c>
    </row>
    <row r="143" spans="1:42" x14ac:dyDescent="0.25">
      <c r="A143" s="2" t="s">
        <v>612</v>
      </c>
      <c r="B143" s="2" t="s">
        <v>836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9">
        <v>0</v>
      </c>
      <c r="P143" s="5"/>
      <c r="Q143" s="9">
        <v>0</v>
      </c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9">
        <v>0</v>
      </c>
      <c r="AG143" s="5"/>
      <c r="AH143" s="5"/>
      <c r="AI143" s="5"/>
      <c r="AJ143" s="5"/>
      <c r="AK143" s="5"/>
      <c r="AL143" s="5"/>
      <c r="AM143" s="5"/>
      <c r="AN143" s="5"/>
      <c r="AO143" s="5"/>
      <c r="AP143" s="8">
        <f t="shared" si="3"/>
        <v>0</v>
      </c>
    </row>
    <row r="144" spans="1:42" x14ac:dyDescent="0.25">
      <c r="A144" s="2" t="s">
        <v>124</v>
      </c>
      <c r="B144" s="2" t="s">
        <v>124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9">
        <v>0</v>
      </c>
      <c r="P144" s="5"/>
      <c r="Q144" s="9">
        <v>0</v>
      </c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9">
        <v>0</v>
      </c>
      <c r="AG144" s="5"/>
      <c r="AH144" s="5"/>
      <c r="AI144" s="5"/>
      <c r="AJ144" s="5"/>
      <c r="AK144" s="5"/>
      <c r="AL144" s="5"/>
      <c r="AM144" s="5"/>
      <c r="AN144" s="5"/>
      <c r="AO144" s="5"/>
      <c r="AP144" s="8">
        <f t="shared" si="3"/>
        <v>0</v>
      </c>
    </row>
    <row r="145" spans="1:42" x14ac:dyDescent="0.25">
      <c r="A145" s="2" t="s">
        <v>125</v>
      </c>
      <c r="B145" s="2" t="s">
        <v>837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9">
        <v>0</v>
      </c>
      <c r="P145" s="5"/>
      <c r="Q145" s="9">
        <v>0</v>
      </c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9">
        <v>0</v>
      </c>
      <c r="AG145" s="5"/>
      <c r="AH145" s="5"/>
      <c r="AI145" s="5"/>
      <c r="AJ145" s="5"/>
      <c r="AK145" s="5"/>
      <c r="AL145" s="5"/>
      <c r="AM145" s="5"/>
      <c r="AN145" s="5"/>
      <c r="AO145" s="5"/>
      <c r="AP145" s="8">
        <f t="shared" si="3"/>
        <v>0</v>
      </c>
    </row>
    <row r="146" spans="1:42" ht="16.5" x14ac:dyDescent="0.25">
      <c r="A146" s="2" t="s">
        <v>126</v>
      </c>
      <c r="B146" s="2" t="s">
        <v>838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9">
        <v>0</v>
      </c>
      <c r="P146" s="5"/>
      <c r="Q146" s="9">
        <v>0</v>
      </c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9">
        <v>0</v>
      </c>
      <c r="AG146" s="5"/>
      <c r="AH146" s="5"/>
      <c r="AI146" s="5"/>
      <c r="AJ146" s="5"/>
      <c r="AK146" s="5"/>
      <c r="AL146" s="5"/>
      <c r="AM146" s="5"/>
      <c r="AN146" s="5"/>
      <c r="AO146" s="5"/>
      <c r="AP146" s="8">
        <f t="shared" si="3"/>
        <v>0</v>
      </c>
    </row>
    <row r="147" spans="1:42" ht="16.5" x14ac:dyDescent="0.25">
      <c r="A147" s="2" t="s">
        <v>127</v>
      </c>
      <c r="B147" s="2" t="s">
        <v>839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9">
        <v>0</v>
      </c>
      <c r="P147" s="5"/>
      <c r="Q147" s="9">
        <v>0</v>
      </c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9">
        <v>0</v>
      </c>
      <c r="AG147" s="5"/>
      <c r="AH147" s="5"/>
      <c r="AI147" s="5"/>
      <c r="AJ147" s="5"/>
      <c r="AK147" s="5"/>
      <c r="AL147" s="5"/>
      <c r="AM147" s="5"/>
      <c r="AN147" s="5"/>
      <c r="AO147" s="5"/>
      <c r="AP147" s="8">
        <f t="shared" si="3"/>
        <v>0</v>
      </c>
    </row>
    <row r="148" spans="1:42" x14ac:dyDescent="0.25">
      <c r="A148" s="2" t="s">
        <v>128</v>
      </c>
      <c r="B148" s="2" t="s">
        <v>840</v>
      </c>
      <c r="C148" s="5"/>
      <c r="D148" s="5"/>
      <c r="E148" s="5"/>
      <c r="F148" s="5"/>
      <c r="G148" s="5"/>
      <c r="H148" s="5"/>
      <c r="I148" s="5"/>
      <c r="J148" s="5"/>
      <c r="K148" s="5"/>
      <c r="L148" s="7">
        <v>28228189</v>
      </c>
      <c r="M148" s="5"/>
      <c r="N148" s="5"/>
      <c r="O148" s="9">
        <v>0</v>
      </c>
      <c r="P148" s="5"/>
      <c r="Q148" s="9">
        <v>0</v>
      </c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9">
        <v>0</v>
      </c>
      <c r="AG148" s="5"/>
      <c r="AH148" s="5"/>
      <c r="AI148" s="5"/>
      <c r="AJ148" s="5"/>
      <c r="AK148" s="5"/>
      <c r="AL148" s="5"/>
      <c r="AM148" s="5"/>
      <c r="AN148" s="5"/>
      <c r="AO148" s="5"/>
      <c r="AP148" s="8">
        <f t="shared" si="3"/>
        <v>28228189</v>
      </c>
    </row>
    <row r="149" spans="1:42" x14ac:dyDescent="0.25">
      <c r="A149" s="2" t="s">
        <v>129</v>
      </c>
      <c r="B149" s="2" t="s">
        <v>841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9">
        <v>0</v>
      </c>
      <c r="P149" s="5"/>
      <c r="Q149" s="9">
        <v>0</v>
      </c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9">
        <v>0</v>
      </c>
      <c r="AG149" s="5"/>
      <c r="AH149" s="5"/>
      <c r="AI149" s="5"/>
      <c r="AJ149" s="5"/>
      <c r="AK149" s="5"/>
      <c r="AL149" s="5"/>
      <c r="AM149" s="5"/>
      <c r="AN149" s="5"/>
      <c r="AO149" s="5"/>
      <c r="AP149" s="8">
        <f t="shared" si="3"/>
        <v>0</v>
      </c>
    </row>
    <row r="150" spans="1:42" ht="16.5" x14ac:dyDescent="0.25">
      <c r="A150" s="2" t="s">
        <v>130</v>
      </c>
      <c r="B150" s="2" t="s">
        <v>842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9">
        <v>0</v>
      </c>
      <c r="P150" s="5"/>
      <c r="Q150" s="9">
        <v>0</v>
      </c>
      <c r="R150" s="5"/>
      <c r="S150" s="5"/>
      <c r="T150" s="5"/>
      <c r="U150" s="5"/>
      <c r="V150" s="5"/>
      <c r="W150" s="5"/>
      <c r="X150" s="5"/>
      <c r="Y150" s="5"/>
      <c r="Z150" s="7">
        <v>56455197</v>
      </c>
      <c r="AA150" s="5"/>
      <c r="AB150" s="5"/>
      <c r="AC150" s="5"/>
      <c r="AD150" s="5"/>
      <c r="AE150" s="5"/>
      <c r="AF150" s="9">
        <v>0</v>
      </c>
      <c r="AG150" s="5"/>
      <c r="AH150" s="5"/>
      <c r="AI150" s="5"/>
      <c r="AJ150" s="5"/>
      <c r="AK150" s="5"/>
      <c r="AL150" s="5"/>
      <c r="AM150" s="5"/>
      <c r="AN150" s="5"/>
      <c r="AO150" s="5"/>
      <c r="AP150" s="8">
        <f t="shared" si="3"/>
        <v>56455197</v>
      </c>
    </row>
    <row r="151" spans="1:42" ht="16.5" x14ac:dyDescent="0.25">
      <c r="A151" s="2" t="s">
        <v>131</v>
      </c>
      <c r="B151" s="2" t="s">
        <v>843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9">
        <v>0</v>
      </c>
      <c r="P151" s="5"/>
      <c r="Q151" s="9">
        <v>0</v>
      </c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9">
        <v>0</v>
      </c>
      <c r="AG151" s="5"/>
      <c r="AH151" s="5"/>
      <c r="AI151" s="5"/>
      <c r="AJ151" s="5"/>
      <c r="AK151" s="5"/>
      <c r="AL151" s="5"/>
      <c r="AM151" s="5"/>
      <c r="AN151" s="5"/>
      <c r="AO151" s="5"/>
      <c r="AP151" s="8">
        <f t="shared" si="3"/>
        <v>0</v>
      </c>
    </row>
    <row r="152" spans="1:42" ht="16.5" x14ac:dyDescent="0.25">
      <c r="A152" s="2" t="s">
        <v>132</v>
      </c>
      <c r="B152" s="2" t="s">
        <v>844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9">
        <v>0</v>
      </c>
      <c r="P152" s="7">
        <v>-806378</v>
      </c>
      <c r="Q152" s="9">
        <v>0</v>
      </c>
      <c r="R152" s="5"/>
      <c r="S152" s="5"/>
      <c r="T152" s="5"/>
      <c r="U152" s="5"/>
      <c r="V152" s="5"/>
      <c r="W152" s="5"/>
      <c r="X152" s="5"/>
      <c r="Y152" s="9">
        <v>0</v>
      </c>
      <c r="Z152" s="5"/>
      <c r="AA152" s="9">
        <v>0</v>
      </c>
      <c r="AB152" s="5"/>
      <c r="AC152" s="5"/>
      <c r="AD152" s="5"/>
      <c r="AE152" s="5"/>
      <c r="AF152" s="9">
        <v>0</v>
      </c>
      <c r="AG152" s="5"/>
      <c r="AH152" s="5"/>
      <c r="AI152" s="5"/>
      <c r="AJ152" s="5"/>
      <c r="AK152" s="5"/>
      <c r="AL152" s="5"/>
      <c r="AM152" s="5"/>
      <c r="AN152" s="5"/>
      <c r="AO152" s="5"/>
      <c r="AP152" s="8">
        <f t="shared" si="3"/>
        <v>-806378</v>
      </c>
    </row>
    <row r="153" spans="1:42" x14ac:dyDescent="0.25">
      <c r="A153" s="2" t="s">
        <v>133</v>
      </c>
      <c r="B153" s="2" t="s">
        <v>845</v>
      </c>
      <c r="C153" s="5"/>
      <c r="D153" s="5"/>
      <c r="E153" s="5"/>
      <c r="F153" s="5"/>
      <c r="G153" s="7">
        <v>152756</v>
      </c>
      <c r="H153" s="5"/>
      <c r="I153" s="5"/>
      <c r="J153" s="5"/>
      <c r="K153" s="5"/>
      <c r="L153" s="5"/>
      <c r="M153" s="5"/>
      <c r="N153" s="5"/>
      <c r="O153" s="9">
        <v>0</v>
      </c>
      <c r="P153" s="5"/>
      <c r="Q153" s="9">
        <v>0</v>
      </c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9">
        <v>0</v>
      </c>
      <c r="AG153" s="5"/>
      <c r="AH153" s="5"/>
      <c r="AI153" s="5"/>
      <c r="AJ153" s="5"/>
      <c r="AK153" s="5"/>
      <c r="AL153" s="5"/>
      <c r="AM153" s="9">
        <v>0</v>
      </c>
      <c r="AN153" s="5"/>
      <c r="AO153" s="5"/>
      <c r="AP153" s="8">
        <f t="shared" si="3"/>
        <v>152756</v>
      </c>
    </row>
    <row r="154" spans="1:42" x14ac:dyDescent="0.25">
      <c r="A154" s="2" t="s">
        <v>134</v>
      </c>
      <c r="B154" s="2" t="s">
        <v>846</v>
      </c>
      <c r="C154" s="5"/>
      <c r="D154" s="5"/>
      <c r="E154" s="5"/>
      <c r="F154" s="5"/>
      <c r="G154" s="9">
        <v>0</v>
      </c>
      <c r="H154" s="5"/>
      <c r="I154" s="5"/>
      <c r="J154" s="5"/>
      <c r="K154" s="5"/>
      <c r="L154" s="5"/>
      <c r="M154" s="5"/>
      <c r="N154" s="5"/>
      <c r="O154" s="9">
        <v>0</v>
      </c>
      <c r="P154" s="5"/>
      <c r="Q154" s="9">
        <v>0</v>
      </c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9">
        <v>0</v>
      </c>
      <c r="AG154" s="5"/>
      <c r="AH154" s="5"/>
      <c r="AI154" s="5"/>
      <c r="AJ154" s="5"/>
      <c r="AK154" s="5"/>
      <c r="AL154" s="5"/>
      <c r="AM154" s="9">
        <v>0</v>
      </c>
      <c r="AN154" s="5"/>
      <c r="AO154" s="5"/>
      <c r="AP154" s="8">
        <f t="shared" si="3"/>
        <v>0</v>
      </c>
    </row>
    <row r="155" spans="1:42" x14ac:dyDescent="0.25">
      <c r="A155" s="2" t="s">
        <v>135</v>
      </c>
      <c r="B155" s="2" t="s">
        <v>847</v>
      </c>
      <c r="C155" s="5"/>
      <c r="D155" s="5"/>
      <c r="E155" s="5"/>
      <c r="F155" s="5"/>
      <c r="G155" s="9">
        <v>0</v>
      </c>
      <c r="H155" s="5"/>
      <c r="I155" s="5"/>
      <c r="J155" s="5"/>
      <c r="K155" s="5"/>
      <c r="L155" s="5"/>
      <c r="M155" s="5"/>
      <c r="N155" s="5"/>
      <c r="O155" s="9">
        <v>0</v>
      </c>
      <c r="P155" s="5"/>
      <c r="Q155" s="9">
        <v>0</v>
      </c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9">
        <v>0</v>
      </c>
      <c r="AG155" s="5"/>
      <c r="AH155" s="5"/>
      <c r="AI155" s="5"/>
      <c r="AJ155" s="5"/>
      <c r="AK155" s="5"/>
      <c r="AL155" s="5"/>
      <c r="AM155" s="9">
        <v>0</v>
      </c>
      <c r="AN155" s="5"/>
      <c r="AO155" s="5"/>
      <c r="AP155" s="8">
        <f t="shared" si="3"/>
        <v>0</v>
      </c>
    </row>
    <row r="156" spans="1:42" x14ac:dyDescent="0.25">
      <c r="A156" s="2" t="s">
        <v>136</v>
      </c>
      <c r="B156" s="2" t="s">
        <v>848</v>
      </c>
      <c r="C156" s="5"/>
      <c r="D156" s="5"/>
      <c r="E156" s="5"/>
      <c r="F156" s="5"/>
      <c r="G156" s="7">
        <v>152756</v>
      </c>
      <c r="H156" s="5"/>
      <c r="I156" s="5"/>
      <c r="J156" s="5"/>
      <c r="K156" s="5"/>
      <c r="L156" s="5"/>
      <c r="M156" s="5"/>
      <c r="N156" s="5"/>
      <c r="O156" s="9">
        <v>0</v>
      </c>
      <c r="P156" s="5"/>
      <c r="Q156" s="9">
        <v>0</v>
      </c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9">
        <v>0</v>
      </c>
      <c r="AG156" s="5"/>
      <c r="AH156" s="5"/>
      <c r="AI156" s="5"/>
      <c r="AJ156" s="5"/>
      <c r="AK156" s="5"/>
      <c r="AL156" s="5"/>
      <c r="AM156" s="9">
        <v>0</v>
      </c>
      <c r="AN156" s="5"/>
      <c r="AO156" s="5"/>
      <c r="AP156" s="8">
        <f t="shared" si="3"/>
        <v>152756</v>
      </c>
    </row>
    <row r="157" spans="1:42" x14ac:dyDescent="0.25">
      <c r="A157" s="2" t="s">
        <v>137</v>
      </c>
      <c r="B157" s="2" t="s">
        <v>849</v>
      </c>
      <c r="C157" s="5"/>
      <c r="D157" s="5"/>
      <c r="E157" s="5"/>
      <c r="F157" s="5"/>
      <c r="G157" s="9">
        <v>0</v>
      </c>
      <c r="H157" s="5"/>
      <c r="I157" s="5"/>
      <c r="J157" s="5"/>
      <c r="K157" s="5"/>
      <c r="L157" s="5"/>
      <c r="M157" s="5"/>
      <c r="N157" s="5"/>
      <c r="O157" s="9">
        <v>0</v>
      </c>
      <c r="P157" s="5"/>
      <c r="Q157" s="9">
        <v>0</v>
      </c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9">
        <v>0</v>
      </c>
      <c r="AG157" s="5"/>
      <c r="AH157" s="5"/>
      <c r="AI157" s="5"/>
      <c r="AJ157" s="5"/>
      <c r="AK157" s="5"/>
      <c r="AL157" s="5"/>
      <c r="AM157" s="9">
        <v>0</v>
      </c>
      <c r="AN157" s="5"/>
      <c r="AO157" s="5"/>
      <c r="AP157" s="8">
        <f t="shared" si="3"/>
        <v>0</v>
      </c>
    </row>
    <row r="158" spans="1:42" x14ac:dyDescent="0.25">
      <c r="A158" s="2" t="s">
        <v>138</v>
      </c>
      <c r="B158" s="2" t="s">
        <v>850</v>
      </c>
      <c r="C158" s="5"/>
      <c r="D158" s="5"/>
      <c r="E158" s="5"/>
      <c r="F158" s="5"/>
      <c r="G158" s="9">
        <v>0</v>
      </c>
      <c r="H158" s="5"/>
      <c r="I158" s="5"/>
      <c r="J158" s="5"/>
      <c r="K158" s="5"/>
      <c r="L158" s="5"/>
      <c r="M158" s="5"/>
      <c r="N158" s="5"/>
      <c r="O158" s="9">
        <v>0</v>
      </c>
      <c r="P158" s="5"/>
      <c r="Q158" s="9">
        <v>0</v>
      </c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9">
        <v>0</v>
      </c>
      <c r="AG158" s="5"/>
      <c r="AH158" s="5"/>
      <c r="AI158" s="5"/>
      <c r="AJ158" s="5"/>
      <c r="AK158" s="5"/>
      <c r="AL158" s="5"/>
      <c r="AM158" s="9">
        <v>0</v>
      </c>
      <c r="AN158" s="5"/>
      <c r="AO158" s="5"/>
      <c r="AP158" s="8">
        <f t="shared" si="3"/>
        <v>0</v>
      </c>
    </row>
    <row r="159" spans="1:42" x14ac:dyDescent="0.25">
      <c r="A159" s="2" t="s">
        <v>139</v>
      </c>
      <c r="B159" s="2" t="s">
        <v>851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9">
        <v>0</v>
      </c>
      <c r="P159" s="5"/>
      <c r="Q159" s="9">
        <v>0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9">
        <v>0</v>
      </c>
      <c r="AG159" s="5"/>
      <c r="AH159" s="5"/>
      <c r="AI159" s="5"/>
      <c r="AJ159" s="5"/>
      <c r="AK159" s="5"/>
      <c r="AL159" s="5"/>
      <c r="AM159" s="9">
        <v>0</v>
      </c>
      <c r="AN159" s="5"/>
      <c r="AO159" s="5"/>
      <c r="AP159" s="8">
        <f t="shared" si="3"/>
        <v>0</v>
      </c>
    </row>
    <row r="160" spans="1:42" x14ac:dyDescent="0.25">
      <c r="A160" s="2" t="s">
        <v>140</v>
      </c>
      <c r="B160" s="2" t="s">
        <v>852</v>
      </c>
      <c r="C160" s="5"/>
      <c r="D160" s="5"/>
      <c r="E160" s="5"/>
      <c r="F160" s="5"/>
      <c r="G160" s="9">
        <v>0</v>
      </c>
      <c r="H160" s="5"/>
      <c r="I160" s="5"/>
      <c r="J160" s="5"/>
      <c r="K160" s="5"/>
      <c r="L160" s="5"/>
      <c r="M160" s="5"/>
      <c r="N160" s="5"/>
      <c r="O160" s="9">
        <v>0</v>
      </c>
      <c r="P160" s="5"/>
      <c r="Q160" s="9">
        <v>0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9">
        <v>0</v>
      </c>
      <c r="AG160" s="5"/>
      <c r="AH160" s="5"/>
      <c r="AI160" s="5"/>
      <c r="AJ160" s="5"/>
      <c r="AK160" s="5"/>
      <c r="AL160" s="5"/>
      <c r="AM160" s="9">
        <v>0</v>
      </c>
      <c r="AN160" s="5"/>
      <c r="AO160" s="5"/>
      <c r="AP160" s="8">
        <f t="shared" si="3"/>
        <v>0</v>
      </c>
    </row>
    <row r="161" spans="1:42" x14ac:dyDescent="0.25">
      <c r="A161" s="2" t="s">
        <v>141</v>
      </c>
      <c r="B161" s="2" t="s">
        <v>853</v>
      </c>
      <c r="C161" s="5"/>
      <c r="D161" s="5"/>
      <c r="E161" s="5"/>
      <c r="F161" s="5"/>
      <c r="G161" s="9">
        <v>0</v>
      </c>
      <c r="H161" s="5"/>
      <c r="I161" s="5"/>
      <c r="J161" s="5"/>
      <c r="K161" s="5"/>
      <c r="L161" s="5"/>
      <c r="M161" s="5"/>
      <c r="N161" s="5"/>
      <c r="O161" s="9">
        <v>0</v>
      </c>
      <c r="P161" s="5"/>
      <c r="Q161" s="9">
        <v>0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9">
        <v>0</v>
      </c>
      <c r="AG161" s="5"/>
      <c r="AH161" s="5"/>
      <c r="AI161" s="5"/>
      <c r="AJ161" s="5"/>
      <c r="AK161" s="5"/>
      <c r="AL161" s="5"/>
      <c r="AM161" s="9">
        <v>0</v>
      </c>
      <c r="AN161" s="5"/>
      <c r="AO161" s="5"/>
      <c r="AP161" s="8">
        <f t="shared" si="3"/>
        <v>0</v>
      </c>
    </row>
    <row r="162" spans="1:42" x14ac:dyDescent="0.25">
      <c r="A162" s="2" t="s">
        <v>142</v>
      </c>
      <c r="B162" s="2" t="s">
        <v>854</v>
      </c>
      <c r="C162" s="5"/>
      <c r="D162" s="5"/>
      <c r="E162" s="5"/>
      <c r="F162" s="5"/>
      <c r="G162" s="9">
        <v>0</v>
      </c>
      <c r="H162" s="5"/>
      <c r="I162" s="5"/>
      <c r="J162" s="5"/>
      <c r="K162" s="5"/>
      <c r="L162" s="5"/>
      <c r="M162" s="5"/>
      <c r="N162" s="5"/>
      <c r="O162" s="9">
        <v>0</v>
      </c>
      <c r="P162" s="5"/>
      <c r="Q162" s="9">
        <v>0</v>
      </c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9">
        <v>0</v>
      </c>
      <c r="AG162" s="5"/>
      <c r="AH162" s="5"/>
      <c r="AI162" s="5"/>
      <c r="AJ162" s="5"/>
      <c r="AK162" s="5"/>
      <c r="AL162" s="5"/>
      <c r="AM162" s="9">
        <v>0</v>
      </c>
      <c r="AN162" s="5"/>
      <c r="AO162" s="5"/>
      <c r="AP162" s="8">
        <f t="shared" si="3"/>
        <v>0</v>
      </c>
    </row>
    <row r="163" spans="1:42" x14ac:dyDescent="0.25">
      <c r="A163" s="2" t="s">
        <v>143</v>
      </c>
      <c r="B163" s="2" t="s">
        <v>855</v>
      </c>
      <c r="C163" s="5"/>
      <c r="D163" s="5"/>
      <c r="E163" s="5"/>
      <c r="F163" s="5"/>
      <c r="G163" s="9">
        <v>0</v>
      </c>
      <c r="H163" s="5"/>
      <c r="I163" s="5"/>
      <c r="J163" s="5"/>
      <c r="K163" s="5"/>
      <c r="L163" s="5"/>
      <c r="M163" s="5"/>
      <c r="N163" s="5"/>
      <c r="O163" s="9">
        <v>0</v>
      </c>
      <c r="P163" s="5"/>
      <c r="Q163" s="9">
        <v>0</v>
      </c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9">
        <v>0</v>
      </c>
      <c r="AG163" s="5"/>
      <c r="AH163" s="5"/>
      <c r="AI163" s="5"/>
      <c r="AJ163" s="5"/>
      <c r="AK163" s="5"/>
      <c r="AL163" s="5"/>
      <c r="AM163" s="9">
        <v>0</v>
      </c>
      <c r="AN163" s="5"/>
      <c r="AO163" s="5"/>
      <c r="AP163" s="8">
        <f t="shared" si="3"/>
        <v>0</v>
      </c>
    </row>
    <row r="164" spans="1:42" x14ac:dyDescent="0.25">
      <c r="A164" s="2" t="s">
        <v>144</v>
      </c>
      <c r="B164" s="2" t="s">
        <v>856</v>
      </c>
      <c r="C164" s="5"/>
      <c r="D164" s="5"/>
      <c r="E164" s="5"/>
      <c r="F164" s="5"/>
      <c r="G164" s="9">
        <v>0</v>
      </c>
      <c r="H164" s="5"/>
      <c r="I164" s="5"/>
      <c r="J164" s="5"/>
      <c r="K164" s="5"/>
      <c r="L164" s="5"/>
      <c r="M164" s="5"/>
      <c r="N164" s="5"/>
      <c r="O164" s="9">
        <v>0</v>
      </c>
      <c r="P164" s="5"/>
      <c r="Q164" s="9">
        <v>0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9">
        <v>0</v>
      </c>
      <c r="AG164" s="5"/>
      <c r="AH164" s="5"/>
      <c r="AI164" s="5"/>
      <c r="AJ164" s="5"/>
      <c r="AK164" s="5"/>
      <c r="AL164" s="5"/>
      <c r="AM164" s="9">
        <v>0</v>
      </c>
      <c r="AN164" s="5"/>
      <c r="AO164" s="5"/>
      <c r="AP164" s="8">
        <f t="shared" si="3"/>
        <v>0</v>
      </c>
    </row>
    <row r="165" spans="1:42" x14ac:dyDescent="0.25">
      <c r="A165" s="2" t="s">
        <v>145</v>
      </c>
      <c r="B165" s="2" t="s">
        <v>857</v>
      </c>
      <c r="C165" s="5"/>
      <c r="D165" s="5"/>
      <c r="E165" s="5"/>
      <c r="F165" s="5"/>
      <c r="G165" s="9">
        <v>0</v>
      </c>
      <c r="H165" s="5"/>
      <c r="I165" s="5"/>
      <c r="J165" s="5"/>
      <c r="K165" s="5"/>
      <c r="L165" s="5"/>
      <c r="M165" s="5"/>
      <c r="N165" s="5"/>
      <c r="O165" s="9">
        <v>0</v>
      </c>
      <c r="P165" s="5"/>
      <c r="Q165" s="9">
        <v>0</v>
      </c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9">
        <v>0</v>
      </c>
      <c r="AG165" s="5"/>
      <c r="AH165" s="5"/>
      <c r="AI165" s="5"/>
      <c r="AJ165" s="5"/>
      <c r="AK165" s="5"/>
      <c r="AL165" s="5"/>
      <c r="AM165" s="9">
        <v>0</v>
      </c>
      <c r="AN165" s="5"/>
      <c r="AO165" s="5"/>
      <c r="AP165" s="8">
        <f t="shared" ref="AP165:AP175" si="4">SUM(C165:AO165)</f>
        <v>0</v>
      </c>
    </row>
    <row r="166" spans="1:42" x14ac:dyDescent="0.25">
      <c r="A166" s="2" t="s">
        <v>146</v>
      </c>
      <c r="B166" s="2" t="s">
        <v>858</v>
      </c>
      <c r="C166" s="9">
        <v>0</v>
      </c>
      <c r="D166" s="5"/>
      <c r="E166" s="7">
        <v>22423917</v>
      </c>
      <c r="F166" s="5"/>
      <c r="G166" s="7">
        <v>1492500</v>
      </c>
      <c r="H166" s="5"/>
      <c r="I166" s="5"/>
      <c r="J166" s="5"/>
      <c r="K166" s="5"/>
      <c r="L166" s="5"/>
      <c r="M166" s="5"/>
      <c r="N166" s="5"/>
      <c r="O166" s="9">
        <v>0</v>
      </c>
      <c r="P166" s="5"/>
      <c r="Q166" s="9">
        <v>0</v>
      </c>
      <c r="R166" s="5"/>
      <c r="S166" s="5"/>
      <c r="T166" s="5"/>
      <c r="U166" s="5"/>
      <c r="V166" s="5"/>
      <c r="W166" s="5"/>
      <c r="X166" s="5"/>
      <c r="Y166" s="9">
        <v>0</v>
      </c>
      <c r="Z166" s="5"/>
      <c r="AA166" s="9">
        <v>0</v>
      </c>
      <c r="AB166" s="5"/>
      <c r="AC166" s="5"/>
      <c r="AD166" s="5"/>
      <c r="AE166" s="5"/>
      <c r="AF166" s="9">
        <v>0</v>
      </c>
      <c r="AG166" s="5"/>
      <c r="AH166" s="5"/>
      <c r="AI166" s="5"/>
      <c r="AJ166" s="5"/>
      <c r="AK166" s="5"/>
      <c r="AL166" s="5"/>
      <c r="AM166" s="9">
        <v>0</v>
      </c>
      <c r="AN166" s="5"/>
      <c r="AO166" s="5"/>
      <c r="AP166" s="8">
        <f t="shared" si="4"/>
        <v>23916417</v>
      </c>
    </row>
    <row r="167" spans="1:42" x14ac:dyDescent="0.25">
      <c r="A167" s="2" t="s">
        <v>147</v>
      </c>
      <c r="B167" s="2" t="s">
        <v>859</v>
      </c>
      <c r="C167" s="7">
        <v>76590690</v>
      </c>
      <c r="D167" s="7">
        <v>6882451</v>
      </c>
      <c r="E167" s="7">
        <v>9599525</v>
      </c>
      <c r="F167" s="7">
        <v>44157540</v>
      </c>
      <c r="G167" s="7">
        <v>37713087</v>
      </c>
      <c r="H167" s="7">
        <v>536390</v>
      </c>
      <c r="I167" s="7">
        <v>996254</v>
      </c>
      <c r="J167" s="7">
        <v>4931620</v>
      </c>
      <c r="K167" s="7">
        <v>921816</v>
      </c>
      <c r="L167" s="7">
        <v>30960119</v>
      </c>
      <c r="M167" s="7">
        <v>11552</v>
      </c>
      <c r="N167" s="7">
        <v>2446638</v>
      </c>
      <c r="O167" s="7">
        <v>10852856</v>
      </c>
      <c r="P167" s="7">
        <v>13263354</v>
      </c>
      <c r="Q167" s="7">
        <v>6049670</v>
      </c>
      <c r="R167" s="7">
        <v>4243087</v>
      </c>
      <c r="S167" s="7">
        <v>910994</v>
      </c>
      <c r="T167" s="7">
        <v>1370724</v>
      </c>
      <c r="U167" s="7">
        <v>20021046</v>
      </c>
      <c r="V167" s="7">
        <v>12511565</v>
      </c>
      <c r="W167" s="7">
        <v>911409</v>
      </c>
      <c r="X167" s="7">
        <v>29040505</v>
      </c>
      <c r="Y167" s="7">
        <v>11943371</v>
      </c>
      <c r="Z167" s="7">
        <v>6758282</v>
      </c>
      <c r="AA167" s="7">
        <v>223983495</v>
      </c>
      <c r="AB167" s="7">
        <v>1076542</v>
      </c>
      <c r="AC167" s="7">
        <v>398545</v>
      </c>
      <c r="AD167" s="7">
        <v>114539868</v>
      </c>
      <c r="AE167" s="7">
        <v>439594972</v>
      </c>
      <c r="AF167" s="7">
        <v>805764</v>
      </c>
      <c r="AG167" s="7">
        <v>2404908</v>
      </c>
      <c r="AH167" s="7">
        <v>4904047</v>
      </c>
      <c r="AI167" s="7">
        <v>1735863</v>
      </c>
      <c r="AJ167" s="7">
        <v>8529384</v>
      </c>
      <c r="AK167" s="7">
        <v>215548</v>
      </c>
      <c r="AL167" s="7">
        <v>1923910</v>
      </c>
      <c r="AM167" s="7">
        <v>1072629</v>
      </c>
      <c r="AN167" s="7">
        <v>789430</v>
      </c>
      <c r="AO167" s="7">
        <v>35619709</v>
      </c>
      <c r="AP167" s="8">
        <f t="shared" si="4"/>
        <v>1171219159</v>
      </c>
    </row>
    <row r="168" spans="1:42" x14ac:dyDescent="0.25">
      <c r="A168" s="2" t="s">
        <v>148</v>
      </c>
      <c r="B168" s="2" t="s">
        <v>860</v>
      </c>
      <c r="C168" s="5"/>
      <c r="D168" s="5"/>
      <c r="E168" s="5"/>
      <c r="F168" s="5"/>
      <c r="G168" s="7">
        <v>1372</v>
      </c>
      <c r="H168" s="5"/>
      <c r="I168" s="5"/>
      <c r="J168" s="7">
        <v>114</v>
      </c>
      <c r="K168" s="5"/>
      <c r="L168" s="5"/>
      <c r="M168" s="5"/>
      <c r="N168" s="7">
        <v>981</v>
      </c>
      <c r="O168" s="9">
        <v>0</v>
      </c>
      <c r="P168" s="5"/>
      <c r="Q168" s="9">
        <v>0</v>
      </c>
      <c r="R168" s="5"/>
      <c r="S168" s="5"/>
      <c r="T168" s="5"/>
      <c r="U168" s="5"/>
      <c r="V168" s="5"/>
      <c r="W168" s="5"/>
      <c r="X168" s="5"/>
      <c r="Y168" s="5"/>
      <c r="Z168" s="7">
        <v>159</v>
      </c>
      <c r="AA168" s="5"/>
      <c r="AB168" s="7">
        <v>491327</v>
      </c>
      <c r="AC168" s="5"/>
      <c r="AD168" s="5"/>
      <c r="AE168" s="5"/>
      <c r="AF168" s="9">
        <v>0</v>
      </c>
      <c r="AG168" s="5"/>
      <c r="AH168" s="5"/>
      <c r="AI168" s="5"/>
      <c r="AJ168" s="5"/>
      <c r="AK168" s="5"/>
      <c r="AL168" s="7">
        <v>326154</v>
      </c>
      <c r="AM168" s="5"/>
      <c r="AN168" s="5"/>
      <c r="AO168" s="5"/>
      <c r="AP168" s="8">
        <f t="shared" si="4"/>
        <v>820107</v>
      </c>
    </row>
    <row r="169" spans="1:42" x14ac:dyDescent="0.25">
      <c r="A169" s="2" t="s">
        <v>149</v>
      </c>
      <c r="B169" s="2" t="s">
        <v>861</v>
      </c>
      <c r="C169" s="7">
        <v>76590690</v>
      </c>
      <c r="D169" s="7">
        <v>6882451</v>
      </c>
      <c r="E169" s="7">
        <v>9599525</v>
      </c>
      <c r="F169" s="7">
        <v>31230130</v>
      </c>
      <c r="G169" s="7">
        <v>29284058</v>
      </c>
      <c r="H169" s="7">
        <v>536390</v>
      </c>
      <c r="I169" s="7">
        <v>996254</v>
      </c>
      <c r="J169" s="7">
        <v>4931506</v>
      </c>
      <c r="K169" s="7">
        <v>921816</v>
      </c>
      <c r="L169" s="7">
        <v>30960119</v>
      </c>
      <c r="M169" s="7">
        <v>11552</v>
      </c>
      <c r="N169" s="7">
        <v>2445657</v>
      </c>
      <c r="O169" s="7">
        <v>10852856</v>
      </c>
      <c r="P169" s="7">
        <v>13263354</v>
      </c>
      <c r="Q169" s="7">
        <v>6049670</v>
      </c>
      <c r="R169" s="7">
        <v>4243087</v>
      </c>
      <c r="S169" s="7">
        <v>910994</v>
      </c>
      <c r="T169" s="7">
        <v>1370724</v>
      </c>
      <c r="U169" s="7">
        <v>20021046</v>
      </c>
      <c r="V169" s="7">
        <v>811565</v>
      </c>
      <c r="W169" s="7">
        <v>911409</v>
      </c>
      <c r="X169" s="7">
        <v>29040505</v>
      </c>
      <c r="Y169" s="7">
        <v>11943371</v>
      </c>
      <c r="Z169" s="7">
        <v>6758123</v>
      </c>
      <c r="AA169" s="7">
        <v>223983495</v>
      </c>
      <c r="AB169" s="7">
        <v>585215</v>
      </c>
      <c r="AC169" s="7">
        <v>398545</v>
      </c>
      <c r="AD169" s="7">
        <v>114539868</v>
      </c>
      <c r="AE169" s="7">
        <v>304931050</v>
      </c>
      <c r="AF169" s="7">
        <v>805764</v>
      </c>
      <c r="AG169" s="7">
        <v>2404908</v>
      </c>
      <c r="AH169" s="7">
        <v>4904047</v>
      </c>
      <c r="AI169" s="7">
        <v>1735863</v>
      </c>
      <c r="AJ169" s="7">
        <v>8529384</v>
      </c>
      <c r="AK169" s="7">
        <v>215548</v>
      </c>
      <c r="AL169" s="7">
        <v>1597756</v>
      </c>
      <c r="AM169" s="7">
        <v>1072629</v>
      </c>
      <c r="AN169" s="7">
        <v>789430</v>
      </c>
      <c r="AO169" s="7">
        <v>35619709</v>
      </c>
      <c r="AP169" s="8">
        <f t="shared" si="4"/>
        <v>1002680063</v>
      </c>
    </row>
    <row r="170" spans="1:42" x14ac:dyDescent="0.25">
      <c r="A170" s="2" t="s">
        <v>150</v>
      </c>
      <c r="B170" s="2" t="s">
        <v>862</v>
      </c>
      <c r="C170" s="5"/>
      <c r="D170" s="5"/>
      <c r="E170" s="5"/>
      <c r="F170" s="7">
        <v>12927410</v>
      </c>
      <c r="G170" s="7">
        <v>8427657</v>
      </c>
      <c r="H170" s="5"/>
      <c r="I170" s="5"/>
      <c r="J170" s="5"/>
      <c r="K170" s="5"/>
      <c r="L170" s="5"/>
      <c r="M170" s="5"/>
      <c r="N170" s="5"/>
      <c r="O170" s="9">
        <v>0</v>
      </c>
      <c r="P170" s="5"/>
      <c r="Q170" s="9">
        <v>0</v>
      </c>
      <c r="R170" s="5"/>
      <c r="S170" s="5"/>
      <c r="T170" s="5"/>
      <c r="U170" s="5"/>
      <c r="V170" s="7">
        <v>11700000</v>
      </c>
      <c r="W170" s="5"/>
      <c r="X170" s="5"/>
      <c r="Y170" s="5"/>
      <c r="Z170" s="5"/>
      <c r="AA170" s="5"/>
      <c r="AB170" s="5"/>
      <c r="AC170" s="5"/>
      <c r="AD170" s="5"/>
      <c r="AE170" s="7">
        <v>134663922</v>
      </c>
      <c r="AF170" s="9">
        <v>0</v>
      </c>
      <c r="AG170" s="5"/>
      <c r="AH170" s="5"/>
      <c r="AI170" s="5"/>
      <c r="AJ170" s="5"/>
      <c r="AK170" s="5"/>
      <c r="AL170" s="5"/>
      <c r="AM170" s="5"/>
      <c r="AN170" s="5"/>
      <c r="AO170" s="5"/>
      <c r="AP170" s="8">
        <f t="shared" si="4"/>
        <v>167718989</v>
      </c>
    </row>
    <row r="171" spans="1:42" x14ac:dyDescent="0.25">
      <c r="A171" s="2" t="s">
        <v>151</v>
      </c>
      <c r="B171" s="2" t="s">
        <v>863</v>
      </c>
      <c r="C171" s="7">
        <v>82313476</v>
      </c>
      <c r="D171" s="7">
        <v>3177765</v>
      </c>
      <c r="E171" s="7">
        <v>209992580</v>
      </c>
      <c r="F171" s="7">
        <v>14386805</v>
      </c>
      <c r="G171" s="7">
        <v>5396270</v>
      </c>
      <c r="H171" s="5"/>
      <c r="I171" s="7">
        <v>6501510</v>
      </c>
      <c r="J171" s="5"/>
      <c r="K171" s="7">
        <v>2225834</v>
      </c>
      <c r="L171" s="5"/>
      <c r="M171" s="7">
        <v>12104164</v>
      </c>
      <c r="N171" s="7">
        <v>232879</v>
      </c>
      <c r="O171" s="7">
        <v>2835185</v>
      </c>
      <c r="P171" s="7">
        <v>12727555</v>
      </c>
      <c r="Q171" s="7">
        <v>4927077</v>
      </c>
      <c r="R171" s="5"/>
      <c r="S171" s="7">
        <v>46327</v>
      </c>
      <c r="T171" s="7">
        <v>24683805</v>
      </c>
      <c r="U171" s="7">
        <v>8808493</v>
      </c>
      <c r="V171" s="7">
        <v>502132</v>
      </c>
      <c r="W171" s="5"/>
      <c r="X171" s="7">
        <v>29287746</v>
      </c>
      <c r="Y171" s="7">
        <v>21898230</v>
      </c>
      <c r="Z171" s="7">
        <v>196987649</v>
      </c>
      <c r="AA171" s="5"/>
      <c r="AB171" s="5"/>
      <c r="AC171" s="7">
        <v>47265</v>
      </c>
      <c r="AD171" s="7">
        <v>19807462</v>
      </c>
      <c r="AE171" s="5"/>
      <c r="AF171" s="9">
        <v>0</v>
      </c>
      <c r="AG171" s="7">
        <v>2490862</v>
      </c>
      <c r="AH171" s="7">
        <v>29749189</v>
      </c>
      <c r="AI171" s="7">
        <v>67152</v>
      </c>
      <c r="AJ171" s="7">
        <v>3621814</v>
      </c>
      <c r="AK171" s="5"/>
      <c r="AL171" s="7">
        <v>22988</v>
      </c>
      <c r="AM171" s="7">
        <v>489777798</v>
      </c>
      <c r="AN171" s="5"/>
      <c r="AO171" s="7">
        <v>186336098</v>
      </c>
      <c r="AP171" s="8">
        <f t="shared" si="4"/>
        <v>1370956110</v>
      </c>
    </row>
    <row r="172" spans="1:42" ht="16.5" x14ac:dyDescent="0.25">
      <c r="A172" s="2" t="s">
        <v>152</v>
      </c>
      <c r="B172" s="2" t="s">
        <v>864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8">
        <f t="shared" si="4"/>
        <v>0</v>
      </c>
    </row>
    <row r="173" spans="1:42" ht="16.5" x14ac:dyDescent="0.25">
      <c r="A173" s="2" t="s">
        <v>153</v>
      </c>
      <c r="B173" s="2" t="s">
        <v>865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8">
        <f t="shared" si="4"/>
        <v>0</v>
      </c>
    </row>
    <row r="174" spans="1:42" x14ac:dyDescent="0.25">
      <c r="A174" s="2" t="s">
        <v>154</v>
      </c>
      <c r="B174" s="2" t="s">
        <v>866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8">
        <f t="shared" si="4"/>
        <v>0</v>
      </c>
    </row>
    <row r="175" spans="1:42" ht="16.5" x14ac:dyDescent="0.25">
      <c r="A175" s="2" t="s">
        <v>155</v>
      </c>
      <c r="B175" s="2" t="s">
        <v>867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8">
        <f t="shared" si="4"/>
        <v>0</v>
      </c>
    </row>
    <row r="176" spans="1:42" x14ac:dyDescent="0.25">
      <c r="A176" s="2" t="s">
        <v>156</v>
      </c>
      <c r="B176" s="2" t="s">
        <v>868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8"/>
    </row>
    <row r="177" spans="1:42" x14ac:dyDescent="0.25">
      <c r="A177" s="2" t="s">
        <v>157</v>
      </c>
      <c r="B177" s="2" t="s">
        <v>869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8">
        <f t="shared" ref="AP177:AP183" si="5">SUM(C177:AO177)</f>
        <v>0</v>
      </c>
    </row>
    <row r="178" spans="1:42" x14ac:dyDescent="0.25">
      <c r="A178" s="2" t="s">
        <v>158</v>
      </c>
      <c r="B178" s="2" t="s">
        <v>870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8">
        <f t="shared" si="5"/>
        <v>0</v>
      </c>
    </row>
    <row r="179" spans="1:42" x14ac:dyDescent="0.25">
      <c r="A179" s="2" t="s">
        <v>159</v>
      </c>
      <c r="B179" s="2" t="s">
        <v>871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8">
        <f t="shared" si="5"/>
        <v>0</v>
      </c>
    </row>
    <row r="180" spans="1:42" x14ac:dyDescent="0.25">
      <c r="A180" s="2" t="s">
        <v>160</v>
      </c>
      <c r="B180" s="2" t="s">
        <v>872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8">
        <f t="shared" si="5"/>
        <v>0</v>
      </c>
    </row>
    <row r="181" spans="1:42" x14ac:dyDescent="0.25">
      <c r="A181" s="2" t="s">
        <v>161</v>
      </c>
      <c r="B181" s="2" t="s">
        <v>873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8">
        <f t="shared" si="5"/>
        <v>0</v>
      </c>
    </row>
    <row r="182" spans="1:42" x14ac:dyDescent="0.25">
      <c r="A182" s="2" t="s">
        <v>162</v>
      </c>
      <c r="B182" s="2" t="s">
        <v>874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8">
        <f t="shared" si="5"/>
        <v>0</v>
      </c>
    </row>
    <row r="183" spans="1:42" ht="16.5" x14ac:dyDescent="0.25">
      <c r="A183" s="2" t="s">
        <v>163</v>
      </c>
      <c r="B183" s="2" t="s">
        <v>875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8">
        <f t="shared" si="5"/>
        <v>0</v>
      </c>
    </row>
    <row r="184" spans="1:42" x14ac:dyDescent="0.25">
      <c r="A184" s="2" t="s">
        <v>156</v>
      </c>
      <c r="B184" s="2" t="s">
        <v>868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8"/>
    </row>
    <row r="185" spans="1:42" x14ac:dyDescent="0.25">
      <c r="A185" s="2" t="s">
        <v>157</v>
      </c>
      <c r="B185" s="2" t="s">
        <v>869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8">
        <f t="shared" ref="AP185:AP191" si="6">SUM(C185:AO185)</f>
        <v>0</v>
      </c>
    </row>
    <row r="186" spans="1:42" x14ac:dyDescent="0.25">
      <c r="A186" s="2" t="s">
        <v>158</v>
      </c>
      <c r="B186" s="2" t="s">
        <v>870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8">
        <f t="shared" si="6"/>
        <v>0</v>
      </c>
    </row>
    <row r="187" spans="1:42" x14ac:dyDescent="0.25">
      <c r="A187" s="2" t="s">
        <v>159</v>
      </c>
      <c r="B187" s="2" t="s">
        <v>871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8">
        <f t="shared" si="6"/>
        <v>0</v>
      </c>
    </row>
    <row r="188" spans="1:42" x14ac:dyDescent="0.25">
      <c r="A188" s="2" t="s">
        <v>160</v>
      </c>
      <c r="B188" s="2" t="s">
        <v>872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8">
        <f t="shared" si="6"/>
        <v>0</v>
      </c>
    </row>
    <row r="189" spans="1:42" x14ac:dyDescent="0.25">
      <c r="A189" s="2" t="s">
        <v>161</v>
      </c>
      <c r="B189" s="2" t="s">
        <v>873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8">
        <f t="shared" si="6"/>
        <v>0</v>
      </c>
    </row>
    <row r="190" spans="1:42" ht="16.5" x14ac:dyDescent="0.25">
      <c r="A190" s="2" t="s">
        <v>164</v>
      </c>
      <c r="B190" s="2" t="s">
        <v>876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8">
        <f t="shared" si="6"/>
        <v>0</v>
      </c>
    </row>
    <row r="191" spans="1:42" ht="16.5" x14ac:dyDescent="0.25">
      <c r="A191" s="2" t="s">
        <v>165</v>
      </c>
      <c r="B191" s="2" t="s">
        <v>877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8">
        <f t="shared" si="6"/>
        <v>0</v>
      </c>
    </row>
    <row r="192" spans="1:42" x14ac:dyDescent="0.25">
      <c r="A192" s="2" t="s">
        <v>156</v>
      </c>
      <c r="B192" s="2" t="s">
        <v>868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8"/>
    </row>
    <row r="193" spans="1:42" x14ac:dyDescent="0.25">
      <c r="A193" s="2" t="s">
        <v>157</v>
      </c>
      <c r="B193" s="2" t="s">
        <v>869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8">
        <f t="shared" ref="AP193:AP199" si="7">SUM(C193:AO193)</f>
        <v>0</v>
      </c>
    </row>
    <row r="194" spans="1:42" x14ac:dyDescent="0.25">
      <c r="A194" s="2" t="s">
        <v>158</v>
      </c>
      <c r="B194" s="2" t="s">
        <v>870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8">
        <f t="shared" si="7"/>
        <v>0</v>
      </c>
    </row>
    <row r="195" spans="1:42" x14ac:dyDescent="0.25">
      <c r="A195" s="2" t="s">
        <v>159</v>
      </c>
      <c r="B195" s="2" t="s">
        <v>871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8">
        <f t="shared" si="7"/>
        <v>0</v>
      </c>
    </row>
    <row r="196" spans="1:42" x14ac:dyDescent="0.25">
      <c r="A196" s="2" t="s">
        <v>160</v>
      </c>
      <c r="B196" s="2" t="s">
        <v>872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8">
        <f t="shared" si="7"/>
        <v>0</v>
      </c>
    </row>
    <row r="197" spans="1:42" x14ac:dyDescent="0.25">
      <c r="A197" s="2" t="s">
        <v>161</v>
      </c>
      <c r="B197" s="2" t="s">
        <v>873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8">
        <f t="shared" si="7"/>
        <v>0</v>
      </c>
    </row>
    <row r="198" spans="1:42" ht="16.5" x14ac:dyDescent="0.25">
      <c r="A198" s="2" t="s">
        <v>166</v>
      </c>
      <c r="B198" s="2" t="s">
        <v>878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8">
        <f t="shared" si="7"/>
        <v>0</v>
      </c>
    </row>
    <row r="199" spans="1:42" ht="16.5" x14ac:dyDescent="0.25">
      <c r="A199" s="2" t="s">
        <v>167</v>
      </c>
      <c r="B199" s="2" t="s">
        <v>879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8">
        <f t="shared" si="7"/>
        <v>0</v>
      </c>
    </row>
    <row r="200" spans="1:42" x14ac:dyDescent="0.25">
      <c r="A200" s="2" t="s">
        <v>156</v>
      </c>
      <c r="B200" s="2" t="s">
        <v>868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8"/>
    </row>
    <row r="201" spans="1:42" x14ac:dyDescent="0.25">
      <c r="A201" s="2" t="s">
        <v>157</v>
      </c>
      <c r="B201" s="2" t="s">
        <v>869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8">
        <f t="shared" ref="AP201:AP214" si="8">SUM(C201:AO201)</f>
        <v>0</v>
      </c>
    </row>
    <row r="202" spans="1:42" x14ac:dyDescent="0.25">
      <c r="A202" s="2" t="s">
        <v>158</v>
      </c>
      <c r="B202" s="2" t="s">
        <v>870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8">
        <f t="shared" si="8"/>
        <v>0</v>
      </c>
    </row>
    <row r="203" spans="1:42" x14ac:dyDescent="0.25">
      <c r="A203" s="2" t="s">
        <v>159</v>
      </c>
      <c r="B203" s="2" t="s">
        <v>871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8">
        <f t="shared" si="8"/>
        <v>0</v>
      </c>
    </row>
    <row r="204" spans="1:42" x14ac:dyDescent="0.25">
      <c r="A204" s="2" t="s">
        <v>160</v>
      </c>
      <c r="B204" s="2" t="s">
        <v>872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8">
        <f t="shared" si="8"/>
        <v>0</v>
      </c>
    </row>
    <row r="205" spans="1:42" x14ac:dyDescent="0.25">
      <c r="A205" s="2" t="s">
        <v>161</v>
      </c>
      <c r="B205" s="2" t="s">
        <v>873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8">
        <f t="shared" si="8"/>
        <v>0</v>
      </c>
    </row>
    <row r="206" spans="1:42" ht="16.5" x14ac:dyDescent="0.25">
      <c r="A206" s="2" t="s">
        <v>168</v>
      </c>
      <c r="B206" s="2" t="s">
        <v>880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8">
        <f t="shared" si="8"/>
        <v>0</v>
      </c>
    </row>
    <row r="207" spans="1:42" ht="16.5" x14ac:dyDescent="0.25">
      <c r="A207" s="2" t="s">
        <v>169</v>
      </c>
      <c r="B207" s="2" t="s">
        <v>881</v>
      </c>
      <c r="C207" s="7">
        <v>82313476</v>
      </c>
      <c r="D207" s="7">
        <v>3177765</v>
      </c>
      <c r="E207" s="7">
        <v>209992580</v>
      </c>
      <c r="F207" s="7">
        <v>14386805</v>
      </c>
      <c r="G207" s="7">
        <v>5396270</v>
      </c>
      <c r="H207" s="5"/>
      <c r="I207" s="7">
        <v>6501510</v>
      </c>
      <c r="J207" s="5"/>
      <c r="K207" s="7">
        <v>2225834</v>
      </c>
      <c r="L207" s="5"/>
      <c r="M207" s="7">
        <v>12104164</v>
      </c>
      <c r="N207" s="7">
        <v>232879</v>
      </c>
      <c r="O207" s="7">
        <v>2835185</v>
      </c>
      <c r="P207" s="7">
        <v>12727555</v>
      </c>
      <c r="Q207" s="7">
        <v>4927077</v>
      </c>
      <c r="R207" s="5"/>
      <c r="S207" s="7">
        <v>46327</v>
      </c>
      <c r="T207" s="7">
        <v>24683805</v>
      </c>
      <c r="U207" s="7">
        <v>8808493</v>
      </c>
      <c r="V207" s="7">
        <v>502132</v>
      </c>
      <c r="W207" s="5"/>
      <c r="X207" s="7">
        <v>29287746</v>
      </c>
      <c r="Y207" s="7">
        <v>21898230</v>
      </c>
      <c r="Z207" s="7">
        <v>196987649</v>
      </c>
      <c r="AA207" s="5"/>
      <c r="AB207" s="5"/>
      <c r="AC207" s="7">
        <v>47265</v>
      </c>
      <c r="AD207" s="7">
        <v>19807462</v>
      </c>
      <c r="AE207" s="5"/>
      <c r="AF207" s="9">
        <v>0</v>
      </c>
      <c r="AG207" s="7">
        <v>2490862</v>
      </c>
      <c r="AH207" s="7">
        <v>29749189</v>
      </c>
      <c r="AI207" s="7">
        <v>67152</v>
      </c>
      <c r="AJ207" s="7">
        <v>3621814</v>
      </c>
      <c r="AK207" s="5"/>
      <c r="AL207" s="7">
        <v>22988</v>
      </c>
      <c r="AM207" s="7">
        <v>489777798</v>
      </c>
      <c r="AN207" s="5"/>
      <c r="AO207" s="7">
        <v>186336098</v>
      </c>
      <c r="AP207" s="8">
        <f t="shared" si="8"/>
        <v>1370956110</v>
      </c>
    </row>
    <row r="208" spans="1:42" ht="16.5" x14ac:dyDescent="0.25">
      <c r="A208" s="2" t="s">
        <v>170</v>
      </c>
      <c r="B208" s="2" t="s">
        <v>882</v>
      </c>
      <c r="C208" s="7">
        <v>82042794</v>
      </c>
      <c r="D208" s="7">
        <v>3177765</v>
      </c>
      <c r="E208" s="7">
        <v>4988971</v>
      </c>
      <c r="F208" s="7">
        <v>14386805</v>
      </c>
      <c r="G208" s="7">
        <v>569021</v>
      </c>
      <c r="H208" s="5"/>
      <c r="I208" s="7">
        <v>6501510</v>
      </c>
      <c r="J208" s="5"/>
      <c r="K208" s="7">
        <v>2225834</v>
      </c>
      <c r="L208" s="5"/>
      <c r="M208" s="5"/>
      <c r="N208" s="7">
        <v>232879</v>
      </c>
      <c r="O208" s="7">
        <v>2835185</v>
      </c>
      <c r="P208" s="7">
        <v>12727555</v>
      </c>
      <c r="Q208" s="7">
        <v>4907554</v>
      </c>
      <c r="R208" s="5"/>
      <c r="S208" s="7">
        <v>37205</v>
      </c>
      <c r="T208" s="7">
        <v>24683805</v>
      </c>
      <c r="U208" s="7">
        <v>8808493</v>
      </c>
      <c r="V208" s="7">
        <v>502132</v>
      </c>
      <c r="W208" s="5"/>
      <c r="X208" s="7">
        <v>29287746</v>
      </c>
      <c r="Y208" s="7">
        <v>20256445</v>
      </c>
      <c r="Z208" s="7">
        <v>98958825</v>
      </c>
      <c r="AA208" s="5"/>
      <c r="AB208" s="5"/>
      <c r="AC208" s="7">
        <v>47265</v>
      </c>
      <c r="AD208" s="7">
        <v>19807462</v>
      </c>
      <c r="AE208" s="5"/>
      <c r="AF208" s="9">
        <v>0</v>
      </c>
      <c r="AG208" s="7">
        <v>2490862</v>
      </c>
      <c r="AH208" s="7">
        <v>29749189</v>
      </c>
      <c r="AI208" s="7">
        <v>67152</v>
      </c>
      <c r="AJ208" s="7">
        <v>3621814</v>
      </c>
      <c r="AK208" s="5"/>
      <c r="AL208" s="7">
        <v>22988</v>
      </c>
      <c r="AM208" s="7">
        <v>474790541</v>
      </c>
      <c r="AN208" s="5"/>
      <c r="AO208" s="7">
        <v>171482280</v>
      </c>
      <c r="AP208" s="8">
        <f t="shared" si="8"/>
        <v>1019210077</v>
      </c>
    </row>
    <row r="209" spans="1:42" ht="16.5" x14ac:dyDescent="0.25">
      <c r="A209" s="2" t="s">
        <v>171</v>
      </c>
      <c r="B209" s="2" t="s">
        <v>883</v>
      </c>
      <c r="C209" s="7">
        <v>270682</v>
      </c>
      <c r="D209" s="5"/>
      <c r="E209" s="5"/>
      <c r="F209" s="5"/>
      <c r="G209" s="7">
        <v>427149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9">
        <v>0</v>
      </c>
      <c r="AN209" s="5"/>
      <c r="AO209" s="5"/>
      <c r="AP209" s="8">
        <f t="shared" si="8"/>
        <v>697831</v>
      </c>
    </row>
    <row r="210" spans="1:42" ht="24.75" x14ac:dyDescent="0.25">
      <c r="A210" s="2" t="s">
        <v>172</v>
      </c>
      <c r="B210" s="2" t="s">
        <v>884</v>
      </c>
      <c r="C210" s="5"/>
      <c r="D210" s="5"/>
      <c r="E210" s="5"/>
      <c r="F210" s="5"/>
      <c r="G210" s="7">
        <v>427149</v>
      </c>
      <c r="H210" s="5"/>
      <c r="I210" s="5"/>
      <c r="J210" s="9">
        <v>0</v>
      </c>
      <c r="K210" s="5"/>
      <c r="L210" s="5"/>
      <c r="M210" s="5"/>
      <c r="N210" s="5"/>
      <c r="O210" s="9">
        <v>0</v>
      </c>
      <c r="P210" s="5"/>
      <c r="Q210" s="9">
        <v>0</v>
      </c>
      <c r="R210" s="5"/>
      <c r="S210" s="5"/>
      <c r="T210" s="5"/>
      <c r="U210" s="5"/>
      <c r="V210" s="5"/>
      <c r="W210" s="5"/>
      <c r="X210" s="7">
        <v>29287746</v>
      </c>
      <c r="Y210" s="9">
        <v>0</v>
      </c>
      <c r="Z210" s="5"/>
      <c r="AA210" s="5"/>
      <c r="AB210" s="5"/>
      <c r="AC210" s="7">
        <v>47265</v>
      </c>
      <c r="AD210" s="5"/>
      <c r="AE210" s="5"/>
      <c r="AF210" s="9">
        <v>0</v>
      </c>
      <c r="AG210" s="5"/>
      <c r="AH210" s="5"/>
      <c r="AI210" s="5"/>
      <c r="AJ210" s="5"/>
      <c r="AK210" s="5"/>
      <c r="AL210" s="9">
        <v>0</v>
      </c>
      <c r="AM210" s="5"/>
      <c r="AN210" s="5"/>
      <c r="AO210" s="5"/>
      <c r="AP210" s="8">
        <f t="shared" si="8"/>
        <v>29762160</v>
      </c>
    </row>
    <row r="211" spans="1:42" ht="16.5" x14ac:dyDescent="0.25">
      <c r="A211" s="2" t="s">
        <v>173</v>
      </c>
      <c r="B211" s="2" t="s">
        <v>885</v>
      </c>
      <c r="C211" s="5"/>
      <c r="D211" s="5"/>
      <c r="E211" s="7">
        <v>205003609</v>
      </c>
      <c r="F211" s="5"/>
      <c r="G211" s="7">
        <v>4363768</v>
      </c>
      <c r="H211" s="5"/>
      <c r="I211" s="5"/>
      <c r="J211" s="5"/>
      <c r="K211" s="5"/>
      <c r="L211" s="5"/>
      <c r="M211" s="7">
        <v>12104164</v>
      </c>
      <c r="N211" s="5"/>
      <c r="O211" s="9">
        <v>0</v>
      </c>
      <c r="P211" s="5"/>
      <c r="Q211" s="7">
        <v>19523</v>
      </c>
      <c r="R211" s="5"/>
      <c r="S211" s="7">
        <v>9122</v>
      </c>
      <c r="T211" s="5"/>
      <c r="U211" s="5"/>
      <c r="V211" s="5"/>
      <c r="W211" s="5"/>
      <c r="X211" s="5"/>
      <c r="Y211" s="7">
        <v>1641785</v>
      </c>
      <c r="Z211" s="7">
        <v>98028824</v>
      </c>
      <c r="AA211" s="5"/>
      <c r="AB211" s="5"/>
      <c r="AC211" s="5"/>
      <c r="AD211" s="5"/>
      <c r="AE211" s="5"/>
      <c r="AF211" s="9">
        <v>0</v>
      </c>
      <c r="AG211" s="5"/>
      <c r="AH211" s="5"/>
      <c r="AI211" s="5"/>
      <c r="AJ211" s="5"/>
      <c r="AK211" s="5"/>
      <c r="AL211" s="5"/>
      <c r="AM211" s="7">
        <v>14987257</v>
      </c>
      <c r="AN211" s="5"/>
      <c r="AO211" s="7">
        <v>14853818</v>
      </c>
      <c r="AP211" s="8">
        <f t="shared" si="8"/>
        <v>351011870</v>
      </c>
    </row>
    <row r="212" spans="1:42" ht="16.5" x14ac:dyDescent="0.25">
      <c r="A212" s="2" t="s">
        <v>174</v>
      </c>
      <c r="B212" s="2" t="s">
        <v>886</v>
      </c>
      <c r="C212" s="5"/>
      <c r="D212" s="5"/>
      <c r="E212" s="5"/>
      <c r="F212" s="5"/>
      <c r="G212" s="7">
        <v>36332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9">
        <v>0</v>
      </c>
      <c r="AN212" s="5"/>
      <c r="AO212" s="5"/>
      <c r="AP212" s="8">
        <f t="shared" si="8"/>
        <v>36332</v>
      </c>
    </row>
    <row r="213" spans="1:42" x14ac:dyDescent="0.25">
      <c r="A213" s="2" t="s">
        <v>175</v>
      </c>
      <c r="B213" s="2" t="s">
        <v>887</v>
      </c>
      <c r="C213" s="7">
        <v>20408823</v>
      </c>
      <c r="D213" s="7">
        <v>320688</v>
      </c>
      <c r="E213" s="7">
        <v>408104</v>
      </c>
      <c r="F213" s="7">
        <v>1711913</v>
      </c>
      <c r="G213" s="7">
        <v>1281717</v>
      </c>
      <c r="H213" s="5"/>
      <c r="I213" s="7">
        <v>1282296</v>
      </c>
      <c r="J213" s="5"/>
      <c r="K213" s="5"/>
      <c r="L213" s="5"/>
      <c r="M213" s="5"/>
      <c r="N213" s="7">
        <v>211541</v>
      </c>
      <c r="O213" s="9">
        <v>0</v>
      </c>
      <c r="P213" s="7">
        <v>153603</v>
      </c>
      <c r="Q213" s="7">
        <v>870228</v>
      </c>
      <c r="R213" s="5"/>
      <c r="S213" s="7">
        <v>5785</v>
      </c>
      <c r="T213" s="7">
        <v>2384385</v>
      </c>
      <c r="U213" s="7">
        <v>8520734</v>
      </c>
      <c r="V213" s="5"/>
      <c r="W213" s="5"/>
      <c r="X213" s="7">
        <v>8129943</v>
      </c>
      <c r="Y213" s="7">
        <v>3779130</v>
      </c>
      <c r="Z213" s="7">
        <v>13297217</v>
      </c>
      <c r="AA213" s="5"/>
      <c r="AB213" s="5"/>
      <c r="AC213" s="5"/>
      <c r="AD213" s="7">
        <v>3877343</v>
      </c>
      <c r="AE213" s="5"/>
      <c r="AF213" s="9">
        <v>0</v>
      </c>
      <c r="AG213" s="7">
        <v>703583</v>
      </c>
      <c r="AH213" s="7">
        <v>2992474</v>
      </c>
      <c r="AI213" s="5"/>
      <c r="AJ213" s="5"/>
      <c r="AK213" s="5"/>
      <c r="AL213" s="7">
        <v>3777</v>
      </c>
      <c r="AM213" s="7">
        <v>92670827</v>
      </c>
      <c r="AN213" s="5"/>
      <c r="AO213" s="7">
        <v>47759229</v>
      </c>
      <c r="AP213" s="8">
        <f t="shared" si="8"/>
        <v>210773340</v>
      </c>
    </row>
    <row r="214" spans="1:42" ht="16.5" x14ac:dyDescent="0.25">
      <c r="A214" s="2" t="s">
        <v>176</v>
      </c>
      <c r="B214" s="2" t="s">
        <v>888</v>
      </c>
      <c r="C214" s="7">
        <v>20408823</v>
      </c>
      <c r="D214" s="7">
        <v>320688</v>
      </c>
      <c r="E214" s="7">
        <v>100045</v>
      </c>
      <c r="F214" s="7">
        <v>1711913</v>
      </c>
      <c r="G214" s="7">
        <v>9493</v>
      </c>
      <c r="H214" s="5"/>
      <c r="I214" s="7">
        <v>1282296</v>
      </c>
      <c r="J214" s="5"/>
      <c r="K214" s="5"/>
      <c r="L214" s="5"/>
      <c r="M214" s="5"/>
      <c r="N214" s="7">
        <v>211541</v>
      </c>
      <c r="O214" s="9">
        <v>0</v>
      </c>
      <c r="P214" s="7">
        <v>153603</v>
      </c>
      <c r="Q214" s="7">
        <v>850705</v>
      </c>
      <c r="R214" s="5"/>
      <c r="S214" s="7">
        <v>5785</v>
      </c>
      <c r="T214" s="7">
        <v>2384385</v>
      </c>
      <c r="U214" s="7">
        <v>8520734</v>
      </c>
      <c r="V214" s="5"/>
      <c r="W214" s="5"/>
      <c r="X214" s="7">
        <v>8129943</v>
      </c>
      <c r="Y214" s="7">
        <v>3031674</v>
      </c>
      <c r="Z214" s="7">
        <v>8440605</v>
      </c>
      <c r="AA214" s="5"/>
      <c r="AB214" s="5"/>
      <c r="AC214" s="5"/>
      <c r="AD214" s="7">
        <v>3877343</v>
      </c>
      <c r="AE214" s="5"/>
      <c r="AF214" s="9">
        <v>0</v>
      </c>
      <c r="AG214" s="7">
        <v>703583</v>
      </c>
      <c r="AH214" s="7">
        <v>2992474</v>
      </c>
      <c r="AI214" s="5"/>
      <c r="AJ214" s="5"/>
      <c r="AK214" s="5"/>
      <c r="AL214" s="7">
        <v>3777</v>
      </c>
      <c r="AM214" s="7">
        <v>86022194</v>
      </c>
      <c r="AN214" s="5"/>
      <c r="AO214" s="7">
        <v>42059364</v>
      </c>
      <c r="AP214" s="8">
        <f t="shared" si="8"/>
        <v>191220968</v>
      </c>
    </row>
    <row r="215" spans="1:42" x14ac:dyDescent="0.25">
      <c r="A215" s="2" t="s">
        <v>177</v>
      </c>
      <c r="B215" s="2" t="s">
        <v>889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8"/>
    </row>
    <row r="216" spans="1:42" x14ac:dyDescent="0.25">
      <c r="A216" s="2" t="s">
        <v>178</v>
      </c>
      <c r="B216" s="2" t="s">
        <v>890</v>
      </c>
      <c r="C216" s="7">
        <v>159389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7">
        <v>9638</v>
      </c>
      <c r="Y216" s="9">
        <v>0</v>
      </c>
      <c r="Z216" s="7">
        <v>124270</v>
      </c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7">
        <v>445488</v>
      </c>
      <c r="AN216" s="5"/>
      <c r="AO216" s="5"/>
      <c r="AP216" s="8">
        <f t="shared" ref="AP216:AP225" si="9">SUM(C216:AO216)</f>
        <v>738785</v>
      </c>
    </row>
    <row r="217" spans="1:42" x14ac:dyDescent="0.25">
      <c r="A217" s="2" t="s">
        <v>179</v>
      </c>
      <c r="B217" s="2" t="s">
        <v>891</v>
      </c>
      <c r="C217" s="5"/>
      <c r="D217" s="5"/>
      <c r="E217" s="5"/>
      <c r="F217" s="5"/>
      <c r="G217" s="7">
        <v>2472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9">
        <v>0</v>
      </c>
      <c r="AN217" s="5"/>
      <c r="AO217" s="5"/>
      <c r="AP217" s="8">
        <f t="shared" si="9"/>
        <v>2472</v>
      </c>
    </row>
    <row r="218" spans="1:42" x14ac:dyDescent="0.25">
      <c r="A218" s="2" t="s">
        <v>618</v>
      </c>
      <c r="B218" s="2" t="s">
        <v>892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9">
        <v>0</v>
      </c>
      <c r="AN218" s="5"/>
      <c r="AO218" s="5"/>
      <c r="AP218" s="8">
        <f t="shared" si="9"/>
        <v>0</v>
      </c>
    </row>
    <row r="219" spans="1:42" ht="16.5" x14ac:dyDescent="0.25">
      <c r="A219" s="2" t="s">
        <v>619</v>
      </c>
      <c r="B219" s="2" t="s">
        <v>893</v>
      </c>
      <c r="C219" s="7">
        <v>6197954</v>
      </c>
      <c r="D219" s="5"/>
      <c r="E219" s="7">
        <v>81076</v>
      </c>
      <c r="F219" s="5"/>
      <c r="G219" s="5"/>
      <c r="H219" s="5"/>
      <c r="I219" s="7">
        <v>140437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7">
        <v>8498941</v>
      </c>
      <c r="V219" s="5"/>
      <c r="W219" s="5"/>
      <c r="X219" s="7">
        <v>915039</v>
      </c>
      <c r="Y219" s="7">
        <v>589</v>
      </c>
      <c r="Z219" s="7">
        <v>4558969</v>
      </c>
      <c r="AA219" s="5"/>
      <c r="AB219" s="5"/>
      <c r="AC219" s="5"/>
      <c r="AD219" s="7">
        <v>-225627</v>
      </c>
      <c r="AE219" s="5"/>
      <c r="AF219" s="9">
        <v>0</v>
      </c>
      <c r="AG219" s="5"/>
      <c r="AH219" s="7">
        <v>307</v>
      </c>
      <c r="AI219" s="5"/>
      <c r="AJ219" s="5"/>
      <c r="AK219" s="5"/>
      <c r="AL219" s="5"/>
      <c r="AM219" s="7">
        <v>8709600</v>
      </c>
      <c r="AN219" s="5"/>
      <c r="AO219" s="7">
        <v>24192376</v>
      </c>
      <c r="AP219" s="8">
        <f t="shared" si="9"/>
        <v>53069661</v>
      </c>
    </row>
    <row r="220" spans="1:42" ht="16.5" x14ac:dyDescent="0.25">
      <c r="A220" s="2" t="s">
        <v>620</v>
      </c>
      <c r="B220" s="2" t="s">
        <v>894</v>
      </c>
      <c r="C220" s="7">
        <v>128804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7">
        <v>468104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9">
        <v>0</v>
      </c>
      <c r="AN220" s="5"/>
      <c r="AO220" s="5"/>
      <c r="AP220" s="8">
        <f t="shared" si="9"/>
        <v>596908</v>
      </c>
    </row>
    <row r="221" spans="1:42" x14ac:dyDescent="0.25">
      <c r="A221" s="2" t="s">
        <v>621</v>
      </c>
      <c r="B221" s="2" t="s">
        <v>895</v>
      </c>
      <c r="C221" s="7">
        <v>633428</v>
      </c>
      <c r="D221" s="5"/>
      <c r="E221" s="5"/>
      <c r="F221" s="5"/>
      <c r="G221" s="5"/>
      <c r="H221" s="5"/>
      <c r="I221" s="7">
        <v>192148</v>
      </c>
      <c r="J221" s="5"/>
      <c r="K221" s="5"/>
      <c r="L221" s="5"/>
      <c r="M221" s="5"/>
      <c r="N221" s="5"/>
      <c r="O221" s="9">
        <v>0</v>
      </c>
      <c r="P221" s="5"/>
      <c r="Q221" s="5"/>
      <c r="R221" s="5"/>
      <c r="S221" s="7">
        <v>-28</v>
      </c>
      <c r="T221" s="5"/>
      <c r="U221" s="7">
        <v>21793</v>
      </c>
      <c r="V221" s="5"/>
      <c r="W221" s="5"/>
      <c r="X221" s="7">
        <v>751740</v>
      </c>
      <c r="Y221" s="9">
        <v>0</v>
      </c>
      <c r="Z221" s="7">
        <v>450944</v>
      </c>
      <c r="AA221" s="5"/>
      <c r="AB221" s="5"/>
      <c r="AC221" s="5"/>
      <c r="AD221" s="5"/>
      <c r="AE221" s="5"/>
      <c r="AF221" s="5"/>
      <c r="AG221" s="7">
        <v>703583</v>
      </c>
      <c r="AH221" s="5"/>
      <c r="AI221" s="5"/>
      <c r="AJ221" s="5"/>
      <c r="AK221" s="5"/>
      <c r="AL221" s="5"/>
      <c r="AM221" s="7">
        <v>13216847</v>
      </c>
      <c r="AN221" s="5"/>
      <c r="AO221" s="7">
        <v>1098018</v>
      </c>
      <c r="AP221" s="8">
        <f t="shared" si="9"/>
        <v>17068473</v>
      </c>
    </row>
    <row r="222" spans="1:42" x14ac:dyDescent="0.25">
      <c r="A222" s="2" t="s">
        <v>622</v>
      </c>
      <c r="B222" s="2" t="s">
        <v>896</v>
      </c>
      <c r="C222" s="7">
        <v>8342457</v>
      </c>
      <c r="D222" s="7">
        <v>320688</v>
      </c>
      <c r="E222" s="7">
        <v>18335</v>
      </c>
      <c r="F222" s="5"/>
      <c r="G222" s="5"/>
      <c r="H222" s="5"/>
      <c r="I222" s="7">
        <v>949711</v>
      </c>
      <c r="J222" s="5"/>
      <c r="K222" s="5"/>
      <c r="L222" s="5"/>
      <c r="M222" s="5"/>
      <c r="N222" s="5"/>
      <c r="O222" s="9">
        <v>0</v>
      </c>
      <c r="P222" s="5"/>
      <c r="Q222" s="5"/>
      <c r="R222" s="5"/>
      <c r="S222" s="7">
        <v>411</v>
      </c>
      <c r="T222" s="5"/>
      <c r="U222" s="5"/>
      <c r="V222" s="5"/>
      <c r="W222" s="5"/>
      <c r="X222" s="5"/>
      <c r="Y222" s="7">
        <v>1711315</v>
      </c>
      <c r="Z222" s="7">
        <v>2251002</v>
      </c>
      <c r="AA222" s="5"/>
      <c r="AB222" s="5"/>
      <c r="AC222" s="5"/>
      <c r="AD222" s="7">
        <v>2737051</v>
      </c>
      <c r="AE222" s="5"/>
      <c r="AF222" s="5"/>
      <c r="AG222" s="5"/>
      <c r="AH222" s="7">
        <v>2884347</v>
      </c>
      <c r="AI222" s="5"/>
      <c r="AJ222" s="5"/>
      <c r="AK222" s="5"/>
      <c r="AL222" s="5"/>
      <c r="AM222" s="7">
        <v>50664341</v>
      </c>
      <c r="AN222" s="5"/>
      <c r="AO222" s="7">
        <v>15819495</v>
      </c>
      <c r="AP222" s="8">
        <f t="shared" si="9"/>
        <v>85699153</v>
      </c>
    </row>
    <row r="223" spans="1:42" x14ac:dyDescent="0.25">
      <c r="A223" s="2" t="s">
        <v>623</v>
      </c>
      <c r="B223" s="2" t="s">
        <v>897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7">
        <v>45115</v>
      </c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9">
        <v>0</v>
      </c>
      <c r="AN223" s="5"/>
      <c r="AO223" s="5"/>
      <c r="AP223" s="8">
        <f t="shared" si="9"/>
        <v>45115</v>
      </c>
    </row>
    <row r="224" spans="1:42" ht="16.5" x14ac:dyDescent="0.25">
      <c r="A224" s="2" t="s">
        <v>624</v>
      </c>
      <c r="B224" s="2" t="s">
        <v>898</v>
      </c>
      <c r="C224" s="7">
        <v>4946791</v>
      </c>
      <c r="D224" s="5"/>
      <c r="E224" s="7">
        <v>634</v>
      </c>
      <c r="F224" s="7">
        <v>1711913</v>
      </c>
      <c r="G224" s="7">
        <v>7021</v>
      </c>
      <c r="H224" s="5"/>
      <c r="I224" s="5"/>
      <c r="J224" s="5"/>
      <c r="K224" s="5"/>
      <c r="L224" s="5"/>
      <c r="M224" s="5"/>
      <c r="N224" s="7">
        <v>211541</v>
      </c>
      <c r="O224" s="5"/>
      <c r="P224" s="7">
        <v>153603</v>
      </c>
      <c r="Q224" s="7">
        <v>850705</v>
      </c>
      <c r="R224" s="5"/>
      <c r="S224" s="7">
        <v>5402</v>
      </c>
      <c r="T224" s="7">
        <v>2384385</v>
      </c>
      <c r="U224" s="5"/>
      <c r="V224" s="5"/>
      <c r="W224" s="5"/>
      <c r="X224" s="7">
        <v>5985422</v>
      </c>
      <c r="Y224" s="7">
        <v>1319770</v>
      </c>
      <c r="Z224" s="7">
        <v>1010305</v>
      </c>
      <c r="AA224" s="5"/>
      <c r="AB224" s="5"/>
      <c r="AC224" s="5"/>
      <c r="AD224" s="7">
        <v>1365919</v>
      </c>
      <c r="AE224" s="5"/>
      <c r="AF224" s="9">
        <v>0</v>
      </c>
      <c r="AG224" s="5"/>
      <c r="AH224" s="7">
        <v>107820</v>
      </c>
      <c r="AI224" s="5"/>
      <c r="AJ224" s="5"/>
      <c r="AK224" s="5"/>
      <c r="AL224" s="7">
        <v>3777</v>
      </c>
      <c r="AM224" s="7">
        <v>12985918</v>
      </c>
      <c r="AN224" s="5"/>
      <c r="AO224" s="7">
        <v>949475</v>
      </c>
      <c r="AP224" s="8">
        <f t="shared" si="9"/>
        <v>34000401</v>
      </c>
    </row>
    <row r="225" spans="1:42" ht="16.5" x14ac:dyDescent="0.25">
      <c r="A225" s="2" t="s">
        <v>180</v>
      </c>
      <c r="B225" s="2" t="s">
        <v>899</v>
      </c>
      <c r="C225" s="5"/>
      <c r="D225" s="5"/>
      <c r="E225" s="7">
        <v>308059</v>
      </c>
      <c r="F225" s="5"/>
      <c r="G225" s="7">
        <v>1272224</v>
      </c>
      <c r="H225" s="5"/>
      <c r="I225" s="5"/>
      <c r="J225" s="5"/>
      <c r="K225" s="5"/>
      <c r="L225" s="5"/>
      <c r="M225" s="5"/>
      <c r="N225" s="5"/>
      <c r="O225" s="9">
        <v>0</v>
      </c>
      <c r="P225" s="5"/>
      <c r="Q225" s="7">
        <v>19523</v>
      </c>
      <c r="R225" s="5"/>
      <c r="S225" s="5"/>
      <c r="T225" s="5"/>
      <c r="U225" s="5"/>
      <c r="V225" s="5"/>
      <c r="W225" s="5"/>
      <c r="X225" s="5"/>
      <c r="Y225" s="7">
        <v>747456</v>
      </c>
      <c r="Z225" s="7">
        <v>4856612</v>
      </c>
      <c r="AA225" s="5"/>
      <c r="AB225" s="5"/>
      <c r="AC225" s="5"/>
      <c r="AD225" s="5"/>
      <c r="AE225" s="5"/>
      <c r="AF225" s="9">
        <v>0</v>
      </c>
      <c r="AG225" s="5"/>
      <c r="AH225" s="5"/>
      <c r="AI225" s="5"/>
      <c r="AJ225" s="5"/>
      <c r="AK225" s="5"/>
      <c r="AL225" s="5"/>
      <c r="AM225" s="7">
        <v>6648633</v>
      </c>
      <c r="AN225" s="5"/>
      <c r="AO225" s="7">
        <v>5699865</v>
      </c>
      <c r="AP225" s="8">
        <f t="shared" si="9"/>
        <v>19552372</v>
      </c>
    </row>
    <row r="226" spans="1:42" x14ac:dyDescent="0.25">
      <c r="A226" s="2" t="s">
        <v>181</v>
      </c>
      <c r="B226" s="2" t="s">
        <v>900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8"/>
    </row>
    <row r="227" spans="1:42" x14ac:dyDescent="0.25">
      <c r="A227" s="2" t="s">
        <v>182</v>
      </c>
      <c r="B227" s="2" t="s">
        <v>901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7">
        <v>6386</v>
      </c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9">
        <v>0</v>
      </c>
      <c r="AN227" s="5"/>
      <c r="AO227" s="5"/>
      <c r="AP227" s="8">
        <f t="shared" ref="AP227:AP237" si="10">SUM(C227:AO227)</f>
        <v>6386</v>
      </c>
    </row>
    <row r="228" spans="1:42" x14ac:dyDescent="0.25">
      <c r="A228" s="2" t="s">
        <v>183</v>
      </c>
      <c r="B228" s="2" t="s">
        <v>902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9">
        <v>0</v>
      </c>
      <c r="AN228" s="5"/>
      <c r="AO228" s="5"/>
      <c r="AP228" s="8">
        <f t="shared" si="10"/>
        <v>0</v>
      </c>
    </row>
    <row r="229" spans="1:42" ht="16.5" x14ac:dyDescent="0.25">
      <c r="A229" s="2" t="s">
        <v>625</v>
      </c>
      <c r="B229" s="2" t="s">
        <v>903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9">
        <v>0</v>
      </c>
      <c r="AN229" s="5"/>
      <c r="AO229" s="5"/>
      <c r="AP229" s="8">
        <f t="shared" si="10"/>
        <v>0</v>
      </c>
    </row>
    <row r="230" spans="1:42" ht="16.5" x14ac:dyDescent="0.25">
      <c r="A230" s="2" t="s">
        <v>626</v>
      </c>
      <c r="B230" s="2" t="s">
        <v>904</v>
      </c>
      <c r="C230" s="5"/>
      <c r="D230" s="5"/>
      <c r="E230" s="7">
        <v>306942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7">
        <v>15330</v>
      </c>
      <c r="Z230" s="7">
        <v>1251220</v>
      </c>
      <c r="AA230" s="5"/>
      <c r="AB230" s="5"/>
      <c r="AC230" s="5"/>
      <c r="AD230" s="5"/>
      <c r="AE230" s="5"/>
      <c r="AF230" s="9">
        <v>0</v>
      </c>
      <c r="AG230" s="5"/>
      <c r="AH230" s="5"/>
      <c r="AI230" s="5"/>
      <c r="AJ230" s="5"/>
      <c r="AK230" s="5"/>
      <c r="AL230" s="5"/>
      <c r="AM230" s="7">
        <v>334</v>
      </c>
      <c r="AN230" s="5"/>
      <c r="AO230" s="7">
        <v>4783253</v>
      </c>
      <c r="AP230" s="8">
        <f t="shared" si="10"/>
        <v>6357079</v>
      </c>
    </row>
    <row r="231" spans="1:42" ht="16.5" x14ac:dyDescent="0.25">
      <c r="A231" s="2" t="s">
        <v>627</v>
      </c>
      <c r="B231" s="2" t="s">
        <v>905</v>
      </c>
      <c r="C231" s="5"/>
      <c r="D231" s="5"/>
      <c r="E231" s="7">
        <v>-532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9">
        <v>0</v>
      </c>
      <c r="AN231" s="5"/>
      <c r="AO231" s="5"/>
      <c r="AP231" s="8">
        <f t="shared" si="10"/>
        <v>-532</v>
      </c>
    </row>
    <row r="232" spans="1:42" x14ac:dyDescent="0.25">
      <c r="A232" s="2" t="s">
        <v>628</v>
      </c>
      <c r="B232" s="2" t="s">
        <v>906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9"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9">
        <v>0</v>
      </c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9">
        <v>0</v>
      </c>
      <c r="AN232" s="5"/>
      <c r="AO232" s="7">
        <v>252070</v>
      </c>
      <c r="AP232" s="8">
        <f t="shared" si="10"/>
        <v>252070</v>
      </c>
    </row>
    <row r="233" spans="1:42" x14ac:dyDescent="0.25">
      <c r="A233" s="2" t="s">
        <v>629</v>
      </c>
      <c r="B233" s="2" t="s">
        <v>907</v>
      </c>
      <c r="C233" s="5"/>
      <c r="D233" s="5"/>
      <c r="E233" s="7">
        <v>3</v>
      </c>
      <c r="F233" s="5"/>
      <c r="G233" s="5"/>
      <c r="H233" s="5"/>
      <c r="I233" s="5"/>
      <c r="J233" s="5"/>
      <c r="K233" s="5"/>
      <c r="L233" s="5"/>
      <c r="M233" s="5"/>
      <c r="N233" s="5"/>
      <c r="O233" s="9">
        <v>0</v>
      </c>
      <c r="P233" s="5"/>
      <c r="Q233" s="5"/>
      <c r="R233" s="5"/>
      <c r="S233" s="5"/>
      <c r="T233" s="5"/>
      <c r="U233" s="5"/>
      <c r="V233" s="5"/>
      <c r="W233" s="5"/>
      <c r="X233" s="5"/>
      <c r="Y233" s="7">
        <v>619530</v>
      </c>
      <c r="Z233" s="7">
        <v>3510229</v>
      </c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7">
        <v>6643856</v>
      </c>
      <c r="AN233" s="5"/>
      <c r="AO233" s="7">
        <v>665075</v>
      </c>
      <c r="AP233" s="8">
        <f t="shared" si="10"/>
        <v>11438693</v>
      </c>
    </row>
    <row r="234" spans="1:42" x14ac:dyDescent="0.25">
      <c r="A234" s="2" t="s">
        <v>630</v>
      </c>
      <c r="B234" s="2" t="s">
        <v>908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7">
        <v>5605</v>
      </c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9">
        <v>0</v>
      </c>
      <c r="AN234" s="5"/>
      <c r="AO234" s="5"/>
      <c r="AP234" s="8">
        <f t="shared" si="10"/>
        <v>5605</v>
      </c>
    </row>
    <row r="235" spans="1:42" ht="16.5" x14ac:dyDescent="0.25">
      <c r="A235" s="2" t="s">
        <v>631</v>
      </c>
      <c r="B235" s="2" t="s">
        <v>909</v>
      </c>
      <c r="C235" s="5"/>
      <c r="D235" s="5"/>
      <c r="E235" s="7">
        <v>1646</v>
      </c>
      <c r="F235" s="5"/>
      <c r="G235" s="7">
        <v>1272224</v>
      </c>
      <c r="H235" s="5"/>
      <c r="I235" s="5"/>
      <c r="J235" s="5"/>
      <c r="K235" s="5"/>
      <c r="L235" s="5"/>
      <c r="M235" s="5"/>
      <c r="N235" s="5"/>
      <c r="O235" s="5"/>
      <c r="P235" s="5"/>
      <c r="Q235" s="7">
        <v>19523</v>
      </c>
      <c r="R235" s="5"/>
      <c r="S235" s="5"/>
      <c r="T235" s="5"/>
      <c r="U235" s="5"/>
      <c r="V235" s="5"/>
      <c r="W235" s="5"/>
      <c r="X235" s="5"/>
      <c r="Y235" s="7">
        <v>106210</v>
      </c>
      <c r="Z235" s="7">
        <v>89558</v>
      </c>
      <c r="AA235" s="5"/>
      <c r="AB235" s="5"/>
      <c r="AC235" s="5"/>
      <c r="AD235" s="5"/>
      <c r="AE235" s="5"/>
      <c r="AF235" s="9">
        <v>0</v>
      </c>
      <c r="AG235" s="5"/>
      <c r="AH235" s="5"/>
      <c r="AI235" s="5"/>
      <c r="AJ235" s="5"/>
      <c r="AK235" s="5"/>
      <c r="AL235" s="5"/>
      <c r="AM235" s="7">
        <v>4443</v>
      </c>
      <c r="AN235" s="5"/>
      <c r="AO235" s="7">
        <v>-533</v>
      </c>
      <c r="AP235" s="8">
        <f t="shared" si="10"/>
        <v>1493071</v>
      </c>
    </row>
    <row r="236" spans="1:42" ht="16.5" x14ac:dyDescent="0.25">
      <c r="A236" s="2" t="s">
        <v>184</v>
      </c>
      <c r="B236" s="2" t="s">
        <v>910</v>
      </c>
      <c r="C236" s="7">
        <v>61904653</v>
      </c>
      <c r="D236" s="7">
        <v>2857077</v>
      </c>
      <c r="E236" s="7">
        <v>209584476</v>
      </c>
      <c r="F236" s="7">
        <v>11655403</v>
      </c>
      <c r="G236" s="7">
        <v>4114553</v>
      </c>
      <c r="H236" s="5"/>
      <c r="I236" s="7">
        <v>5219214</v>
      </c>
      <c r="J236" s="5"/>
      <c r="K236" s="7">
        <v>263034</v>
      </c>
      <c r="L236" s="5"/>
      <c r="M236" s="7">
        <v>12104164</v>
      </c>
      <c r="N236" s="7">
        <v>21338</v>
      </c>
      <c r="O236" s="7">
        <v>2835185</v>
      </c>
      <c r="P236" s="7">
        <v>8451192</v>
      </c>
      <c r="Q236" s="7">
        <v>3612794</v>
      </c>
      <c r="R236" s="5"/>
      <c r="S236" s="7">
        <v>30550</v>
      </c>
      <c r="T236" s="7">
        <v>19764907</v>
      </c>
      <c r="U236" s="7">
        <v>287759</v>
      </c>
      <c r="V236" s="7">
        <v>502132</v>
      </c>
      <c r="W236" s="5"/>
      <c r="X236" s="7">
        <v>21157803</v>
      </c>
      <c r="Y236" s="7">
        <v>18119100</v>
      </c>
      <c r="Z236" s="7">
        <v>191661176</v>
      </c>
      <c r="AA236" s="5"/>
      <c r="AB236" s="5"/>
      <c r="AC236" s="7">
        <v>47265</v>
      </c>
      <c r="AD236" s="7">
        <v>15930119</v>
      </c>
      <c r="AE236" s="5"/>
      <c r="AF236" s="9">
        <v>0</v>
      </c>
      <c r="AG236" s="7">
        <v>1794877</v>
      </c>
      <c r="AH236" s="7">
        <v>26756715</v>
      </c>
      <c r="AI236" s="7">
        <v>67152</v>
      </c>
      <c r="AJ236" s="7">
        <v>3621814</v>
      </c>
      <c r="AK236" s="5"/>
      <c r="AL236" s="7">
        <v>19211</v>
      </c>
      <c r="AM236" s="7">
        <v>397106971</v>
      </c>
      <c r="AN236" s="5"/>
      <c r="AO236" s="7">
        <v>120139755</v>
      </c>
      <c r="AP236" s="8">
        <f t="shared" si="10"/>
        <v>1139630389</v>
      </c>
    </row>
    <row r="237" spans="1:42" ht="24.75" x14ac:dyDescent="0.25">
      <c r="A237" s="2" t="s">
        <v>185</v>
      </c>
      <c r="B237" s="2" t="s">
        <v>911</v>
      </c>
      <c r="C237" s="7">
        <v>61904653</v>
      </c>
      <c r="D237" s="7">
        <v>2857077</v>
      </c>
      <c r="E237" s="7">
        <v>4888926</v>
      </c>
      <c r="F237" s="7">
        <v>11655403</v>
      </c>
      <c r="G237" s="7">
        <v>986677</v>
      </c>
      <c r="H237" s="5"/>
      <c r="I237" s="7">
        <v>5219214</v>
      </c>
      <c r="J237" s="5"/>
      <c r="K237" s="7">
        <v>263034</v>
      </c>
      <c r="L237" s="5"/>
      <c r="M237" s="5"/>
      <c r="N237" s="7">
        <v>21338</v>
      </c>
      <c r="O237" s="7">
        <v>2835185</v>
      </c>
      <c r="P237" s="7">
        <v>8451192</v>
      </c>
      <c r="Q237" s="7">
        <v>3612794</v>
      </c>
      <c r="R237" s="5"/>
      <c r="S237" s="7">
        <v>25004</v>
      </c>
      <c r="T237" s="7">
        <v>19764907</v>
      </c>
      <c r="U237" s="7">
        <v>287759</v>
      </c>
      <c r="V237" s="7">
        <v>502132</v>
      </c>
      <c r="W237" s="5"/>
      <c r="X237" s="7">
        <v>21157803</v>
      </c>
      <c r="Y237" s="7">
        <v>17224771</v>
      </c>
      <c r="Z237" s="7">
        <v>94091624</v>
      </c>
      <c r="AA237" s="5"/>
      <c r="AB237" s="5"/>
      <c r="AC237" s="7">
        <v>47265</v>
      </c>
      <c r="AD237" s="7">
        <v>15930119</v>
      </c>
      <c r="AE237" s="5"/>
      <c r="AF237" s="9">
        <v>0</v>
      </c>
      <c r="AG237" s="7">
        <v>1794877</v>
      </c>
      <c r="AH237" s="7">
        <v>26756715</v>
      </c>
      <c r="AI237" s="7">
        <v>67152</v>
      </c>
      <c r="AJ237" s="7">
        <v>3621814</v>
      </c>
      <c r="AK237" s="5"/>
      <c r="AL237" s="7">
        <v>19211</v>
      </c>
      <c r="AM237" s="7">
        <v>388768347</v>
      </c>
      <c r="AN237" s="5"/>
      <c r="AO237" s="7">
        <v>110728169</v>
      </c>
      <c r="AP237" s="8">
        <f t="shared" si="10"/>
        <v>803483162</v>
      </c>
    </row>
    <row r="238" spans="1:42" x14ac:dyDescent="0.25">
      <c r="A238" s="2" t="s">
        <v>177</v>
      </c>
      <c r="B238" s="2" t="s">
        <v>889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8"/>
    </row>
    <row r="239" spans="1:42" x14ac:dyDescent="0.25">
      <c r="A239" s="2" t="s">
        <v>178</v>
      </c>
      <c r="B239" s="2" t="s">
        <v>890</v>
      </c>
      <c r="C239" s="7">
        <v>54468</v>
      </c>
      <c r="D239" s="5"/>
      <c r="E239" s="9">
        <v>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7">
        <v>6</v>
      </c>
      <c r="T239" s="5"/>
      <c r="U239" s="5"/>
      <c r="V239" s="7">
        <v>425876</v>
      </c>
      <c r="W239" s="5"/>
      <c r="X239" s="7">
        <v>6987</v>
      </c>
      <c r="Y239" s="7">
        <v>6949</v>
      </c>
      <c r="Z239" s="7">
        <v>5573602</v>
      </c>
      <c r="AA239" s="5"/>
      <c r="AB239" s="5"/>
      <c r="AC239" s="7">
        <v>47265</v>
      </c>
      <c r="AD239" s="5"/>
      <c r="AE239" s="5"/>
      <c r="AF239" s="5"/>
      <c r="AG239" s="5"/>
      <c r="AH239" s="5"/>
      <c r="AI239" s="5"/>
      <c r="AJ239" s="5"/>
      <c r="AK239" s="5"/>
      <c r="AL239" s="5"/>
      <c r="AM239" s="7">
        <v>78001</v>
      </c>
      <c r="AN239" s="5"/>
      <c r="AO239" s="5"/>
      <c r="AP239" s="8">
        <f t="shared" ref="AP239:AP248" si="11">SUM(C239:AO239)</f>
        <v>6193154</v>
      </c>
    </row>
    <row r="240" spans="1:42" x14ac:dyDescent="0.25">
      <c r="A240" s="2" t="s">
        <v>179</v>
      </c>
      <c r="B240" s="2" t="s">
        <v>891</v>
      </c>
      <c r="C240" s="7">
        <v>270682</v>
      </c>
      <c r="D240" s="5"/>
      <c r="E240" s="5"/>
      <c r="F240" s="5"/>
      <c r="G240" s="7">
        <v>424677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9">
        <v>0</v>
      </c>
      <c r="AN240" s="5"/>
      <c r="AO240" s="5"/>
      <c r="AP240" s="8">
        <f t="shared" si="11"/>
        <v>695359</v>
      </c>
    </row>
    <row r="241" spans="1:42" x14ac:dyDescent="0.25">
      <c r="A241" s="2" t="s">
        <v>618</v>
      </c>
      <c r="B241" s="2" t="s">
        <v>892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7">
        <v>82433</v>
      </c>
      <c r="AA241" s="5"/>
      <c r="AB241" s="5"/>
      <c r="AC241" s="5"/>
      <c r="AD241" s="5"/>
      <c r="AE241" s="5"/>
      <c r="AF241" s="5"/>
      <c r="AG241" s="7">
        <v>1117320</v>
      </c>
      <c r="AH241" s="5"/>
      <c r="AI241" s="5"/>
      <c r="AJ241" s="5"/>
      <c r="AK241" s="5"/>
      <c r="AL241" s="5"/>
      <c r="AM241" s="9">
        <v>0</v>
      </c>
      <c r="AN241" s="5"/>
      <c r="AO241" s="5"/>
      <c r="AP241" s="8">
        <f t="shared" si="11"/>
        <v>1199753</v>
      </c>
    </row>
    <row r="242" spans="1:42" ht="16.5" x14ac:dyDescent="0.25">
      <c r="A242" s="2" t="s">
        <v>619</v>
      </c>
      <c r="B242" s="2" t="s">
        <v>893</v>
      </c>
      <c r="C242" s="7">
        <v>9601252</v>
      </c>
      <c r="D242" s="5"/>
      <c r="E242" s="7">
        <v>4208443</v>
      </c>
      <c r="F242" s="5"/>
      <c r="G242" s="5"/>
      <c r="H242" s="5"/>
      <c r="I242" s="7">
        <v>487410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7">
        <v>287759</v>
      </c>
      <c r="V242" s="5"/>
      <c r="W242" s="5"/>
      <c r="X242" s="7">
        <v>6000521</v>
      </c>
      <c r="Y242" s="7">
        <v>274463</v>
      </c>
      <c r="Z242" s="7">
        <v>6106393</v>
      </c>
      <c r="AA242" s="5"/>
      <c r="AB242" s="5"/>
      <c r="AC242" s="5"/>
      <c r="AD242" s="7">
        <v>6003343</v>
      </c>
      <c r="AE242" s="5"/>
      <c r="AF242" s="9">
        <v>0</v>
      </c>
      <c r="AG242" s="5"/>
      <c r="AH242" s="7">
        <v>1825</v>
      </c>
      <c r="AI242" s="5"/>
      <c r="AJ242" s="5"/>
      <c r="AK242" s="5"/>
      <c r="AL242" s="5"/>
      <c r="AM242" s="7">
        <v>62770832</v>
      </c>
      <c r="AN242" s="5"/>
      <c r="AO242" s="7">
        <v>37381560</v>
      </c>
      <c r="AP242" s="8">
        <f t="shared" si="11"/>
        <v>133123801</v>
      </c>
    </row>
    <row r="243" spans="1:42" ht="16.5" x14ac:dyDescent="0.25">
      <c r="A243" s="2" t="s">
        <v>620</v>
      </c>
      <c r="B243" s="2" t="s">
        <v>894</v>
      </c>
      <c r="C243" s="7">
        <v>2560318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7">
        <v>342363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7">
        <v>3621814</v>
      </c>
      <c r="AK243" s="5"/>
      <c r="AL243" s="5"/>
      <c r="AM243" s="9">
        <v>0</v>
      </c>
      <c r="AN243" s="5"/>
      <c r="AO243" s="5"/>
      <c r="AP243" s="8">
        <f t="shared" si="11"/>
        <v>6524495</v>
      </c>
    </row>
    <row r="244" spans="1:42" x14ac:dyDescent="0.25">
      <c r="A244" s="2" t="s">
        <v>621</v>
      </c>
      <c r="B244" s="2" t="s">
        <v>895</v>
      </c>
      <c r="C244" s="7">
        <v>1085654</v>
      </c>
      <c r="D244" s="5"/>
      <c r="E244" s="9">
        <v>0</v>
      </c>
      <c r="F244" s="5"/>
      <c r="G244" s="5"/>
      <c r="H244" s="5"/>
      <c r="I244" s="7">
        <v>604396</v>
      </c>
      <c r="J244" s="5"/>
      <c r="K244" s="5"/>
      <c r="L244" s="5"/>
      <c r="M244" s="5"/>
      <c r="N244" s="5"/>
      <c r="O244" s="9">
        <v>0</v>
      </c>
      <c r="P244" s="5"/>
      <c r="Q244" s="5"/>
      <c r="R244" s="5"/>
      <c r="S244" s="7">
        <v>14253</v>
      </c>
      <c r="T244" s="5"/>
      <c r="U244" s="5"/>
      <c r="V244" s="5"/>
      <c r="W244" s="5"/>
      <c r="X244" s="7">
        <v>3202116</v>
      </c>
      <c r="Y244" s="9">
        <v>0</v>
      </c>
      <c r="Z244" s="7">
        <v>2851146</v>
      </c>
      <c r="AA244" s="5"/>
      <c r="AB244" s="5"/>
      <c r="AC244" s="5"/>
      <c r="AD244" s="5"/>
      <c r="AE244" s="5"/>
      <c r="AF244" s="5"/>
      <c r="AG244" s="7">
        <v>677557</v>
      </c>
      <c r="AH244" s="5"/>
      <c r="AI244" s="5"/>
      <c r="AJ244" s="5"/>
      <c r="AK244" s="5"/>
      <c r="AL244" s="5"/>
      <c r="AM244" s="7">
        <v>19808159</v>
      </c>
      <c r="AN244" s="5"/>
      <c r="AO244" s="7">
        <v>7147396</v>
      </c>
      <c r="AP244" s="8">
        <f t="shared" si="11"/>
        <v>35390677</v>
      </c>
    </row>
    <row r="245" spans="1:42" x14ac:dyDescent="0.25">
      <c r="A245" s="2" t="s">
        <v>622</v>
      </c>
      <c r="B245" s="2" t="s">
        <v>896</v>
      </c>
      <c r="C245" s="7">
        <v>11229590</v>
      </c>
      <c r="D245" s="7">
        <v>2857077</v>
      </c>
      <c r="E245" s="7">
        <v>97468</v>
      </c>
      <c r="F245" s="5"/>
      <c r="G245" s="5"/>
      <c r="H245" s="5"/>
      <c r="I245" s="7">
        <v>4127408</v>
      </c>
      <c r="J245" s="5"/>
      <c r="K245" s="5"/>
      <c r="L245" s="5"/>
      <c r="M245" s="5"/>
      <c r="N245" s="5"/>
      <c r="O245" s="7">
        <v>2835185</v>
      </c>
      <c r="P245" s="5"/>
      <c r="Q245" s="5"/>
      <c r="R245" s="5"/>
      <c r="S245" s="7">
        <v>4454</v>
      </c>
      <c r="T245" s="5"/>
      <c r="U245" s="5"/>
      <c r="V245" s="7">
        <v>76256</v>
      </c>
      <c r="W245" s="5"/>
      <c r="X245" s="7">
        <v>9760605</v>
      </c>
      <c r="Y245" s="7">
        <v>16749247</v>
      </c>
      <c r="Z245" s="7">
        <v>70716900</v>
      </c>
      <c r="AA245" s="5"/>
      <c r="AB245" s="5"/>
      <c r="AC245" s="5"/>
      <c r="AD245" s="7">
        <v>8261598</v>
      </c>
      <c r="AE245" s="5"/>
      <c r="AF245" s="5"/>
      <c r="AG245" s="5"/>
      <c r="AH245" s="7">
        <v>26117935</v>
      </c>
      <c r="AI245" s="7">
        <v>67152</v>
      </c>
      <c r="AJ245" s="5"/>
      <c r="AK245" s="5"/>
      <c r="AL245" s="5"/>
      <c r="AM245" s="7">
        <v>301354017</v>
      </c>
      <c r="AN245" s="5"/>
      <c r="AO245" s="7">
        <v>65108042</v>
      </c>
      <c r="AP245" s="8">
        <f t="shared" si="11"/>
        <v>519362934</v>
      </c>
    </row>
    <row r="246" spans="1:42" x14ac:dyDescent="0.25">
      <c r="A246" s="2" t="s">
        <v>623</v>
      </c>
      <c r="B246" s="2" t="s">
        <v>897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7">
        <v>15000</v>
      </c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9">
        <v>0</v>
      </c>
      <c r="AN246" s="5"/>
      <c r="AO246" s="5"/>
      <c r="AP246" s="8">
        <f t="shared" si="11"/>
        <v>15000</v>
      </c>
    </row>
    <row r="247" spans="1:42" ht="16.5" x14ac:dyDescent="0.25">
      <c r="A247" s="2" t="s">
        <v>624</v>
      </c>
      <c r="B247" s="2" t="s">
        <v>898</v>
      </c>
      <c r="C247" s="7">
        <v>37102689</v>
      </c>
      <c r="D247" s="5"/>
      <c r="E247" s="7">
        <v>583015</v>
      </c>
      <c r="F247" s="7">
        <v>11655403</v>
      </c>
      <c r="G247" s="7">
        <v>562000</v>
      </c>
      <c r="H247" s="5"/>
      <c r="I247" s="5"/>
      <c r="J247" s="5"/>
      <c r="K247" s="7">
        <v>263034</v>
      </c>
      <c r="L247" s="5"/>
      <c r="M247" s="5"/>
      <c r="N247" s="7">
        <v>21338</v>
      </c>
      <c r="O247" s="5"/>
      <c r="P247" s="7">
        <v>8451192</v>
      </c>
      <c r="Q247" s="7">
        <v>3612794</v>
      </c>
      <c r="R247" s="5"/>
      <c r="S247" s="7">
        <v>6291</v>
      </c>
      <c r="T247" s="7">
        <v>19764907</v>
      </c>
      <c r="U247" s="5"/>
      <c r="V247" s="5"/>
      <c r="W247" s="5"/>
      <c r="X247" s="7">
        <v>1845211</v>
      </c>
      <c r="Y247" s="7">
        <v>194112</v>
      </c>
      <c r="Z247" s="7">
        <v>8746150</v>
      </c>
      <c r="AA247" s="5"/>
      <c r="AB247" s="5"/>
      <c r="AC247" s="5"/>
      <c r="AD247" s="7">
        <v>1665178</v>
      </c>
      <c r="AE247" s="5"/>
      <c r="AF247" s="9">
        <v>0</v>
      </c>
      <c r="AG247" s="5"/>
      <c r="AH247" s="7">
        <v>636955</v>
      </c>
      <c r="AI247" s="5"/>
      <c r="AJ247" s="5"/>
      <c r="AK247" s="5"/>
      <c r="AL247" s="7">
        <v>19211</v>
      </c>
      <c r="AM247" s="7">
        <v>4757338</v>
      </c>
      <c r="AN247" s="5"/>
      <c r="AO247" s="7">
        <v>1091171</v>
      </c>
      <c r="AP247" s="8">
        <f t="shared" si="11"/>
        <v>100977989</v>
      </c>
    </row>
    <row r="248" spans="1:42" ht="24.75" x14ac:dyDescent="0.25">
      <c r="A248" s="2" t="s">
        <v>186</v>
      </c>
      <c r="B248" s="2" t="s">
        <v>912</v>
      </c>
      <c r="C248" s="5"/>
      <c r="D248" s="5"/>
      <c r="E248" s="7">
        <v>204695550</v>
      </c>
      <c r="F248" s="5"/>
      <c r="G248" s="7">
        <v>3127876</v>
      </c>
      <c r="H248" s="5"/>
      <c r="I248" s="5"/>
      <c r="J248" s="5"/>
      <c r="K248" s="5"/>
      <c r="L248" s="5"/>
      <c r="M248" s="7">
        <v>12104164</v>
      </c>
      <c r="N248" s="5"/>
      <c r="O248" s="9">
        <v>0</v>
      </c>
      <c r="P248" s="5"/>
      <c r="Q248" s="5"/>
      <c r="R248" s="5"/>
      <c r="S248" s="7">
        <v>5546</v>
      </c>
      <c r="T248" s="5"/>
      <c r="U248" s="5"/>
      <c r="V248" s="5"/>
      <c r="W248" s="5"/>
      <c r="X248" s="5"/>
      <c r="Y248" s="7">
        <v>894329</v>
      </c>
      <c r="Z248" s="7">
        <v>97569552</v>
      </c>
      <c r="AA248" s="5"/>
      <c r="AB248" s="5"/>
      <c r="AC248" s="5"/>
      <c r="AD248" s="5"/>
      <c r="AE248" s="5"/>
      <c r="AF248" s="9">
        <v>0</v>
      </c>
      <c r="AG248" s="5"/>
      <c r="AH248" s="5"/>
      <c r="AI248" s="5"/>
      <c r="AJ248" s="5"/>
      <c r="AK248" s="5"/>
      <c r="AL248" s="5"/>
      <c r="AM248" s="7">
        <v>8338624</v>
      </c>
      <c r="AN248" s="5"/>
      <c r="AO248" s="7">
        <v>9411586</v>
      </c>
      <c r="AP248" s="8">
        <f t="shared" si="11"/>
        <v>336147227</v>
      </c>
    </row>
    <row r="249" spans="1:42" x14ac:dyDescent="0.25">
      <c r="A249" s="2" t="s">
        <v>181</v>
      </c>
      <c r="B249" s="2" t="s">
        <v>900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8"/>
    </row>
    <row r="250" spans="1:42" x14ac:dyDescent="0.25">
      <c r="A250" s="2" t="s">
        <v>182</v>
      </c>
      <c r="B250" s="2" t="s">
        <v>901</v>
      </c>
      <c r="C250" s="5"/>
      <c r="D250" s="5"/>
      <c r="E250" s="7">
        <v>239766</v>
      </c>
      <c r="F250" s="5"/>
      <c r="G250" s="5"/>
      <c r="H250" s="5"/>
      <c r="I250" s="5"/>
      <c r="J250" s="5"/>
      <c r="K250" s="5"/>
      <c r="L250" s="5"/>
      <c r="M250" s="7">
        <v>9596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9">
        <v>0</v>
      </c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9">
        <v>0</v>
      </c>
      <c r="AN250" s="5"/>
      <c r="AO250" s="5"/>
      <c r="AP250" s="8">
        <f t="shared" ref="AP250:AP260" si="12">SUM(C250:AO250)</f>
        <v>249362</v>
      </c>
    </row>
    <row r="251" spans="1:42" x14ac:dyDescent="0.25">
      <c r="A251" s="2" t="s">
        <v>183</v>
      </c>
      <c r="B251" s="2" t="s">
        <v>902</v>
      </c>
      <c r="C251" s="5"/>
      <c r="D251" s="5"/>
      <c r="E251" s="5"/>
      <c r="F251" s="5"/>
      <c r="G251" s="7">
        <v>36332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9">
        <v>0</v>
      </c>
      <c r="AN251" s="5"/>
      <c r="AO251" s="5"/>
      <c r="AP251" s="8">
        <f t="shared" si="12"/>
        <v>36332</v>
      </c>
    </row>
    <row r="252" spans="1:42" ht="16.5" x14ac:dyDescent="0.25">
      <c r="A252" s="2" t="s">
        <v>625</v>
      </c>
      <c r="B252" s="2" t="s">
        <v>903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7">
        <v>3645043</v>
      </c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9">
        <v>0</v>
      </c>
      <c r="AN252" s="5"/>
      <c r="AO252" s="7">
        <v>448223</v>
      </c>
      <c r="AP252" s="8">
        <f t="shared" si="12"/>
        <v>4093266</v>
      </c>
    </row>
    <row r="253" spans="1:42" ht="16.5" x14ac:dyDescent="0.25">
      <c r="A253" s="2" t="s">
        <v>626</v>
      </c>
      <c r="B253" s="2" t="s">
        <v>904</v>
      </c>
      <c r="C253" s="5"/>
      <c r="D253" s="5"/>
      <c r="E253" s="7">
        <v>27232460</v>
      </c>
      <c r="F253" s="5"/>
      <c r="G253" s="5"/>
      <c r="H253" s="5"/>
      <c r="I253" s="5"/>
      <c r="J253" s="5"/>
      <c r="K253" s="5"/>
      <c r="L253" s="5"/>
      <c r="M253" s="7">
        <v>559936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7">
        <v>156130</v>
      </c>
      <c r="Z253" s="7">
        <v>9556341</v>
      </c>
      <c r="AA253" s="5"/>
      <c r="AB253" s="5"/>
      <c r="AC253" s="5"/>
      <c r="AD253" s="5"/>
      <c r="AE253" s="5"/>
      <c r="AF253" s="9">
        <v>0</v>
      </c>
      <c r="AG253" s="5"/>
      <c r="AH253" s="5"/>
      <c r="AI253" s="5"/>
      <c r="AJ253" s="5"/>
      <c r="AK253" s="5"/>
      <c r="AL253" s="5"/>
      <c r="AM253" s="7">
        <v>3703021</v>
      </c>
      <c r="AN253" s="5"/>
      <c r="AO253" s="7">
        <v>6946744</v>
      </c>
      <c r="AP253" s="8">
        <f t="shared" si="12"/>
        <v>48154632</v>
      </c>
    </row>
    <row r="254" spans="1:42" ht="16.5" x14ac:dyDescent="0.25">
      <c r="A254" s="2" t="s">
        <v>627</v>
      </c>
      <c r="B254" s="2" t="s">
        <v>905</v>
      </c>
      <c r="C254" s="5"/>
      <c r="D254" s="5"/>
      <c r="E254" s="7">
        <v>66220971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9">
        <v>0</v>
      </c>
      <c r="AN254" s="5"/>
      <c r="AO254" s="7">
        <v>2361</v>
      </c>
      <c r="AP254" s="8">
        <f t="shared" si="12"/>
        <v>66223332</v>
      </c>
    </row>
    <row r="255" spans="1:42" x14ac:dyDescent="0.25">
      <c r="A255" s="2" t="s">
        <v>628</v>
      </c>
      <c r="B255" s="2" t="s">
        <v>906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7">
        <v>-2781</v>
      </c>
      <c r="N255" s="5"/>
      <c r="O255" s="9">
        <v>0</v>
      </c>
      <c r="P255" s="5"/>
      <c r="Q255" s="5"/>
      <c r="R255" s="5"/>
      <c r="S255" s="7">
        <v>1694</v>
      </c>
      <c r="T255" s="5"/>
      <c r="U255" s="5"/>
      <c r="V255" s="5"/>
      <c r="W255" s="5"/>
      <c r="X255" s="5"/>
      <c r="Y255" s="9">
        <v>0</v>
      </c>
      <c r="Z255" s="7">
        <v>11356563</v>
      </c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7">
        <v>140828</v>
      </c>
      <c r="AN255" s="5"/>
      <c r="AO255" s="7">
        <v>538155</v>
      </c>
      <c r="AP255" s="8">
        <f t="shared" si="12"/>
        <v>12034459</v>
      </c>
    </row>
    <row r="256" spans="1:42" x14ac:dyDescent="0.25">
      <c r="A256" s="2" t="s">
        <v>629</v>
      </c>
      <c r="B256" s="2" t="s">
        <v>907</v>
      </c>
      <c r="C256" s="5"/>
      <c r="D256" s="5"/>
      <c r="E256" s="7">
        <v>21942796</v>
      </c>
      <c r="F256" s="5"/>
      <c r="G256" s="5"/>
      <c r="H256" s="5"/>
      <c r="I256" s="5"/>
      <c r="J256" s="5"/>
      <c r="K256" s="5"/>
      <c r="L256" s="5"/>
      <c r="M256" s="7">
        <v>11249162</v>
      </c>
      <c r="N256" s="5"/>
      <c r="O256" s="9">
        <v>0</v>
      </c>
      <c r="P256" s="5"/>
      <c r="Q256" s="5"/>
      <c r="R256" s="5"/>
      <c r="S256" s="7">
        <v>3852</v>
      </c>
      <c r="T256" s="5"/>
      <c r="U256" s="5"/>
      <c r="V256" s="5"/>
      <c r="W256" s="5"/>
      <c r="X256" s="5"/>
      <c r="Y256" s="7">
        <v>738199</v>
      </c>
      <c r="Z256" s="7">
        <v>72806020</v>
      </c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7">
        <v>4485127</v>
      </c>
      <c r="AN256" s="5"/>
      <c r="AO256" s="7">
        <v>1475349</v>
      </c>
      <c r="AP256" s="8">
        <f t="shared" si="12"/>
        <v>112700505</v>
      </c>
    </row>
    <row r="257" spans="1:42" x14ac:dyDescent="0.25">
      <c r="A257" s="2" t="s">
        <v>630</v>
      </c>
      <c r="B257" s="2" t="s">
        <v>908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9">
        <v>0</v>
      </c>
      <c r="AN257" s="5"/>
      <c r="AO257" s="5"/>
      <c r="AP257" s="8">
        <f t="shared" si="12"/>
        <v>0</v>
      </c>
    </row>
    <row r="258" spans="1:42" ht="16.5" x14ac:dyDescent="0.25">
      <c r="A258" s="2" t="s">
        <v>631</v>
      </c>
      <c r="B258" s="2" t="s">
        <v>909</v>
      </c>
      <c r="C258" s="5"/>
      <c r="D258" s="5"/>
      <c r="E258" s="7">
        <v>89059557</v>
      </c>
      <c r="F258" s="5"/>
      <c r="G258" s="7">
        <v>3091544</v>
      </c>
      <c r="H258" s="5"/>
      <c r="I258" s="5"/>
      <c r="J258" s="5"/>
      <c r="K258" s="5"/>
      <c r="L258" s="5"/>
      <c r="M258" s="7">
        <v>288251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9">
        <v>0</v>
      </c>
      <c r="Z258" s="7">
        <v>205585</v>
      </c>
      <c r="AA258" s="5"/>
      <c r="AB258" s="5"/>
      <c r="AC258" s="5"/>
      <c r="AD258" s="5"/>
      <c r="AE258" s="5"/>
      <c r="AF258" s="9">
        <v>0</v>
      </c>
      <c r="AG258" s="5"/>
      <c r="AH258" s="5"/>
      <c r="AI258" s="5"/>
      <c r="AJ258" s="5"/>
      <c r="AK258" s="5"/>
      <c r="AL258" s="5"/>
      <c r="AM258" s="7">
        <v>9648</v>
      </c>
      <c r="AN258" s="5"/>
      <c r="AO258" s="7">
        <v>754</v>
      </c>
      <c r="AP258" s="8">
        <f t="shared" si="12"/>
        <v>92655339</v>
      </c>
    </row>
    <row r="259" spans="1:42" ht="16.5" x14ac:dyDescent="0.25">
      <c r="A259" s="2" t="s">
        <v>187</v>
      </c>
      <c r="B259" s="2" t="s">
        <v>913</v>
      </c>
      <c r="C259" s="5"/>
      <c r="D259" s="5"/>
      <c r="E259" s="5"/>
      <c r="F259" s="5"/>
      <c r="G259" s="5"/>
      <c r="H259" s="5"/>
      <c r="I259" s="5"/>
      <c r="J259" s="5"/>
      <c r="K259" s="7">
        <v>1962800</v>
      </c>
      <c r="L259" s="5"/>
      <c r="M259" s="5"/>
      <c r="N259" s="5"/>
      <c r="O259" s="9">
        <v>0</v>
      </c>
      <c r="P259" s="7">
        <v>4122760</v>
      </c>
      <c r="Q259" s="7">
        <v>444055</v>
      </c>
      <c r="R259" s="5"/>
      <c r="S259" s="7">
        <v>9992</v>
      </c>
      <c r="T259" s="7">
        <v>2534513</v>
      </c>
      <c r="U259" s="5"/>
      <c r="V259" s="5"/>
      <c r="W259" s="5"/>
      <c r="X259" s="5"/>
      <c r="Y259" s="9">
        <v>0</v>
      </c>
      <c r="Z259" s="7">
        <v>-9288875</v>
      </c>
      <c r="AA259" s="5"/>
      <c r="AB259" s="5"/>
      <c r="AC259" s="5"/>
      <c r="AD259" s="5"/>
      <c r="AE259" s="5"/>
      <c r="AF259" s="9">
        <v>0</v>
      </c>
      <c r="AG259" s="7">
        <v>-7598</v>
      </c>
      <c r="AH259" s="5"/>
      <c r="AI259" s="5"/>
      <c r="AJ259" s="5"/>
      <c r="AK259" s="5"/>
      <c r="AL259" s="5"/>
      <c r="AM259" s="5"/>
      <c r="AN259" s="5"/>
      <c r="AO259" s="7">
        <v>18437114</v>
      </c>
      <c r="AP259" s="8">
        <f t="shared" si="12"/>
        <v>18214761</v>
      </c>
    </row>
    <row r="260" spans="1:42" ht="16.5" x14ac:dyDescent="0.25">
      <c r="A260" s="2" t="s">
        <v>188</v>
      </c>
      <c r="B260" s="2" t="s">
        <v>914</v>
      </c>
      <c r="C260" s="5"/>
      <c r="D260" s="5"/>
      <c r="E260" s="5"/>
      <c r="F260" s="5"/>
      <c r="G260" s="5"/>
      <c r="H260" s="5"/>
      <c r="I260" s="5"/>
      <c r="J260" s="5"/>
      <c r="K260" s="7">
        <v>1962800</v>
      </c>
      <c r="L260" s="5"/>
      <c r="M260" s="5"/>
      <c r="N260" s="5"/>
      <c r="O260" s="9">
        <v>0</v>
      </c>
      <c r="P260" s="7">
        <v>4122760</v>
      </c>
      <c r="Q260" s="7">
        <v>444055</v>
      </c>
      <c r="R260" s="5"/>
      <c r="S260" s="7">
        <v>6416</v>
      </c>
      <c r="T260" s="7">
        <v>2534513</v>
      </c>
      <c r="U260" s="5"/>
      <c r="V260" s="5"/>
      <c r="W260" s="5"/>
      <c r="X260" s="5"/>
      <c r="Y260" s="9">
        <v>0</v>
      </c>
      <c r="Z260" s="7">
        <v>-4891535</v>
      </c>
      <c r="AA260" s="5"/>
      <c r="AB260" s="5"/>
      <c r="AC260" s="5"/>
      <c r="AD260" s="5"/>
      <c r="AE260" s="5"/>
      <c r="AF260" s="9">
        <v>0</v>
      </c>
      <c r="AG260" s="7">
        <v>-7598</v>
      </c>
      <c r="AH260" s="5"/>
      <c r="AI260" s="5"/>
      <c r="AJ260" s="5"/>
      <c r="AK260" s="5"/>
      <c r="AL260" s="5"/>
      <c r="AM260" s="5"/>
      <c r="AN260" s="5"/>
      <c r="AO260" s="7">
        <v>18694747</v>
      </c>
      <c r="AP260" s="8">
        <f t="shared" si="12"/>
        <v>22866158</v>
      </c>
    </row>
    <row r="261" spans="1:42" x14ac:dyDescent="0.25">
      <c r="A261" s="2" t="s">
        <v>177</v>
      </c>
      <c r="B261" s="2" t="s">
        <v>889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8"/>
    </row>
    <row r="262" spans="1:42" x14ac:dyDescent="0.25">
      <c r="A262" s="2" t="s">
        <v>178</v>
      </c>
      <c r="B262" s="2" t="s">
        <v>890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9">
        <v>0</v>
      </c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8">
        <f t="shared" ref="AP262:AP271" si="13">SUM(C262:AO262)</f>
        <v>0</v>
      </c>
    </row>
    <row r="263" spans="1:42" x14ac:dyDescent="0.25">
      <c r="A263" s="2" t="s">
        <v>179</v>
      </c>
      <c r="B263" s="2" t="s">
        <v>891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8">
        <f t="shared" si="13"/>
        <v>0</v>
      </c>
    </row>
    <row r="264" spans="1:42" x14ac:dyDescent="0.25">
      <c r="A264" s="2" t="s">
        <v>618</v>
      </c>
      <c r="B264" s="2" t="s">
        <v>892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7">
        <v>-7598</v>
      </c>
      <c r="AH264" s="5"/>
      <c r="AI264" s="5"/>
      <c r="AJ264" s="5"/>
      <c r="AK264" s="5"/>
      <c r="AL264" s="5"/>
      <c r="AM264" s="5"/>
      <c r="AN264" s="5"/>
      <c r="AO264" s="5"/>
      <c r="AP264" s="8">
        <f t="shared" si="13"/>
        <v>-7598</v>
      </c>
    </row>
    <row r="265" spans="1:42" ht="16.5" x14ac:dyDescent="0.25">
      <c r="A265" s="2" t="s">
        <v>619</v>
      </c>
      <c r="B265" s="2" t="s">
        <v>893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9">
        <v>0</v>
      </c>
      <c r="Z265" s="7">
        <v>-336095</v>
      </c>
      <c r="AA265" s="5"/>
      <c r="AB265" s="5"/>
      <c r="AC265" s="5"/>
      <c r="AD265" s="5"/>
      <c r="AE265" s="5"/>
      <c r="AF265" s="9">
        <v>0</v>
      </c>
      <c r="AG265" s="5"/>
      <c r="AH265" s="5"/>
      <c r="AI265" s="5"/>
      <c r="AJ265" s="5"/>
      <c r="AK265" s="5"/>
      <c r="AL265" s="5"/>
      <c r="AM265" s="5"/>
      <c r="AN265" s="5"/>
      <c r="AO265" s="7">
        <v>6153990</v>
      </c>
      <c r="AP265" s="8">
        <f t="shared" si="13"/>
        <v>5817895</v>
      </c>
    </row>
    <row r="266" spans="1:42" ht="16.5" x14ac:dyDescent="0.25">
      <c r="A266" s="2" t="s">
        <v>620</v>
      </c>
      <c r="B266" s="2" t="s">
        <v>894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8">
        <f t="shared" si="13"/>
        <v>0</v>
      </c>
    </row>
    <row r="267" spans="1:42" x14ac:dyDescent="0.25">
      <c r="A267" s="2" t="s">
        <v>621</v>
      </c>
      <c r="B267" s="2" t="s">
        <v>895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9">
        <v>0</v>
      </c>
      <c r="P267" s="5"/>
      <c r="Q267" s="5"/>
      <c r="R267" s="5"/>
      <c r="S267" s="5"/>
      <c r="T267" s="5"/>
      <c r="U267" s="5"/>
      <c r="V267" s="5"/>
      <c r="W267" s="5"/>
      <c r="X267" s="5"/>
      <c r="Y267" s="9">
        <v>0</v>
      </c>
      <c r="Z267" s="7">
        <v>-10351</v>
      </c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7">
        <v>972784</v>
      </c>
      <c r="AP267" s="8">
        <f t="shared" si="13"/>
        <v>962433</v>
      </c>
    </row>
    <row r="268" spans="1:42" x14ac:dyDescent="0.25">
      <c r="A268" s="2" t="s">
        <v>622</v>
      </c>
      <c r="B268" s="2" t="s">
        <v>896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9">
        <v>0</v>
      </c>
      <c r="P268" s="5"/>
      <c r="Q268" s="5"/>
      <c r="R268" s="5"/>
      <c r="S268" s="7">
        <v>4844</v>
      </c>
      <c r="T268" s="5"/>
      <c r="U268" s="5"/>
      <c r="V268" s="5"/>
      <c r="W268" s="5"/>
      <c r="X268" s="5"/>
      <c r="Y268" s="9">
        <v>0</v>
      </c>
      <c r="Z268" s="7">
        <v>-4545089</v>
      </c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7">
        <v>11545264</v>
      </c>
      <c r="AP268" s="8">
        <f t="shared" si="13"/>
        <v>7005019</v>
      </c>
    </row>
    <row r="269" spans="1:42" x14ac:dyDescent="0.25">
      <c r="A269" s="2" t="s">
        <v>623</v>
      </c>
      <c r="B269" s="2" t="s">
        <v>897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8">
        <f t="shared" si="13"/>
        <v>0</v>
      </c>
    </row>
    <row r="270" spans="1:42" ht="16.5" x14ac:dyDescent="0.25">
      <c r="A270" s="2" t="s">
        <v>624</v>
      </c>
      <c r="B270" s="2" t="s">
        <v>898</v>
      </c>
      <c r="C270" s="5"/>
      <c r="D270" s="5"/>
      <c r="E270" s="5"/>
      <c r="F270" s="5"/>
      <c r="G270" s="5"/>
      <c r="H270" s="5"/>
      <c r="I270" s="5"/>
      <c r="J270" s="5"/>
      <c r="K270" s="7">
        <v>1962800</v>
      </c>
      <c r="L270" s="5"/>
      <c r="M270" s="5"/>
      <c r="N270" s="5"/>
      <c r="O270" s="5"/>
      <c r="P270" s="7">
        <v>4122760</v>
      </c>
      <c r="Q270" s="7">
        <v>444055</v>
      </c>
      <c r="R270" s="5"/>
      <c r="S270" s="7">
        <v>1572</v>
      </c>
      <c r="T270" s="7">
        <v>2534513</v>
      </c>
      <c r="U270" s="5"/>
      <c r="V270" s="5"/>
      <c r="W270" s="5"/>
      <c r="X270" s="5"/>
      <c r="Y270" s="9">
        <v>0</v>
      </c>
      <c r="Z270" s="5"/>
      <c r="AA270" s="5"/>
      <c r="AB270" s="5"/>
      <c r="AC270" s="5"/>
      <c r="AD270" s="5"/>
      <c r="AE270" s="5"/>
      <c r="AF270" s="9">
        <v>0</v>
      </c>
      <c r="AG270" s="5"/>
      <c r="AH270" s="5"/>
      <c r="AI270" s="5"/>
      <c r="AJ270" s="5"/>
      <c r="AK270" s="5"/>
      <c r="AL270" s="5"/>
      <c r="AM270" s="5"/>
      <c r="AN270" s="5"/>
      <c r="AO270" s="7">
        <v>22709</v>
      </c>
      <c r="AP270" s="8">
        <f t="shared" si="13"/>
        <v>9088409</v>
      </c>
    </row>
    <row r="271" spans="1:42" ht="16.5" x14ac:dyDescent="0.25">
      <c r="A271" s="2" t="s">
        <v>189</v>
      </c>
      <c r="B271" s="2" t="s">
        <v>915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9">
        <v>0</v>
      </c>
      <c r="P271" s="5"/>
      <c r="Q271" s="5"/>
      <c r="R271" s="5"/>
      <c r="S271" s="7">
        <v>3576</v>
      </c>
      <c r="T271" s="5"/>
      <c r="U271" s="5"/>
      <c r="V271" s="5"/>
      <c r="W271" s="5"/>
      <c r="X271" s="5"/>
      <c r="Y271" s="9">
        <v>0</v>
      </c>
      <c r="Z271" s="7">
        <v>-4397340</v>
      </c>
      <c r="AA271" s="5"/>
      <c r="AB271" s="5"/>
      <c r="AC271" s="5"/>
      <c r="AD271" s="5"/>
      <c r="AE271" s="5"/>
      <c r="AF271" s="9">
        <v>0</v>
      </c>
      <c r="AG271" s="5"/>
      <c r="AH271" s="5"/>
      <c r="AI271" s="5"/>
      <c r="AJ271" s="5"/>
      <c r="AK271" s="5"/>
      <c r="AL271" s="5"/>
      <c r="AM271" s="5"/>
      <c r="AN271" s="5"/>
      <c r="AO271" s="7">
        <v>-257633</v>
      </c>
      <c r="AP271" s="8">
        <f t="shared" si="13"/>
        <v>-4651397</v>
      </c>
    </row>
    <row r="272" spans="1:42" x14ac:dyDescent="0.25">
      <c r="A272" s="2" t="s">
        <v>181</v>
      </c>
      <c r="B272" s="2" t="s">
        <v>900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8"/>
    </row>
    <row r="273" spans="1:42" x14ac:dyDescent="0.25">
      <c r="A273" s="2" t="s">
        <v>182</v>
      </c>
      <c r="B273" s="2" t="s">
        <v>901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8">
        <f t="shared" ref="AP273:AP282" si="14">SUM(C273:AO273)</f>
        <v>0</v>
      </c>
    </row>
    <row r="274" spans="1:42" x14ac:dyDescent="0.25">
      <c r="A274" s="2" t="s">
        <v>183</v>
      </c>
      <c r="B274" s="2" t="s">
        <v>902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8">
        <f t="shared" si="14"/>
        <v>0</v>
      </c>
    </row>
    <row r="275" spans="1:42" ht="16.5" x14ac:dyDescent="0.25">
      <c r="A275" s="2" t="s">
        <v>625</v>
      </c>
      <c r="B275" s="2" t="s">
        <v>903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8">
        <f t="shared" si="14"/>
        <v>0</v>
      </c>
    </row>
    <row r="276" spans="1:42" ht="16.5" x14ac:dyDescent="0.25">
      <c r="A276" s="2" t="s">
        <v>626</v>
      </c>
      <c r="B276" s="2" t="s">
        <v>904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9">
        <v>0</v>
      </c>
      <c r="Z276" s="7">
        <v>-783340</v>
      </c>
      <c r="AA276" s="5"/>
      <c r="AB276" s="5"/>
      <c r="AC276" s="5"/>
      <c r="AD276" s="5"/>
      <c r="AE276" s="5"/>
      <c r="AF276" s="9">
        <v>0</v>
      </c>
      <c r="AG276" s="5"/>
      <c r="AH276" s="5"/>
      <c r="AI276" s="5"/>
      <c r="AJ276" s="5"/>
      <c r="AK276" s="5"/>
      <c r="AL276" s="5"/>
      <c r="AM276" s="5"/>
      <c r="AN276" s="5"/>
      <c r="AO276" s="7">
        <v>6818</v>
      </c>
      <c r="AP276" s="8">
        <f t="shared" si="14"/>
        <v>-776522</v>
      </c>
    </row>
    <row r="277" spans="1:42" ht="16.5" x14ac:dyDescent="0.25">
      <c r="A277" s="2" t="s">
        <v>627</v>
      </c>
      <c r="B277" s="2" t="s">
        <v>905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8">
        <f t="shared" si="14"/>
        <v>0</v>
      </c>
    </row>
    <row r="278" spans="1:42" x14ac:dyDescent="0.25">
      <c r="A278" s="2" t="s">
        <v>628</v>
      </c>
      <c r="B278" s="2" t="s">
        <v>906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9">
        <v>0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7">
        <v>-13177</v>
      </c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7">
        <v>380</v>
      </c>
      <c r="AP278" s="8">
        <f t="shared" si="14"/>
        <v>-12797</v>
      </c>
    </row>
    <row r="279" spans="1:42" x14ac:dyDescent="0.25">
      <c r="A279" s="2" t="s">
        <v>629</v>
      </c>
      <c r="B279" s="2" t="s">
        <v>907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9">
        <v>0</v>
      </c>
      <c r="P279" s="5"/>
      <c r="Q279" s="5"/>
      <c r="R279" s="5"/>
      <c r="S279" s="7">
        <v>3576</v>
      </c>
      <c r="T279" s="5"/>
      <c r="U279" s="5"/>
      <c r="V279" s="5"/>
      <c r="W279" s="5"/>
      <c r="X279" s="5"/>
      <c r="Y279" s="9">
        <v>0</v>
      </c>
      <c r="Z279" s="7">
        <v>-3600823</v>
      </c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7">
        <v>-264871</v>
      </c>
      <c r="AP279" s="8">
        <f t="shared" si="14"/>
        <v>-3862118</v>
      </c>
    </row>
    <row r="280" spans="1:42" x14ac:dyDescent="0.25">
      <c r="A280" s="2" t="s">
        <v>630</v>
      </c>
      <c r="B280" s="2" t="s">
        <v>908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8">
        <f t="shared" si="14"/>
        <v>0</v>
      </c>
    </row>
    <row r="281" spans="1:42" ht="16.5" x14ac:dyDescent="0.25">
      <c r="A281" s="2" t="s">
        <v>631</v>
      </c>
      <c r="B281" s="2" t="s">
        <v>909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9">
        <v>0</v>
      </c>
      <c r="AG281" s="5"/>
      <c r="AH281" s="5"/>
      <c r="AI281" s="5"/>
      <c r="AJ281" s="5"/>
      <c r="AK281" s="5"/>
      <c r="AL281" s="5"/>
      <c r="AM281" s="5"/>
      <c r="AN281" s="5"/>
      <c r="AO281" s="7">
        <v>40</v>
      </c>
      <c r="AP281" s="8">
        <f t="shared" si="14"/>
        <v>40</v>
      </c>
    </row>
    <row r="282" spans="1:42" ht="16.5" x14ac:dyDescent="0.25">
      <c r="A282" s="2" t="s">
        <v>190</v>
      </c>
      <c r="B282" s="2" t="s">
        <v>916</v>
      </c>
      <c r="C282" s="5"/>
      <c r="D282" s="5"/>
      <c r="E282" s="5"/>
      <c r="F282" s="7">
        <v>1019489</v>
      </c>
      <c r="G282" s="5"/>
      <c r="H282" s="5"/>
      <c r="I282" s="5"/>
      <c r="J282" s="5"/>
      <c r="K282" s="5"/>
      <c r="L282" s="5"/>
      <c r="M282" s="5"/>
      <c r="N282" s="5"/>
      <c r="O282" s="9">
        <v>0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7">
        <v>1318131</v>
      </c>
      <c r="AA282" s="5"/>
      <c r="AB282" s="5"/>
      <c r="AC282" s="5"/>
      <c r="AD282" s="5"/>
      <c r="AE282" s="5"/>
      <c r="AF282" s="9">
        <v>0</v>
      </c>
      <c r="AG282" s="5"/>
      <c r="AH282" s="5"/>
      <c r="AI282" s="5"/>
      <c r="AJ282" s="5"/>
      <c r="AK282" s="5"/>
      <c r="AL282" s="5"/>
      <c r="AM282" s="5"/>
      <c r="AN282" s="5"/>
      <c r="AO282" s="5"/>
      <c r="AP282" s="8">
        <f t="shared" si="14"/>
        <v>2337620</v>
      </c>
    </row>
    <row r="283" spans="1:42" x14ac:dyDescent="0.25">
      <c r="A283" s="2" t="s">
        <v>177</v>
      </c>
      <c r="B283" s="2" t="s">
        <v>889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8"/>
    </row>
    <row r="284" spans="1:42" x14ac:dyDescent="0.25">
      <c r="A284" s="2" t="s">
        <v>178</v>
      </c>
      <c r="B284" s="2" t="s">
        <v>890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7">
        <v>1318131</v>
      </c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8">
        <f t="shared" ref="AP284:AP315" si="15">SUM(C284:AO284)</f>
        <v>1318131</v>
      </c>
    </row>
    <row r="285" spans="1:42" x14ac:dyDescent="0.25">
      <c r="A285" s="2" t="s">
        <v>179</v>
      </c>
      <c r="B285" s="2" t="s">
        <v>891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8">
        <f t="shared" si="15"/>
        <v>0</v>
      </c>
    </row>
    <row r="286" spans="1:42" x14ac:dyDescent="0.25">
      <c r="A286" s="2" t="s">
        <v>618</v>
      </c>
      <c r="B286" s="2" t="s">
        <v>892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8">
        <f t="shared" si="15"/>
        <v>0</v>
      </c>
    </row>
    <row r="287" spans="1:42" ht="16.5" x14ac:dyDescent="0.25">
      <c r="A287" s="2" t="s">
        <v>619</v>
      </c>
      <c r="B287" s="2" t="s">
        <v>893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9">
        <v>0</v>
      </c>
      <c r="AG287" s="5"/>
      <c r="AH287" s="5"/>
      <c r="AI287" s="5"/>
      <c r="AJ287" s="5"/>
      <c r="AK287" s="5"/>
      <c r="AL287" s="5"/>
      <c r="AM287" s="5"/>
      <c r="AN287" s="5"/>
      <c r="AO287" s="5"/>
      <c r="AP287" s="8">
        <f t="shared" si="15"/>
        <v>0</v>
      </c>
    </row>
    <row r="288" spans="1:42" ht="16.5" x14ac:dyDescent="0.25">
      <c r="A288" s="2" t="s">
        <v>620</v>
      </c>
      <c r="B288" s="2" t="s">
        <v>894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8">
        <f t="shared" si="15"/>
        <v>0</v>
      </c>
    </row>
    <row r="289" spans="1:42" x14ac:dyDescent="0.25">
      <c r="A289" s="2" t="s">
        <v>621</v>
      </c>
      <c r="B289" s="2" t="s">
        <v>895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9">
        <v>0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8">
        <f t="shared" si="15"/>
        <v>0</v>
      </c>
    </row>
    <row r="290" spans="1:42" x14ac:dyDescent="0.25">
      <c r="A290" s="2" t="s">
        <v>622</v>
      </c>
      <c r="B290" s="2" t="s">
        <v>896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9">
        <v>0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8">
        <f t="shared" si="15"/>
        <v>0</v>
      </c>
    </row>
    <row r="291" spans="1:42" x14ac:dyDescent="0.25">
      <c r="A291" s="2" t="s">
        <v>623</v>
      </c>
      <c r="B291" s="2" t="s">
        <v>897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8">
        <f t="shared" si="15"/>
        <v>0</v>
      </c>
    </row>
    <row r="292" spans="1:42" ht="16.5" x14ac:dyDescent="0.25">
      <c r="A292" s="2" t="s">
        <v>624</v>
      </c>
      <c r="B292" s="2" t="s">
        <v>898</v>
      </c>
      <c r="C292" s="5"/>
      <c r="D292" s="5"/>
      <c r="E292" s="5"/>
      <c r="F292" s="7">
        <v>1019489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9">
        <v>0</v>
      </c>
      <c r="AG292" s="5"/>
      <c r="AH292" s="5"/>
      <c r="AI292" s="5"/>
      <c r="AJ292" s="5"/>
      <c r="AK292" s="5"/>
      <c r="AL292" s="5"/>
      <c r="AM292" s="5"/>
      <c r="AN292" s="5"/>
      <c r="AO292" s="5"/>
      <c r="AP292" s="8">
        <f t="shared" si="15"/>
        <v>1019489</v>
      </c>
    </row>
    <row r="293" spans="1:42" ht="16.5" x14ac:dyDescent="0.25">
      <c r="A293" s="2" t="s">
        <v>191</v>
      </c>
      <c r="B293" s="2" t="s">
        <v>917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9">
        <v>0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9">
        <v>0</v>
      </c>
      <c r="AG293" s="5"/>
      <c r="AH293" s="5"/>
      <c r="AI293" s="5"/>
      <c r="AJ293" s="5"/>
      <c r="AK293" s="5"/>
      <c r="AL293" s="9">
        <v>0</v>
      </c>
      <c r="AM293" s="5"/>
      <c r="AN293" s="5"/>
      <c r="AO293" s="5"/>
      <c r="AP293" s="8">
        <f t="shared" si="15"/>
        <v>0</v>
      </c>
    </row>
    <row r="294" spans="1:42" ht="16.5" x14ac:dyDescent="0.25">
      <c r="A294" s="2" t="s">
        <v>632</v>
      </c>
      <c r="B294" s="2" t="s">
        <v>918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8">
        <f t="shared" si="15"/>
        <v>0</v>
      </c>
    </row>
    <row r="295" spans="1:42" ht="16.5" x14ac:dyDescent="0.25">
      <c r="A295" s="2" t="s">
        <v>192</v>
      </c>
      <c r="B295" s="2" t="s">
        <v>919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8">
        <f t="shared" si="15"/>
        <v>0</v>
      </c>
    </row>
    <row r="296" spans="1:42" ht="16.5" x14ac:dyDescent="0.25">
      <c r="A296" s="2" t="s">
        <v>193</v>
      </c>
      <c r="B296" s="2" t="s">
        <v>920</v>
      </c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8">
        <f t="shared" si="15"/>
        <v>0</v>
      </c>
    </row>
    <row r="297" spans="1:42" ht="16.5" x14ac:dyDescent="0.25">
      <c r="A297" s="2" t="s">
        <v>194</v>
      </c>
      <c r="B297" s="2" t="s">
        <v>921</v>
      </c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8">
        <f t="shared" si="15"/>
        <v>0</v>
      </c>
    </row>
    <row r="298" spans="1:42" ht="16.5" x14ac:dyDescent="0.25">
      <c r="A298" s="2" t="s">
        <v>195</v>
      </c>
      <c r="B298" s="2" t="s">
        <v>922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8">
        <f t="shared" si="15"/>
        <v>0</v>
      </c>
    </row>
    <row r="299" spans="1:42" ht="16.5" x14ac:dyDescent="0.25">
      <c r="A299" s="2" t="s">
        <v>196</v>
      </c>
      <c r="B299" s="2" t="s">
        <v>923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8">
        <f t="shared" si="15"/>
        <v>0</v>
      </c>
    </row>
    <row r="300" spans="1:42" ht="16.5" x14ac:dyDescent="0.25">
      <c r="A300" s="2" t="s">
        <v>197</v>
      </c>
      <c r="B300" s="2" t="s">
        <v>924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8">
        <f t="shared" si="15"/>
        <v>0</v>
      </c>
    </row>
    <row r="301" spans="1:42" ht="24.75" x14ac:dyDescent="0.25">
      <c r="A301" s="2" t="s">
        <v>198</v>
      </c>
      <c r="B301" s="2" t="s">
        <v>925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8">
        <f t="shared" si="15"/>
        <v>0</v>
      </c>
    </row>
    <row r="302" spans="1:42" ht="24.75" x14ac:dyDescent="0.25">
      <c r="A302" s="2" t="s">
        <v>199</v>
      </c>
      <c r="B302" s="2" t="s">
        <v>926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8">
        <f t="shared" si="15"/>
        <v>0</v>
      </c>
    </row>
    <row r="303" spans="1:42" ht="16.5" x14ac:dyDescent="0.25">
      <c r="A303" s="2" t="s">
        <v>200</v>
      </c>
      <c r="B303" s="2" t="s">
        <v>927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8">
        <f t="shared" si="15"/>
        <v>0</v>
      </c>
    </row>
    <row r="304" spans="1:42" ht="16.5" x14ac:dyDescent="0.25">
      <c r="A304" s="2" t="s">
        <v>201</v>
      </c>
      <c r="B304" s="2" t="s">
        <v>928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8">
        <f t="shared" si="15"/>
        <v>0</v>
      </c>
    </row>
    <row r="305" spans="1:42" x14ac:dyDescent="0.25">
      <c r="A305" s="2" t="s">
        <v>202</v>
      </c>
      <c r="B305" s="2" t="s">
        <v>929</v>
      </c>
      <c r="C305" s="7">
        <v>210592</v>
      </c>
      <c r="D305" s="5"/>
      <c r="E305" s="7">
        <v>397499</v>
      </c>
      <c r="F305" s="7">
        <v>158929</v>
      </c>
      <c r="G305" s="7">
        <v>287770</v>
      </c>
      <c r="H305" s="5"/>
      <c r="I305" s="5"/>
      <c r="J305" s="7">
        <v>16195</v>
      </c>
      <c r="K305" s="5"/>
      <c r="L305" s="5"/>
      <c r="M305" s="5"/>
      <c r="N305" s="7">
        <v>232638</v>
      </c>
      <c r="O305" s="9">
        <v>0</v>
      </c>
      <c r="P305" s="7">
        <v>105473</v>
      </c>
      <c r="Q305" s="7">
        <v>93880</v>
      </c>
      <c r="R305" s="5"/>
      <c r="S305" s="7">
        <v>49353</v>
      </c>
      <c r="T305" s="5"/>
      <c r="U305" s="5"/>
      <c r="V305" s="5"/>
      <c r="W305" s="5"/>
      <c r="X305" s="5"/>
      <c r="Y305" s="5"/>
      <c r="Z305" s="7">
        <v>1374360</v>
      </c>
      <c r="AA305" s="5"/>
      <c r="AB305" s="5"/>
      <c r="AC305" s="5"/>
      <c r="AD305" s="5"/>
      <c r="AE305" s="5"/>
      <c r="AF305" s="9">
        <v>0</v>
      </c>
      <c r="AG305" s="5"/>
      <c r="AH305" s="5"/>
      <c r="AI305" s="5"/>
      <c r="AJ305" s="5"/>
      <c r="AK305" s="5"/>
      <c r="AL305" s="5"/>
      <c r="AM305" s="9">
        <v>0</v>
      </c>
      <c r="AN305" s="5"/>
      <c r="AO305" s="5"/>
      <c r="AP305" s="8">
        <f t="shared" si="15"/>
        <v>2926689</v>
      </c>
    </row>
    <row r="306" spans="1:42" x14ac:dyDescent="0.25">
      <c r="A306" s="2" t="s">
        <v>203</v>
      </c>
      <c r="B306" s="2" t="s">
        <v>930</v>
      </c>
      <c r="C306" s="7">
        <v>1154640</v>
      </c>
      <c r="D306" s="5"/>
      <c r="E306" s="5"/>
      <c r="F306" s="7">
        <v>139514</v>
      </c>
      <c r="G306" s="7">
        <v>5146745</v>
      </c>
      <c r="H306" s="5"/>
      <c r="I306" s="5"/>
      <c r="J306" s="5"/>
      <c r="K306" s="5"/>
      <c r="L306" s="5"/>
      <c r="M306" s="5"/>
      <c r="N306" s="7">
        <v>622</v>
      </c>
      <c r="O306" s="9">
        <v>0</v>
      </c>
      <c r="P306" s="5"/>
      <c r="Q306" s="7">
        <v>93880</v>
      </c>
      <c r="R306" s="5"/>
      <c r="S306" s="7">
        <v>49353</v>
      </c>
      <c r="T306" s="5"/>
      <c r="U306" s="5"/>
      <c r="V306" s="5"/>
      <c r="W306" s="5"/>
      <c r="X306" s="5"/>
      <c r="Y306" s="5"/>
      <c r="Z306" s="7">
        <v>1374360</v>
      </c>
      <c r="AA306" s="5"/>
      <c r="AB306" s="5"/>
      <c r="AC306" s="5"/>
      <c r="AD306" s="5"/>
      <c r="AE306" s="5"/>
      <c r="AF306" s="9">
        <v>0</v>
      </c>
      <c r="AG306" s="5"/>
      <c r="AH306" s="5"/>
      <c r="AI306" s="5"/>
      <c r="AJ306" s="5"/>
      <c r="AK306" s="5"/>
      <c r="AL306" s="5"/>
      <c r="AM306" s="9">
        <v>0</v>
      </c>
      <c r="AN306" s="5"/>
      <c r="AO306" s="5"/>
      <c r="AP306" s="8">
        <f t="shared" si="15"/>
        <v>7959114</v>
      </c>
    </row>
    <row r="307" spans="1:42" x14ac:dyDescent="0.25">
      <c r="A307" s="2" t="s">
        <v>204</v>
      </c>
      <c r="B307" s="2" t="s">
        <v>931</v>
      </c>
      <c r="C307" s="5"/>
      <c r="D307" s="5"/>
      <c r="E307" s="5"/>
      <c r="F307" s="7">
        <v>234465</v>
      </c>
      <c r="G307" s="5"/>
      <c r="H307" s="5"/>
      <c r="I307" s="5"/>
      <c r="J307" s="5"/>
      <c r="K307" s="5"/>
      <c r="L307" s="5"/>
      <c r="M307" s="5"/>
      <c r="N307" s="5"/>
      <c r="O307" s="9">
        <v>0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9">
        <v>0</v>
      </c>
      <c r="AG307" s="5"/>
      <c r="AH307" s="5"/>
      <c r="AI307" s="5"/>
      <c r="AJ307" s="5"/>
      <c r="AK307" s="5"/>
      <c r="AL307" s="5"/>
      <c r="AM307" s="9">
        <v>0</v>
      </c>
      <c r="AN307" s="5"/>
      <c r="AO307" s="5"/>
      <c r="AP307" s="8">
        <f t="shared" si="15"/>
        <v>234465</v>
      </c>
    </row>
    <row r="308" spans="1:42" x14ac:dyDescent="0.25">
      <c r="A308" s="2" t="s">
        <v>205</v>
      </c>
      <c r="B308" s="2" t="s">
        <v>932</v>
      </c>
      <c r="C308" s="7">
        <v>363153</v>
      </c>
      <c r="D308" s="5"/>
      <c r="E308" s="7">
        <v>397499</v>
      </c>
      <c r="F308" s="7">
        <v>560347</v>
      </c>
      <c r="G308" s="7">
        <v>109385</v>
      </c>
      <c r="H308" s="5"/>
      <c r="I308" s="5"/>
      <c r="J308" s="7">
        <v>371685</v>
      </c>
      <c r="K308" s="5"/>
      <c r="L308" s="5"/>
      <c r="M308" s="5"/>
      <c r="N308" s="7">
        <v>232016</v>
      </c>
      <c r="O308" s="9">
        <v>0</v>
      </c>
      <c r="P308" s="7">
        <v>446320</v>
      </c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9">
        <v>0</v>
      </c>
      <c r="AG308" s="5"/>
      <c r="AH308" s="5"/>
      <c r="AI308" s="5"/>
      <c r="AJ308" s="5"/>
      <c r="AK308" s="5"/>
      <c r="AL308" s="5"/>
      <c r="AM308" s="9">
        <v>0</v>
      </c>
      <c r="AN308" s="5"/>
      <c r="AO308" s="5"/>
      <c r="AP308" s="8">
        <f t="shared" si="15"/>
        <v>2480405</v>
      </c>
    </row>
    <row r="309" spans="1:42" x14ac:dyDescent="0.25">
      <c r="A309" s="2" t="s">
        <v>206</v>
      </c>
      <c r="B309" s="2" t="s">
        <v>933</v>
      </c>
      <c r="C309" s="7">
        <v>-1307201</v>
      </c>
      <c r="D309" s="5"/>
      <c r="E309" s="5"/>
      <c r="F309" s="7">
        <v>-775397</v>
      </c>
      <c r="G309" s="7">
        <v>-4968360</v>
      </c>
      <c r="H309" s="5"/>
      <c r="I309" s="5"/>
      <c r="J309" s="7">
        <v>-355490</v>
      </c>
      <c r="K309" s="5"/>
      <c r="L309" s="5"/>
      <c r="M309" s="5"/>
      <c r="N309" s="5"/>
      <c r="O309" s="9">
        <v>0</v>
      </c>
      <c r="P309" s="7">
        <v>-340847</v>
      </c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9">
        <v>0</v>
      </c>
      <c r="AG309" s="5"/>
      <c r="AH309" s="5"/>
      <c r="AI309" s="5"/>
      <c r="AJ309" s="5"/>
      <c r="AK309" s="5"/>
      <c r="AL309" s="5"/>
      <c r="AM309" s="9">
        <v>0</v>
      </c>
      <c r="AN309" s="5"/>
      <c r="AO309" s="5"/>
      <c r="AP309" s="8">
        <f t="shared" si="15"/>
        <v>-7747295</v>
      </c>
    </row>
    <row r="310" spans="1:42" x14ac:dyDescent="0.25">
      <c r="A310" s="2" t="s">
        <v>207</v>
      </c>
      <c r="B310" s="2" t="s">
        <v>934</v>
      </c>
      <c r="C310" s="9">
        <v>0</v>
      </c>
      <c r="D310" s="5"/>
      <c r="E310" s="7">
        <v>37581329</v>
      </c>
      <c r="F310" s="5"/>
      <c r="G310" s="9">
        <v>0</v>
      </c>
      <c r="H310" s="5"/>
      <c r="I310" s="5"/>
      <c r="J310" s="5"/>
      <c r="K310" s="5"/>
      <c r="L310" s="5"/>
      <c r="M310" s="5"/>
      <c r="N310" s="5"/>
      <c r="O310" s="9">
        <v>0</v>
      </c>
      <c r="P310" s="5"/>
      <c r="Q310" s="9">
        <v>0</v>
      </c>
      <c r="R310" s="5"/>
      <c r="S310" s="5"/>
      <c r="T310" s="5"/>
      <c r="U310" s="5"/>
      <c r="V310" s="5"/>
      <c r="W310" s="5"/>
      <c r="X310" s="5"/>
      <c r="Y310" s="7">
        <v>2831012</v>
      </c>
      <c r="Z310" s="5"/>
      <c r="AA310" s="9">
        <v>0</v>
      </c>
      <c r="AB310" s="5"/>
      <c r="AC310" s="5"/>
      <c r="AD310" s="5"/>
      <c r="AE310" s="7">
        <v>24547450</v>
      </c>
      <c r="AF310" s="9">
        <v>0</v>
      </c>
      <c r="AG310" s="5"/>
      <c r="AH310" s="5"/>
      <c r="AI310" s="5"/>
      <c r="AJ310" s="5"/>
      <c r="AK310" s="5"/>
      <c r="AL310" s="7">
        <v>1927760</v>
      </c>
      <c r="AM310" s="7">
        <v>1062395</v>
      </c>
      <c r="AN310" s="5"/>
      <c r="AO310" s="5"/>
      <c r="AP310" s="8">
        <f t="shared" si="15"/>
        <v>67949946</v>
      </c>
    </row>
    <row r="311" spans="1:42" x14ac:dyDescent="0.25">
      <c r="A311" s="2" t="s">
        <v>208</v>
      </c>
      <c r="B311" s="2" t="s">
        <v>935</v>
      </c>
      <c r="C311" s="7">
        <v>62594</v>
      </c>
      <c r="D311" s="5"/>
      <c r="E311" s="5"/>
      <c r="F311" s="7">
        <v>4856</v>
      </c>
      <c r="G311" s="9">
        <v>0</v>
      </c>
      <c r="H311" s="5"/>
      <c r="I311" s="5"/>
      <c r="J311" s="5"/>
      <c r="K311" s="5"/>
      <c r="L311" s="5"/>
      <c r="M311" s="5"/>
      <c r="N311" s="5"/>
      <c r="O311" s="9">
        <v>0</v>
      </c>
      <c r="P311" s="9">
        <v>0</v>
      </c>
      <c r="Q311" s="7">
        <v>2785</v>
      </c>
      <c r="R311" s="5"/>
      <c r="S311" s="5"/>
      <c r="T311" s="7">
        <v>6606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9">
        <v>0</v>
      </c>
      <c r="AG311" s="5"/>
      <c r="AH311" s="5"/>
      <c r="AI311" s="5"/>
      <c r="AJ311" s="5"/>
      <c r="AK311" s="5"/>
      <c r="AL311" s="5"/>
      <c r="AM311" s="5"/>
      <c r="AN311" s="5"/>
      <c r="AO311" s="7">
        <v>87899</v>
      </c>
      <c r="AP311" s="8">
        <f t="shared" si="15"/>
        <v>164740</v>
      </c>
    </row>
    <row r="312" spans="1:42" x14ac:dyDescent="0.25">
      <c r="A312" s="2" t="s">
        <v>209</v>
      </c>
      <c r="B312" s="2" t="s">
        <v>936</v>
      </c>
      <c r="C312" s="5"/>
      <c r="D312" s="5"/>
      <c r="E312" s="5"/>
      <c r="F312" s="5"/>
      <c r="G312" s="9">
        <v>0</v>
      </c>
      <c r="H312" s="5"/>
      <c r="I312" s="5"/>
      <c r="J312" s="5"/>
      <c r="K312" s="5"/>
      <c r="L312" s="5"/>
      <c r="M312" s="5"/>
      <c r="N312" s="5"/>
      <c r="O312" s="9">
        <v>0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9">
        <v>0</v>
      </c>
      <c r="AG312" s="5"/>
      <c r="AH312" s="5"/>
      <c r="AI312" s="5"/>
      <c r="AJ312" s="5"/>
      <c r="AK312" s="5"/>
      <c r="AL312" s="5"/>
      <c r="AM312" s="5"/>
      <c r="AN312" s="5"/>
      <c r="AO312" s="5"/>
      <c r="AP312" s="8">
        <f t="shared" si="15"/>
        <v>0</v>
      </c>
    </row>
    <row r="313" spans="1:42" x14ac:dyDescent="0.25">
      <c r="A313" s="2" t="s">
        <v>210</v>
      </c>
      <c r="B313" s="2" t="s">
        <v>937</v>
      </c>
      <c r="C313" s="7">
        <v>110233</v>
      </c>
      <c r="D313" s="5"/>
      <c r="E313" s="5"/>
      <c r="F313" s="7">
        <v>19424</v>
      </c>
      <c r="G313" s="7">
        <v>11806260</v>
      </c>
      <c r="H313" s="5"/>
      <c r="I313" s="5"/>
      <c r="J313" s="5"/>
      <c r="K313" s="5"/>
      <c r="L313" s="5"/>
      <c r="M313" s="5"/>
      <c r="N313" s="5"/>
      <c r="O313" s="9">
        <v>0</v>
      </c>
      <c r="P313" s="5"/>
      <c r="Q313" s="7">
        <v>2785</v>
      </c>
      <c r="R313" s="5"/>
      <c r="S313" s="5"/>
      <c r="T313" s="7">
        <v>6606</v>
      </c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9">
        <v>0</v>
      </c>
      <c r="AG313" s="5"/>
      <c r="AH313" s="5"/>
      <c r="AI313" s="5"/>
      <c r="AJ313" s="5"/>
      <c r="AK313" s="5"/>
      <c r="AL313" s="5"/>
      <c r="AM313" s="5"/>
      <c r="AN313" s="5"/>
      <c r="AO313" s="7">
        <v>307647</v>
      </c>
      <c r="AP313" s="8">
        <f t="shared" si="15"/>
        <v>12252955</v>
      </c>
    </row>
    <row r="314" spans="1:42" x14ac:dyDescent="0.25">
      <c r="A314" s="2" t="s">
        <v>211</v>
      </c>
      <c r="B314" s="2" t="s">
        <v>938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9">
        <v>0</v>
      </c>
      <c r="P314" s="7">
        <v>150068</v>
      </c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9">
        <v>0</v>
      </c>
      <c r="AG314" s="5"/>
      <c r="AH314" s="5"/>
      <c r="AI314" s="5"/>
      <c r="AJ314" s="5"/>
      <c r="AK314" s="5"/>
      <c r="AL314" s="5"/>
      <c r="AM314" s="5"/>
      <c r="AN314" s="5"/>
      <c r="AO314" s="5"/>
      <c r="AP314" s="8">
        <f t="shared" si="15"/>
        <v>150068</v>
      </c>
    </row>
    <row r="315" spans="1:42" ht="16.5" x14ac:dyDescent="0.25">
      <c r="A315" s="2" t="s">
        <v>212</v>
      </c>
      <c r="B315" s="2" t="s">
        <v>939</v>
      </c>
      <c r="C315" s="7">
        <v>-47639</v>
      </c>
      <c r="D315" s="5"/>
      <c r="E315" s="5"/>
      <c r="F315" s="7">
        <v>-14568</v>
      </c>
      <c r="G315" s="7">
        <v>-11806260</v>
      </c>
      <c r="H315" s="5"/>
      <c r="I315" s="5"/>
      <c r="J315" s="5"/>
      <c r="K315" s="5"/>
      <c r="L315" s="5"/>
      <c r="M315" s="5"/>
      <c r="N315" s="5"/>
      <c r="O315" s="9">
        <v>0</v>
      </c>
      <c r="P315" s="7">
        <v>-150068</v>
      </c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9">
        <v>0</v>
      </c>
      <c r="AG315" s="5"/>
      <c r="AH315" s="5"/>
      <c r="AI315" s="5"/>
      <c r="AJ315" s="5"/>
      <c r="AK315" s="5"/>
      <c r="AL315" s="5"/>
      <c r="AM315" s="5"/>
      <c r="AN315" s="5"/>
      <c r="AO315" s="7">
        <v>-219748</v>
      </c>
      <c r="AP315" s="8">
        <f t="shared" si="15"/>
        <v>-12238283</v>
      </c>
    </row>
    <row r="316" spans="1:42" x14ac:dyDescent="0.25">
      <c r="A316" s="2" t="s">
        <v>213</v>
      </c>
      <c r="B316" s="2" t="s">
        <v>940</v>
      </c>
      <c r="C316" s="7">
        <v>32557532</v>
      </c>
      <c r="D316" s="7">
        <v>163395</v>
      </c>
      <c r="E316" s="7">
        <v>140798964</v>
      </c>
      <c r="F316" s="7">
        <v>9197090</v>
      </c>
      <c r="G316" s="7">
        <v>88465009</v>
      </c>
      <c r="H316" s="5"/>
      <c r="I316" s="7">
        <v>1078681</v>
      </c>
      <c r="J316" s="7">
        <v>3154</v>
      </c>
      <c r="K316" s="5"/>
      <c r="L316" s="5"/>
      <c r="M316" s="5"/>
      <c r="N316" s="7">
        <v>508966</v>
      </c>
      <c r="O316" s="7">
        <v>35400</v>
      </c>
      <c r="P316" s="7">
        <v>6504205</v>
      </c>
      <c r="Q316" s="7">
        <v>5658061</v>
      </c>
      <c r="R316" s="5"/>
      <c r="S316" s="7">
        <v>1245526</v>
      </c>
      <c r="T316" s="7">
        <v>15834734</v>
      </c>
      <c r="U316" s="7">
        <v>1834166</v>
      </c>
      <c r="V316" s="7">
        <v>21078</v>
      </c>
      <c r="W316" s="7">
        <v>15675</v>
      </c>
      <c r="X316" s="7">
        <v>21545512</v>
      </c>
      <c r="Y316" s="7">
        <v>4384233</v>
      </c>
      <c r="Z316" s="7">
        <v>18238126</v>
      </c>
      <c r="AA316" s="7">
        <v>219549</v>
      </c>
      <c r="AB316" s="5"/>
      <c r="AC316" s="7">
        <v>7560</v>
      </c>
      <c r="AD316" s="7">
        <v>8574960</v>
      </c>
      <c r="AE316" s="7">
        <v>156075253</v>
      </c>
      <c r="AF316" s="7">
        <v>2628</v>
      </c>
      <c r="AG316" s="7">
        <v>126149</v>
      </c>
      <c r="AH316" s="7">
        <v>5364824</v>
      </c>
      <c r="AI316" s="5"/>
      <c r="AJ316" s="7">
        <v>362640</v>
      </c>
      <c r="AK316" s="7">
        <v>14342</v>
      </c>
      <c r="AL316" s="7">
        <v>288376</v>
      </c>
      <c r="AM316" s="7">
        <v>67670769</v>
      </c>
      <c r="AN316" s="7">
        <v>66093</v>
      </c>
      <c r="AO316" s="7">
        <v>134979713</v>
      </c>
      <c r="AP316" s="8">
        <f t="shared" ref="AP316:AP342" si="16">SUM(C316:AO316)</f>
        <v>721842363</v>
      </c>
    </row>
    <row r="317" spans="1:42" x14ac:dyDescent="0.25">
      <c r="A317" s="2" t="s">
        <v>214</v>
      </c>
      <c r="B317" s="2" t="s">
        <v>941</v>
      </c>
      <c r="C317" s="7">
        <v>20398431</v>
      </c>
      <c r="D317" s="7">
        <v>126839</v>
      </c>
      <c r="E317" s="5"/>
      <c r="F317" s="7">
        <v>8494678</v>
      </c>
      <c r="G317" s="7">
        <v>8770379</v>
      </c>
      <c r="H317" s="5"/>
      <c r="I317" s="7">
        <v>952703</v>
      </c>
      <c r="J317" s="7">
        <v>3154</v>
      </c>
      <c r="K317" s="5"/>
      <c r="L317" s="5"/>
      <c r="M317" s="5"/>
      <c r="N317" s="7">
        <v>508691</v>
      </c>
      <c r="O317" s="7">
        <v>6870</v>
      </c>
      <c r="P317" s="7">
        <v>4112084</v>
      </c>
      <c r="Q317" s="7">
        <v>3580334</v>
      </c>
      <c r="R317" s="5"/>
      <c r="S317" s="7">
        <v>1245526</v>
      </c>
      <c r="T317" s="7">
        <v>8739647</v>
      </c>
      <c r="U317" s="7">
        <v>1537600</v>
      </c>
      <c r="V317" s="5"/>
      <c r="W317" s="7">
        <v>15675</v>
      </c>
      <c r="X317" s="7">
        <v>15665814</v>
      </c>
      <c r="Y317" s="5"/>
      <c r="Z317" s="7">
        <v>3708163</v>
      </c>
      <c r="AA317" s="5"/>
      <c r="AB317" s="5"/>
      <c r="AC317" s="5"/>
      <c r="AD317" s="7">
        <v>8030385</v>
      </c>
      <c r="AE317" s="7">
        <v>73544096</v>
      </c>
      <c r="AF317" s="7">
        <v>2628</v>
      </c>
      <c r="AG317" s="7">
        <v>22777</v>
      </c>
      <c r="AH317" s="5"/>
      <c r="AI317" s="5"/>
      <c r="AJ317" s="5"/>
      <c r="AK317" s="5"/>
      <c r="AL317" s="7">
        <v>288376</v>
      </c>
      <c r="AM317" s="7">
        <v>48892419</v>
      </c>
      <c r="AN317" s="7">
        <v>66093</v>
      </c>
      <c r="AO317" s="7">
        <v>33920573</v>
      </c>
      <c r="AP317" s="8">
        <f t="shared" si="16"/>
        <v>242633935</v>
      </c>
    </row>
    <row r="318" spans="1:42" x14ac:dyDescent="0.25">
      <c r="A318" s="2" t="s">
        <v>215</v>
      </c>
      <c r="B318" s="2" t="s">
        <v>942</v>
      </c>
      <c r="C318" s="7">
        <v>20398431</v>
      </c>
      <c r="D318" s="7">
        <v>126839</v>
      </c>
      <c r="E318" s="5"/>
      <c r="F318" s="7">
        <v>7522150</v>
      </c>
      <c r="G318" s="7">
        <v>4774870</v>
      </c>
      <c r="H318" s="5"/>
      <c r="I318" s="5"/>
      <c r="J318" s="5"/>
      <c r="K318" s="5"/>
      <c r="L318" s="5"/>
      <c r="M318" s="5"/>
      <c r="N318" s="7">
        <v>508691</v>
      </c>
      <c r="O318" s="7">
        <v>6870</v>
      </c>
      <c r="P318" s="7">
        <v>4112084</v>
      </c>
      <c r="Q318" s="7">
        <v>3550355</v>
      </c>
      <c r="R318" s="5"/>
      <c r="S318" s="7">
        <v>789951</v>
      </c>
      <c r="T318" s="7">
        <v>8707737</v>
      </c>
      <c r="U318" s="7">
        <v>1537600</v>
      </c>
      <c r="V318" s="5"/>
      <c r="W318" s="7">
        <v>15675</v>
      </c>
      <c r="X318" s="7">
        <v>13510946</v>
      </c>
      <c r="Y318" s="5"/>
      <c r="Z318" s="7">
        <v>3679807</v>
      </c>
      <c r="AA318" s="5"/>
      <c r="AB318" s="5"/>
      <c r="AC318" s="5"/>
      <c r="AD318" s="7">
        <v>8030385</v>
      </c>
      <c r="AE318" s="7">
        <v>73544096</v>
      </c>
      <c r="AF318" s="7">
        <v>2628</v>
      </c>
      <c r="AG318" s="7">
        <v>22777</v>
      </c>
      <c r="AH318" s="5"/>
      <c r="AI318" s="5"/>
      <c r="AJ318" s="5"/>
      <c r="AK318" s="5"/>
      <c r="AL318" s="7">
        <v>288376</v>
      </c>
      <c r="AM318" s="7">
        <v>48892419</v>
      </c>
      <c r="AN318" s="7">
        <v>66070</v>
      </c>
      <c r="AO318" s="7">
        <v>23562153</v>
      </c>
      <c r="AP318" s="8">
        <f t="shared" si="16"/>
        <v>223650910</v>
      </c>
    </row>
    <row r="319" spans="1:42" x14ac:dyDescent="0.25">
      <c r="A319" s="2" t="s">
        <v>216</v>
      </c>
      <c r="B319" s="2" t="s">
        <v>943</v>
      </c>
      <c r="C319" s="5"/>
      <c r="D319" s="5"/>
      <c r="E319" s="5"/>
      <c r="F319" s="7">
        <v>972528</v>
      </c>
      <c r="G319" s="7">
        <v>3995509</v>
      </c>
      <c r="H319" s="5"/>
      <c r="I319" s="7">
        <v>952703</v>
      </c>
      <c r="J319" s="7">
        <v>3154</v>
      </c>
      <c r="K319" s="5"/>
      <c r="L319" s="5"/>
      <c r="M319" s="5"/>
      <c r="N319" s="5"/>
      <c r="O319" s="5"/>
      <c r="P319" s="5"/>
      <c r="Q319" s="7">
        <v>29979</v>
      </c>
      <c r="R319" s="5"/>
      <c r="S319" s="7">
        <v>455575</v>
      </c>
      <c r="T319" s="7">
        <v>31910</v>
      </c>
      <c r="U319" s="5"/>
      <c r="V319" s="5"/>
      <c r="W319" s="5"/>
      <c r="X319" s="7">
        <v>2154868</v>
      </c>
      <c r="Y319" s="5"/>
      <c r="Z319" s="7">
        <v>28356</v>
      </c>
      <c r="AA319" s="5"/>
      <c r="AB319" s="5"/>
      <c r="AC319" s="5"/>
      <c r="AD319" s="5"/>
      <c r="AE319" s="5"/>
      <c r="AF319" s="9">
        <v>0</v>
      </c>
      <c r="AG319" s="5"/>
      <c r="AH319" s="5"/>
      <c r="AI319" s="5"/>
      <c r="AJ319" s="5"/>
      <c r="AK319" s="5"/>
      <c r="AL319" s="5"/>
      <c r="AM319" s="5"/>
      <c r="AN319" s="7">
        <v>23</v>
      </c>
      <c r="AO319" s="7">
        <v>10358420</v>
      </c>
      <c r="AP319" s="8">
        <f t="shared" si="16"/>
        <v>18983025</v>
      </c>
    </row>
    <row r="320" spans="1:42" ht="16.5" x14ac:dyDescent="0.25">
      <c r="A320" s="2" t="s">
        <v>217</v>
      </c>
      <c r="B320" s="2" t="s">
        <v>944</v>
      </c>
      <c r="C320" s="7">
        <v>12159101</v>
      </c>
      <c r="D320" s="7">
        <v>36556</v>
      </c>
      <c r="E320" s="7">
        <v>140798964</v>
      </c>
      <c r="F320" s="7">
        <v>702412</v>
      </c>
      <c r="G320" s="7">
        <v>70546103</v>
      </c>
      <c r="H320" s="5"/>
      <c r="I320" s="7">
        <v>125978</v>
      </c>
      <c r="J320" s="5"/>
      <c r="K320" s="5"/>
      <c r="L320" s="5"/>
      <c r="M320" s="5"/>
      <c r="N320" s="7">
        <v>275</v>
      </c>
      <c r="O320" s="7">
        <v>28530</v>
      </c>
      <c r="P320" s="7">
        <v>72137</v>
      </c>
      <c r="Q320" s="7">
        <v>1984227</v>
      </c>
      <c r="R320" s="5"/>
      <c r="S320" s="5"/>
      <c r="T320" s="7">
        <v>7095087</v>
      </c>
      <c r="U320" s="7">
        <v>296566</v>
      </c>
      <c r="V320" s="7">
        <v>21078</v>
      </c>
      <c r="W320" s="5"/>
      <c r="X320" s="7">
        <v>5879698</v>
      </c>
      <c r="Y320" s="9">
        <v>0</v>
      </c>
      <c r="Z320" s="7">
        <v>14519091</v>
      </c>
      <c r="AA320" s="5"/>
      <c r="AB320" s="5"/>
      <c r="AC320" s="7">
        <v>7560</v>
      </c>
      <c r="AD320" s="7">
        <v>544575</v>
      </c>
      <c r="AE320" s="7">
        <v>81354347</v>
      </c>
      <c r="AF320" s="9">
        <v>0</v>
      </c>
      <c r="AG320" s="7">
        <v>103372</v>
      </c>
      <c r="AH320" s="7">
        <v>5364824</v>
      </c>
      <c r="AI320" s="5"/>
      <c r="AJ320" s="7">
        <v>362640</v>
      </c>
      <c r="AK320" s="5"/>
      <c r="AL320" s="5"/>
      <c r="AM320" s="7">
        <v>18778350</v>
      </c>
      <c r="AN320" s="5"/>
      <c r="AO320" s="7">
        <v>101059140</v>
      </c>
      <c r="AP320" s="8">
        <f t="shared" si="16"/>
        <v>461840611</v>
      </c>
    </row>
    <row r="321" spans="1:42" ht="11.1" customHeight="1" x14ac:dyDescent="0.25">
      <c r="A321" s="2" t="s">
        <v>218</v>
      </c>
      <c r="B321" s="2" t="s">
        <v>945</v>
      </c>
      <c r="C321" s="7">
        <v>10302481</v>
      </c>
      <c r="D321" s="7">
        <v>36556</v>
      </c>
      <c r="E321" s="5"/>
      <c r="F321" s="7">
        <v>702412</v>
      </c>
      <c r="G321" s="7">
        <v>643107</v>
      </c>
      <c r="H321" s="5"/>
      <c r="I321" s="7">
        <v>125978</v>
      </c>
      <c r="J321" s="5"/>
      <c r="K321" s="5"/>
      <c r="L321" s="5"/>
      <c r="M321" s="5"/>
      <c r="N321" s="7">
        <v>275</v>
      </c>
      <c r="O321" s="7">
        <v>28530</v>
      </c>
      <c r="P321" s="5"/>
      <c r="Q321" s="7">
        <v>1984227</v>
      </c>
      <c r="R321" s="5"/>
      <c r="S321" s="5"/>
      <c r="T321" s="7">
        <v>7095087</v>
      </c>
      <c r="U321" s="7">
        <v>296566</v>
      </c>
      <c r="V321" s="7">
        <v>21078</v>
      </c>
      <c r="W321" s="5"/>
      <c r="X321" s="5"/>
      <c r="Y321" s="5"/>
      <c r="Z321" s="7">
        <v>10134565</v>
      </c>
      <c r="AA321" s="5"/>
      <c r="AB321" s="5"/>
      <c r="AC321" s="5"/>
      <c r="AD321" s="7">
        <v>544575</v>
      </c>
      <c r="AE321" s="7">
        <v>81354347</v>
      </c>
      <c r="AF321" s="9">
        <v>0</v>
      </c>
      <c r="AG321" s="7">
        <v>103372</v>
      </c>
      <c r="AH321" s="7">
        <v>5364824</v>
      </c>
      <c r="AI321" s="5"/>
      <c r="AJ321" s="7">
        <v>362640</v>
      </c>
      <c r="AK321" s="5"/>
      <c r="AL321" s="5"/>
      <c r="AM321" s="7">
        <v>12289027</v>
      </c>
      <c r="AN321" s="5"/>
      <c r="AO321" s="7">
        <v>101059140</v>
      </c>
      <c r="AP321" s="8">
        <f t="shared" si="16"/>
        <v>232448787</v>
      </c>
    </row>
    <row r="322" spans="1:42" ht="11.1" customHeight="1" x14ac:dyDescent="0.25">
      <c r="A322" s="2" t="s">
        <v>219</v>
      </c>
      <c r="B322" s="2" t="s">
        <v>946</v>
      </c>
      <c r="C322" s="5"/>
      <c r="D322" s="5"/>
      <c r="E322" s="5"/>
      <c r="F322" s="5"/>
      <c r="G322" s="7">
        <v>69902996</v>
      </c>
      <c r="H322" s="5"/>
      <c r="I322" s="5"/>
      <c r="J322" s="5"/>
      <c r="K322" s="5"/>
      <c r="L322" s="5"/>
      <c r="M322" s="5"/>
      <c r="N322" s="5"/>
      <c r="O322" s="9">
        <v>0</v>
      </c>
      <c r="P322" s="7">
        <v>72137</v>
      </c>
      <c r="Q322" s="9">
        <v>0</v>
      </c>
      <c r="R322" s="5"/>
      <c r="S322" s="5"/>
      <c r="T322" s="5"/>
      <c r="U322" s="5"/>
      <c r="V322" s="5"/>
      <c r="W322" s="5"/>
      <c r="X322" s="7">
        <v>5879698</v>
      </c>
      <c r="Y322" s="5"/>
      <c r="Z322" s="7">
        <v>3273553</v>
      </c>
      <c r="AA322" s="5"/>
      <c r="AB322" s="5"/>
      <c r="AC322" s="7">
        <v>7560</v>
      </c>
      <c r="AD322" s="5"/>
      <c r="AE322" s="5"/>
      <c r="AF322" s="9">
        <v>0</v>
      </c>
      <c r="AG322" s="5"/>
      <c r="AH322" s="5"/>
      <c r="AI322" s="5"/>
      <c r="AJ322" s="5"/>
      <c r="AK322" s="5"/>
      <c r="AL322" s="5"/>
      <c r="AM322" s="7">
        <v>6489323</v>
      </c>
      <c r="AN322" s="5"/>
      <c r="AO322" s="5"/>
      <c r="AP322" s="8">
        <f t="shared" si="16"/>
        <v>85625267</v>
      </c>
    </row>
    <row r="323" spans="1:42" x14ac:dyDescent="0.25">
      <c r="A323" s="2" t="s">
        <v>220</v>
      </c>
      <c r="B323" s="2" t="s">
        <v>947</v>
      </c>
      <c r="C323" s="7">
        <v>1856620</v>
      </c>
      <c r="D323" s="5"/>
      <c r="E323" s="7">
        <v>140798964</v>
      </c>
      <c r="F323" s="5"/>
      <c r="G323" s="5"/>
      <c r="H323" s="5"/>
      <c r="I323" s="5"/>
      <c r="J323" s="5"/>
      <c r="K323" s="5"/>
      <c r="L323" s="5"/>
      <c r="M323" s="5"/>
      <c r="N323" s="5"/>
      <c r="O323" s="9">
        <v>0</v>
      </c>
      <c r="P323" s="5"/>
      <c r="Q323" s="9">
        <v>0</v>
      </c>
      <c r="R323" s="5"/>
      <c r="S323" s="5"/>
      <c r="T323" s="5"/>
      <c r="U323" s="5"/>
      <c r="V323" s="5"/>
      <c r="W323" s="5"/>
      <c r="X323" s="5"/>
      <c r="Y323" s="9">
        <v>0</v>
      </c>
      <c r="Z323" s="7">
        <v>1110973</v>
      </c>
      <c r="AA323" s="5"/>
      <c r="AB323" s="5"/>
      <c r="AC323" s="5"/>
      <c r="AD323" s="5"/>
      <c r="AE323" s="5"/>
      <c r="AF323" s="9">
        <v>0</v>
      </c>
      <c r="AG323" s="5"/>
      <c r="AH323" s="5"/>
      <c r="AI323" s="5"/>
      <c r="AJ323" s="5"/>
      <c r="AK323" s="5"/>
      <c r="AL323" s="5"/>
      <c r="AM323" s="5"/>
      <c r="AN323" s="5"/>
      <c r="AO323" s="5"/>
      <c r="AP323" s="8">
        <f t="shared" si="16"/>
        <v>143766557</v>
      </c>
    </row>
    <row r="324" spans="1:42" ht="11.45" customHeight="1" x14ac:dyDescent="0.25">
      <c r="A324" s="2" t="s">
        <v>221</v>
      </c>
      <c r="B324" s="2" t="s">
        <v>948</v>
      </c>
      <c r="C324" s="5"/>
      <c r="D324" s="5"/>
      <c r="E324" s="9">
        <v>0</v>
      </c>
      <c r="F324" s="5"/>
      <c r="G324" s="7">
        <v>9148527</v>
      </c>
      <c r="H324" s="5"/>
      <c r="I324" s="9">
        <v>0</v>
      </c>
      <c r="J324" s="5"/>
      <c r="K324" s="5"/>
      <c r="L324" s="5"/>
      <c r="M324" s="5"/>
      <c r="N324" s="5"/>
      <c r="O324" s="9">
        <v>0</v>
      </c>
      <c r="P324" s="7">
        <v>2241440</v>
      </c>
      <c r="Q324" s="7">
        <v>93500</v>
      </c>
      <c r="R324" s="5"/>
      <c r="S324" s="5"/>
      <c r="T324" s="5"/>
      <c r="U324" s="5"/>
      <c r="V324" s="5"/>
      <c r="W324" s="5"/>
      <c r="X324" s="5"/>
      <c r="Y324" s="7">
        <v>4384233</v>
      </c>
      <c r="Z324" s="5"/>
      <c r="AA324" s="7">
        <v>219549</v>
      </c>
      <c r="AB324" s="5"/>
      <c r="AC324" s="5"/>
      <c r="AD324" s="5"/>
      <c r="AE324" s="7">
        <v>1176810</v>
      </c>
      <c r="AF324" s="9">
        <v>0</v>
      </c>
      <c r="AG324" s="5"/>
      <c r="AH324" s="5"/>
      <c r="AI324" s="5"/>
      <c r="AJ324" s="5"/>
      <c r="AK324" s="7">
        <v>14342</v>
      </c>
      <c r="AL324" s="5"/>
      <c r="AM324" s="5"/>
      <c r="AN324" s="5"/>
      <c r="AO324" s="5"/>
      <c r="AP324" s="8">
        <f t="shared" si="16"/>
        <v>17278401</v>
      </c>
    </row>
    <row r="325" spans="1:42" x14ac:dyDescent="0.25">
      <c r="A325" s="2" t="s">
        <v>222</v>
      </c>
      <c r="B325" s="2" t="s">
        <v>949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9">
        <v>0</v>
      </c>
      <c r="P325" s="7">
        <v>78544</v>
      </c>
      <c r="Q325" s="9">
        <v>0</v>
      </c>
      <c r="R325" s="5"/>
      <c r="S325" s="5"/>
      <c r="T325" s="5"/>
      <c r="U325" s="5"/>
      <c r="V325" s="5"/>
      <c r="W325" s="5"/>
      <c r="X325" s="5"/>
      <c r="Y325" s="9">
        <v>0</v>
      </c>
      <c r="Z325" s="7">
        <v>10872</v>
      </c>
      <c r="AA325" s="5"/>
      <c r="AB325" s="5"/>
      <c r="AC325" s="5"/>
      <c r="AD325" s="5"/>
      <c r="AE325" s="5"/>
      <c r="AF325" s="9">
        <v>0</v>
      </c>
      <c r="AG325" s="5"/>
      <c r="AH325" s="5"/>
      <c r="AI325" s="5"/>
      <c r="AJ325" s="5"/>
      <c r="AK325" s="5"/>
      <c r="AL325" s="5"/>
      <c r="AM325" s="5"/>
      <c r="AN325" s="5"/>
      <c r="AO325" s="5"/>
      <c r="AP325" s="8">
        <f t="shared" si="16"/>
        <v>89416</v>
      </c>
    </row>
    <row r="326" spans="1:42" x14ac:dyDescent="0.25">
      <c r="A326" s="2" t="s">
        <v>223</v>
      </c>
      <c r="B326" s="2" t="s">
        <v>950</v>
      </c>
      <c r="C326" s="7">
        <v>5857644</v>
      </c>
      <c r="D326" s="5"/>
      <c r="E326" s="5"/>
      <c r="F326" s="7">
        <v>6359470</v>
      </c>
      <c r="G326" s="7">
        <v>282713569</v>
      </c>
      <c r="H326" s="7">
        <v>7990</v>
      </c>
      <c r="I326" s="5"/>
      <c r="J326" s="7">
        <v>21009</v>
      </c>
      <c r="K326" s="5"/>
      <c r="L326" s="7">
        <v>8358794</v>
      </c>
      <c r="M326" s="7">
        <v>61842655</v>
      </c>
      <c r="N326" s="7">
        <v>643948</v>
      </c>
      <c r="O326" s="7">
        <v>885116</v>
      </c>
      <c r="P326" s="7">
        <v>36730</v>
      </c>
      <c r="Q326" s="5"/>
      <c r="R326" s="5"/>
      <c r="S326" s="7">
        <v>87191</v>
      </c>
      <c r="T326" s="7">
        <v>2524710</v>
      </c>
      <c r="U326" s="7">
        <v>3849926</v>
      </c>
      <c r="V326" s="7">
        <v>64750</v>
      </c>
      <c r="W326" s="7">
        <v>6442</v>
      </c>
      <c r="X326" s="5"/>
      <c r="Y326" s="7">
        <v>11175698</v>
      </c>
      <c r="Z326" s="7">
        <v>1871649</v>
      </c>
      <c r="AA326" s="5"/>
      <c r="AB326" s="7">
        <v>87298</v>
      </c>
      <c r="AC326" s="5"/>
      <c r="AD326" s="7">
        <v>571646</v>
      </c>
      <c r="AE326" s="7">
        <v>172533</v>
      </c>
      <c r="AF326" s="9">
        <v>0</v>
      </c>
      <c r="AG326" s="5"/>
      <c r="AH326" s="5"/>
      <c r="AI326" s="5"/>
      <c r="AJ326" s="7">
        <v>50</v>
      </c>
      <c r="AK326" s="5"/>
      <c r="AL326" s="5"/>
      <c r="AM326" s="7">
        <v>6577541</v>
      </c>
      <c r="AN326" s="7">
        <v>18972</v>
      </c>
      <c r="AO326" s="7">
        <v>26227189</v>
      </c>
      <c r="AP326" s="8">
        <f t="shared" si="16"/>
        <v>419962520</v>
      </c>
    </row>
    <row r="327" spans="1:42" x14ac:dyDescent="0.25">
      <c r="A327" s="2" t="s">
        <v>224</v>
      </c>
      <c r="B327" s="2" t="s">
        <v>951</v>
      </c>
      <c r="C327" s="7">
        <v>2063575</v>
      </c>
      <c r="D327" s="5"/>
      <c r="E327" s="5"/>
      <c r="F327" s="7">
        <v>5715223</v>
      </c>
      <c r="G327" s="7">
        <v>46088617</v>
      </c>
      <c r="H327" s="5"/>
      <c r="I327" s="5"/>
      <c r="J327" s="7">
        <v>21009</v>
      </c>
      <c r="K327" s="5"/>
      <c r="L327" s="7">
        <v>8358794</v>
      </c>
      <c r="M327" s="7">
        <v>61842655</v>
      </c>
      <c r="N327" s="7">
        <v>578417</v>
      </c>
      <c r="O327" s="7">
        <v>885116</v>
      </c>
      <c r="P327" s="5"/>
      <c r="Q327" s="5"/>
      <c r="R327" s="5"/>
      <c r="S327" s="7">
        <v>87191</v>
      </c>
      <c r="T327" s="7">
        <v>2524710</v>
      </c>
      <c r="U327" s="7">
        <v>3849926</v>
      </c>
      <c r="V327" s="7">
        <v>64750</v>
      </c>
      <c r="W327" s="7">
        <v>6442</v>
      </c>
      <c r="X327" s="5"/>
      <c r="Y327" s="7">
        <v>10912334</v>
      </c>
      <c r="Z327" s="7">
        <v>169736</v>
      </c>
      <c r="AA327" s="5"/>
      <c r="AB327" s="7">
        <v>87298</v>
      </c>
      <c r="AC327" s="5"/>
      <c r="AD327" s="7">
        <v>571646</v>
      </c>
      <c r="AE327" s="7">
        <v>172533</v>
      </c>
      <c r="AF327" s="9">
        <v>0</v>
      </c>
      <c r="AG327" s="5"/>
      <c r="AH327" s="5"/>
      <c r="AI327" s="5"/>
      <c r="AJ327" s="7">
        <v>50</v>
      </c>
      <c r="AK327" s="5"/>
      <c r="AL327" s="5"/>
      <c r="AM327" s="7">
        <v>6577541</v>
      </c>
      <c r="AN327" s="7">
        <v>18972</v>
      </c>
      <c r="AO327" s="7">
        <v>22604694</v>
      </c>
      <c r="AP327" s="8">
        <f t="shared" si="16"/>
        <v>173201229</v>
      </c>
    </row>
    <row r="328" spans="1:42" x14ac:dyDescent="0.25">
      <c r="A328" s="2" t="s">
        <v>225</v>
      </c>
      <c r="B328" s="2" t="s">
        <v>952</v>
      </c>
      <c r="C328" s="7">
        <v>485492</v>
      </c>
      <c r="D328" s="5"/>
      <c r="E328" s="5"/>
      <c r="F328" s="5"/>
      <c r="G328" s="7">
        <v>226099979</v>
      </c>
      <c r="H328" s="5"/>
      <c r="I328" s="5"/>
      <c r="J328" s="5"/>
      <c r="K328" s="5"/>
      <c r="L328" s="5"/>
      <c r="M328" s="5"/>
      <c r="N328" s="5"/>
      <c r="O328" s="9">
        <v>0</v>
      </c>
      <c r="P328" s="5"/>
      <c r="Q328" s="5"/>
      <c r="R328" s="5"/>
      <c r="S328" s="5"/>
      <c r="T328" s="5"/>
      <c r="U328" s="5"/>
      <c r="V328" s="5"/>
      <c r="W328" s="5"/>
      <c r="X328" s="5"/>
      <c r="Y328" s="7">
        <v>263364</v>
      </c>
      <c r="Z328" s="7">
        <v>460102</v>
      </c>
      <c r="AA328" s="5"/>
      <c r="AB328" s="5"/>
      <c r="AC328" s="5"/>
      <c r="AD328" s="5"/>
      <c r="AE328" s="5"/>
      <c r="AF328" s="9">
        <v>0</v>
      </c>
      <c r="AG328" s="5"/>
      <c r="AH328" s="5"/>
      <c r="AI328" s="5"/>
      <c r="AJ328" s="5"/>
      <c r="AK328" s="5"/>
      <c r="AL328" s="5"/>
      <c r="AM328" s="9">
        <v>0</v>
      </c>
      <c r="AN328" s="5"/>
      <c r="AO328" s="7">
        <v>2881070</v>
      </c>
      <c r="AP328" s="8">
        <f t="shared" si="16"/>
        <v>230190007</v>
      </c>
    </row>
    <row r="329" spans="1:42" x14ac:dyDescent="0.25">
      <c r="A329" s="2" t="s">
        <v>226</v>
      </c>
      <c r="B329" s="2" t="s">
        <v>953</v>
      </c>
      <c r="C329" s="7">
        <v>3308577</v>
      </c>
      <c r="D329" s="5"/>
      <c r="E329" s="5"/>
      <c r="F329" s="7">
        <v>644247</v>
      </c>
      <c r="G329" s="7">
        <v>10524973</v>
      </c>
      <c r="H329" s="7">
        <v>7990</v>
      </c>
      <c r="I329" s="5"/>
      <c r="J329" s="5"/>
      <c r="K329" s="5"/>
      <c r="L329" s="5"/>
      <c r="M329" s="5"/>
      <c r="N329" s="7">
        <v>65531</v>
      </c>
      <c r="O329" s="9">
        <v>0</v>
      </c>
      <c r="P329" s="7">
        <v>36730</v>
      </c>
      <c r="Q329" s="5"/>
      <c r="R329" s="5"/>
      <c r="S329" s="5"/>
      <c r="T329" s="5"/>
      <c r="U329" s="5"/>
      <c r="V329" s="5"/>
      <c r="W329" s="5"/>
      <c r="X329" s="5"/>
      <c r="Y329" s="5"/>
      <c r="Z329" s="7">
        <v>1241811</v>
      </c>
      <c r="AA329" s="5"/>
      <c r="AB329" s="5"/>
      <c r="AC329" s="5"/>
      <c r="AD329" s="5"/>
      <c r="AE329" s="5"/>
      <c r="AF329" s="9">
        <v>0</v>
      </c>
      <c r="AG329" s="5"/>
      <c r="AH329" s="5"/>
      <c r="AI329" s="5"/>
      <c r="AJ329" s="5"/>
      <c r="AK329" s="5"/>
      <c r="AL329" s="5"/>
      <c r="AM329" s="9">
        <v>0</v>
      </c>
      <c r="AN329" s="5"/>
      <c r="AO329" s="7">
        <v>741425</v>
      </c>
      <c r="AP329" s="8">
        <f t="shared" si="16"/>
        <v>16571284</v>
      </c>
    </row>
    <row r="330" spans="1:42" x14ac:dyDescent="0.25">
      <c r="A330" s="2" t="s">
        <v>227</v>
      </c>
      <c r="B330" s="2" t="s">
        <v>954</v>
      </c>
      <c r="C330" s="9">
        <v>0</v>
      </c>
      <c r="D330" s="5"/>
      <c r="E330" s="7">
        <v>4188628</v>
      </c>
      <c r="F330" s="5"/>
      <c r="G330" s="9">
        <v>0</v>
      </c>
      <c r="H330" s="5"/>
      <c r="I330" s="5"/>
      <c r="J330" s="5"/>
      <c r="K330" s="5"/>
      <c r="L330" s="7">
        <v>72792</v>
      </c>
      <c r="M330" s="5"/>
      <c r="N330" s="7">
        <v>38473</v>
      </c>
      <c r="O330" s="7">
        <v>21540</v>
      </c>
      <c r="P330" s="5"/>
      <c r="Q330" s="7">
        <v>14829</v>
      </c>
      <c r="R330" s="5"/>
      <c r="S330" s="5"/>
      <c r="T330" s="5"/>
      <c r="U330" s="5"/>
      <c r="V330" s="5"/>
      <c r="W330" s="5"/>
      <c r="X330" s="5"/>
      <c r="Y330" s="9">
        <v>0</v>
      </c>
      <c r="Z330" s="7">
        <v>66971</v>
      </c>
      <c r="AA330" s="9">
        <v>0</v>
      </c>
      <c r="AB330" s="5"/>
      <c r="AC330" s="5"/>
      <c r="AD330" s="5"/>
      <c r="AE330" s="5"/>
      <c r="AF330" s="9">
        <v>0</v>
      </c>
      <c r="AG330" s="5"/>
      <c r="AH330" s="7">
        <v>154116</v>
      </c>
      <c r="AI330" s="5"/>
      <c r="AJ330" s="5"/>
      <c r="AK330" s="5"/>
      <c r="AL330" s="7">
        <v>4449</v>
      </c>
      <c r="AM330" s="5"/>
      <c r="AN330" s="5"/>
      <c r="AO330" s="7">
        <v>705437</v>
      </c>
      <c r="AP330" s="8">
        <f t="shared" si="16"/>
        <v>5267235</v>
      </c>
    </row>
    <row r="331" spans="1:42" x14ac:dyDescent="0.25">
      <c r="A331" s="2" t="s">
        <v>228</v>
      </c>
      <c r="B331" s="2" t="s">
        <v>955</v>
      </c>
      <c r="C331" s="5"/>
      <c r="D331" s="5"/>
      <c r="E331" s="9">
        <v>0</v>
      </c>
      <c r="F331" s="5"/>
      <c r="G331" s="9">
        <v>0</v>
      </c>
      <c r="H331" s="5"/>
      <c r="I331" s="5"/>
      <c r="J331" s="5"/>
      <c r="K331" s="5"/>
      <c r="L331" s="5"/>
      <c r="M331" s="5"/>
      <c r="N331" s="5"/>
      <c r="O331" s="9">
        <v>0</v>
      </c>
      <c r="P331" s="5"/>
      <c r="Q331" s="9">
        <v>0</v>
      </c>
      <c r="R331" s="5"/>
      <c r="S331" s="5"/>
      <c r="T331" s="5"/>
      <c r="U331" s="5"/>
      <c r="V331" s="5"/>
      <c r="W331" s="5"/>
      <c r="X331" s="5"/>
      <c r="Y331" s="9">
        <v>0</v>
      </c>
      <c r="Z331" s="5"/>
      <c r="AA331" s="9">
        <v>0</v>
      </c>
      <c r="AB331" s="5"/>
      <c r="AC331" s="5"/>
      <c r="AD331" s="5"/>
      <c r="AE331" s="5"/>
      <c r="AF331" s="9">
        <v>0</v>
      </c>
      <c r="AG331" s="5"/>
      <c r="AH331" s="5"/>
      <c r="AI331" s="5"/>
      <c r="AJ331" s="5"/>
      <c r="AK331" s="5"/>
      <c r="AL331" s="5"/>
      <c r="AM331" s="5"/>
      <c r="AN331" s="5"/>
      <c r="AO331" s="5"/>
      <c r="AP331" s="8">
        <f t="shared" si="16"/>
        <v>0</v>
      </c>
    </row>
    <row r="332" spans="1:42" x14ac:dyDescent="0.25">
      <c r="A332" s="2" t="s">
        <v>229</v>
      </c>
      <c r="B332" s="2" t="s">
        <v>956</v>
      </c>
      <c r="C332" s="7">
        <v>2568995</v>
      </c>
      <c r="D332" s="5"/>
      <c r="E332" s="7">
        <v>135000</v>
      </c>
      <c r="F332" s="7">
        <v>176175</v>
      </c>
      <c r="G332" s="7">
        <v>3601490</v>
      </c>
      <c r="H332" s="7">
        <v>3770</v>
      </c>
      <c r="I332" s="5"/>
      <c r="J332" s="5"/>
      <c r="K332" s="7">
        <v>8097</v>
      </c>
      <c r="L332" s="7">
        <v>2028750</v>
      </c>
      <c r="M332" s="7">
        <v>8037</v>
      </c>
      <c r="N332" s="7">
        <v>44587</v>
      </c>
      <c r="O332" s="9">
        <v>0</v>
      </c>
      <c r="P332" s="7">
        <v>190437</v>
      </c>
      <c r="Q332" s="7">
        <v>66216</v>
      </c>
      <c r="R332" s="7">
        <v>11325</v>
      </c>
      <c r="S332" s="7">
        <v>101890</v>
      </c>
      <c r="T332" s="7">
        <v>33672</v>
      </c>
      <c r="U332" s="5"/>
      <c r="V332" s="7">
        <v>47903</v>
      </c>
      <c r="W332" s="7">
        <v>12930</v>
      </c>
      <c r="X332" s="7">
        <v>9622</v>
      </c>
      <c r="Y332" s="7">
        <v>260930</v>
      </c>
      <c r="Z332" s="7">
        <v>2627618</v>
      </c>
      <c r="AA332" s="5"/>
      <c r="AB332" s="7">
        <v>13588</v>
      </c>
      <c r="AC332" s="7">
        <v>24233</v>
      </c>
      <c r="AD332" s="5"/>
      <c r="AE332" s="7">
        <v>48330</v>
      </c>
      <c r="AF332" s="7">
        <v>192217</v>
      </c>
      <c r="AG332" s="7">
        <v>31014</v>
      </c>
      <c r="AH332" s="7">
        <v>502279</v>
      </c>
      <c r="AI332" s="5"/>
      <c r="AJ332" s="5"/>
      <c r="AK332" s="7">
        <v>23432</v>
      </c>
      <c r="AL332" s="7">
        <v>59489</v>
      </c>
      <c r="AM332" s="7">
        <v>212783</v>
      </c>
      <c r="AN332" s="7">
        <v>2986</v>
      </c>
      <c r="AO332" s="5"/>
      <c r="AP332" s="8">
        <f t="shared" si="16"/>
        <v>13047795</v>
      </c>
    </row>
    <row r="333" spans="1:42" x14ac:dyDescent="0.25">
      <c r="A333" s="2" t="s">
        <v>230</v>
      </c>
      <c r="B333" s="2" t="s">
        <v>957</v>
      </c>
      <c r="C333" s="5"/>
      <c r="D333" s="5"/>
      <c r="E333" s="5"/>
      <c r="F333" s="7">
        <v>139803</v>
      </c>
      <c r="G333" s="9">
        <v>0</v>
      </c>
      <c r="H333" s="5"/>
      <c r="I333" s="5"/>
      <c r="J333" s="5"/>
      <c r="K333" s="5"/>
      <c r="L333" s="5"/>
      <c r="M333" s="5"/>
      <c r="N333" s="5"/>
      <c r="O333" s="9">
        <v>0</v>
      </c>
      <c r="P333" s="5"/>
      <c r="Q333" s="9">
        <v>0</v>
      </c>
      <c r="R333" s="5"/>
      <c r="S333" s="5"/>
      <c r="T333" s="5"/>
      <c r="U333" s="5"/>
      <c r="V333" s="7">
        <v>784</v>
      </c>
      <c r="W333" s="5"/>
      <c r="X333" s="5"/>
      <c r="Y333" s="5"/>
      <c r="Z333" s="5"/>
      <c r="AA333" s="5"/>
      <c r="AB333" s="5"/>
      <c r="AC333" s="5"/>
      <c r="AD333" s="5"/>
      <c r="AE333" s="5"/>
      <c r="AF333" s="9">
        <v>0</v>
      </c>
      <c r="AG333" s="5"/>
      <c r="AH333" s="5"/>
      <c r="AI333" s="5"/>
      <c r="AJ333" s="5"/>
      <c r="AK333" s="5"/>
      <c r="AL333" s="7">
        <v>59489</v>
      </c>
      <c r="AM333" s="9">
        <v>0</v>
      </c>
      <c r="AN333" s="5"/>
      <c r="AO333" s="5"/>
      <c r="AP333" s="8">
        <f t="shared" si="16"/>
        <v>200076</v>
      </c>
    </row>
    <row r="334" spans="1:42" x14ac:dyDescent="0.25">
      <c r="A334" s="2" t="s">
        <v>231</v>
      </c>
      <c r="B334" s="2" t="s">
        <v>958</v>
      </c>
      <c r="C334" s="7">
        <v>1495533</v>
      </c>
      <c r="D334" s="5"/>
      <c r="E334" s="7">
        <v>135000</v>
      </c>
      <c r="F334" s="7">
        <v>17703</v>
      </c>
      <c r="G334" s="7">
        <v>548766</v>
      </c>
      <c r="H334" s="5"/>
      <c r="I334" s="5"/>
      <c r="J334" s="5"/>
      <c r="K334" s="7">
        <v>8097</v>
      </c>
      <c r="L334" s="7">
        <v>2025827</v>
      </c>
      <c r="M334" s="7">
        <v>32</v>
      </c>
      <c r="N334" s="7">
        <v>44587</v>
      </c>
      <c r="O334" s="9">
        <v>0</v>
      </c>
      <c r="P334" s="7">
        <v>190437</v>
      </c>
      <c r="Q334" s="7">
        <v>66216</v>
      </c>
      <c r="R334" s="5"/>
      <c r="S334" s="7">
        <v>101890</v>
      </c>
      <c r="T334" s="7">
        <v>33672</v>
      </c>
      <c r="U334" s="5"/>
      <c r="V334" s="5"/>
      <c r="W334" s="7">
        <v>12930</v>
      </c>
      <c r="X334" s="7">
        <v>9622</v>
      </c>
      <c r="Y334" s="5"/>
      <c r="Z334" s="7">
        <v>2456056</v>
      </c>
      <c r="AA334" s="5"/>
      <c r="AB334" s="7">
        <v>8958</v>
      </c>
      <c r="AC334" s="5"/>
      <c r="AD334" s="5"/>
      <c r="AE334" s="5"/>
      <c r="AF334" s="7">
        <v>94522</v>
      </c>
      <c r="AG334" s="7">
        <v>15564</v>
      </c>
      <c r="AH334" s="7">
        <v>502279</v>
      </c>
      <c r="AI334" s="5"/>
      <c r="AJ334" s="5"/>
      <c r="AK334" s="7">
        <v>23432</v>
      </c>
      <c r="AL334" s="5"/>
      <c r="AM334" s="7">
        <v>212783</v>
      </c>
      <c r="AN334" s="7">
        <v>2986</v>
      </c>
      <c r="AO334" s="5"/>
      <c r="AP334" s="8">
        <f t="shared" si="16"/>
        <v>8006892</v>
      </c>
    </row>
    <row r="335" spans="1:42" x14ac:dyDescent="0.25">
      <c r="A335" s="2" t="s">
        <v>232</v>
      </c>
      <c r="B335" s="2" t="s">
        <v>959</v>
      </c>
      <c r="C335" s="5"/>
      <c r="D335" s="5"/>
      <c r="E335" s="9">
        <v>0</v>
      </c>
      <c r="F335" s="5"/>
      <c r="G335" s="9">
        <v>0</v>
      </c>
      <c r="H335" s="5"/>
      <c r="I335" s="5"/>
      <c r="J335" s="5"/>
      <c r="K335" s="5"/>
      <c r="L335" s="5"/>
      <c r="M335" s="5"/>
      <c r="N335" s="5"/>
      <c r="O335" s="9">
        <v>0</v>
      </c>
      <c r="P335" s="5"/>
      <c r="Q335" s="9">
        <v>0</v>
      </c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7">
        <v>97695</v>
      </c>
      <c r="AG335" s="5"/>
      <c r="AH335" s="5"/>
      <c r="AI335" s="5"/>
      <c r="AJ335" s="5"/>
      <c r="AK335" s="5"/>
      <c r="AL335" s="5"/>
      <c r="AM335" s="9">
        <v>0</v>
      </c>
      <c r="AN335" s="5"/>
      <c r="AO335" s="5"/>
      <c r="AP335" s="8">
        <f t="shared" si="16"/>
        <v>97695</v>
      </c>
    </row>
    <row r="336" spans="1:42" x14ac:dyDescent="0.25">
      <c r="A336" s="2" t="s">
        <v>233</v>
      </c>
      <c r="B336" s="2" t="s">
        <v>960</v>
      </c>
      <c r="C336" s="7">
        <v>1073462</v>
      </c>
      <c r="D336" s="5"/>
      <c r="E336" s="5"/>
      <c r="F336" s="7">
        <v>18669</v>
      </c>
      <c r="G336" s="7">
        <v>3052724</v>
      </c>
      <c r="H336" s="7">
        <v>3770</v>
      </c>
      <c r="I336" s="5"/>
      <c r="J336" s="5"/>
      <c r="K336" s="5"/>
      <c r="L336" s="7">
        <v>2923</v>
      </c>
      <c r="M336" s="7">
        <v>8005</v>
      </c>
      <c r="N336" s="5"/>
      <c r="O336" s="9">
        <v>0</v>
      </c>
      <c r="P336" s="5"/>
      <c r="Q336" s="9">
        <v>0</v>
      </c>
      <c r="R336" s="7">
        <v>11325</v>
      </c>
      <c r="S336" s="5"/>
      <c r="T336" s="5"/>
      <c r="U336" s="5"/>
      <c r="V336" s="7">
        <v>47119</v>
      </c>
      <c r="W336" s="5"/>
      <c r="X336" s="5"/>
      <c r="Y336" s="7">
        <v>260930</v>
      </c>
      <c r="Z336" s="7">
        <v>171562</v>
      </c>
      <c r="AA336" s="5"/>
      <c r="AB336" s="7">
        <v>4630</v>
      </c>
      <c r="AC336" s="7">
        <v>24233</v>
      </c>
      <c r="AD336" s="5"/>
      <c r="AE336" s="7">
        <v>48330</v>
      </c>
      <c r="AF336" s="9">
        <v>0</v>
      </c>
      <c r="AG336" s="7">
        <v>15450</v>
      </c>
      <c r="AH336" s="5"/>
      <c r="AI336" s="5"/>
      <c r="AJ336" s="5"/>
      <c r="AK336" s="5"/>
      <c r="AL336" s="5"/>
      <c r="AM336" s="9">
        <v>0</v>
      </c>
      <c r="AN336" s="5"/>
      <c r="AO336" s="5"/>
      <c r="AP336" s="8">
        <f t="shared" si="16"/>
        <v>4743132</v>
      </c>
    </row>
    <row r="337" spans="1:42" x14ac:dyDescent="0.25">
      <c r="A337" s="2" t="s">
        <v>234</v>
      </c>
      <c r="B337" s="2" t="s">
        <v>961</v>
      </c>
      <c r="C337" s="7">
        <v>-549033702</v>
      </c>
      <c r="D337" s="7">
        <v>-10223611</v>
      </c>
      <c r="E337" s="7">
        <v>-432673123</v>
      </c>
      <c r="F337" s="7">
        <v>-74440865</v>
      </c>
      <c r="G337" s="7">
        <v>-544084891</v>
      </c>
      <c r="H337" s="7">
        <v>-548150</v>
      </c>
      <c r="I337" s="7">
        <v>-16417518</v>
      </c>
      <c r="J337" s="7">
        <v>-4971978</v>
      </c>
      <c r="K337" s="7">
        <v>-7949288</v>
      </c>
      <c r="L337" s="7">
        <v>-334097555</v>
      </c>
      <c r="M337" s="7">
        <v>-74319376</v>
      </c>
      <c r="N337" s="7">
        <v>-15052647</v>
      </c>
      <c r="O337" s="7">
        <v>-14630097</v>
      </c>
      <c r="P337" s="7">
        <v>-82543580</v>
      </c>
      <c r="Q337" s="7">
        <v>-27583975</v>
      </c>
      <c r="R337" s="7">
        <v>-4254412</v>
      </c>
      <c r="S337" s="7">
        <v>-18985271</v>
      </c>
      <c r="T337" s="7">
        <v>-96552148</v>
      </c>
      <c r="U337" s="7">
        <v>-34513631</v>
      </c>
      <c r="V337" s="7">
        <v>-14200434</v>
      </c>
      <c r="W337" s="7">
        <v>-2948389</v>
      </c>
      <c r="X337" s="7">
        <v>-103975333</v>
      </c>
      <c r="Y337" s="7">
        <v>-85022079</v>
      </c>
      <c r="Z337" s="7">
        <v>-671022507</v>
      </c>
      <c r="AA337" s="7">
        <v>-226022844</v>
      </c>
      <c r="AB337" s="7">
        <v>-1927428</v>
      </c>
      <c r="AC337" s="7">
        <v>-477603</v>
      </c>
      <c r="AD337" s="7">
        <v>-143493936</v>
      </c>
      <c r="AE337" s="7">
        <v>-713119837</v>
      </c>
      <c r="AF337" s="7">
        <v>-15671322</v>
      </c>
      <c r="AG337" s="7">
        <v>-14266022</v>
      </c>
      <c r="AH337" s="7">
        <v>-61951538</v>
      </c>
      <c r="AI337" s="7">
        <v>-1803015</v>
      </c>
      <c r="AJ337" s="7">
        <v>-12513888</v>
      </c>
      <c r="AK337" s="7">
        <v>-4015552</v>
      </c>
      <c r="AL337" s="7">
        <v>-8406349</v>
      </c>
      <c r="AM337" s="7">
        <v>-694009217</v>
      </c>
      <c r="AN337" s="7">
        <v>-2706795</v>
      </c>
      <c r="AO337" s="7">
        <v>-725014160</v>
      </c>
      <c r="AP337" s="8">
        <f t="shared" si="16"/>
        <v>-5845444066</v>
      </c>
    </row>
    <row r="338" spans="1:42" x14ac:dyDescent="0.25">
      <c r="A338" s="2" t="s">
        <v>235</v>
      </c>
      <c r="B338" s="2" t="s">
        <v>962</v>
      </c>
      <c r="C338" s="7">
        <v>-289589832</v>
      </c>
      <c r="D338" s="7">
        <v>-3540750</v>
      </c>
      <c r="E338" s="7">
        <v>-423661153</v>
      </c>
      <c r="F338" s="7">
        <v>-31746641</v>
      </c>
      <c r="G338" s="7">
        <v>-517798106</v>
      </c>
      <c r="H338" s="7">
        <v>-369379</v>
      </c>
      <c r="I338" s="7">
        <v>-7894189</v>
      </c>
      <c r="J338" s="7">
        <v>-3894409</v>
      </c>
      <c r="K338" s="7">
        <v>-2281967</v>
      </c>
      <c r="L338" s="7">
        <v>-271258498</v>
      </c>
      <c r="M338" s="7">
        <v>-10535363</v>
      </c>
      <c r="N338" s="7">
        <v>-5639758</v>
      </c>
      <c r="O338" s="7">
        <v>-6503485</v>
      </c>
      <c r="P338" s="7">
        <v>-37608731</v>
      </c>
      <c r="Q338" s="7">
        <v>-8400199</v>
      </c>
      <c r="R338" s="7">
        <v>-2000000</v>
      </c>
      <c r="S338" s="7">
        <v>-7678089</v>
      </c>
      <c r="T338" s="7">
        <v>-48013302</v>
      </c>
      <c r="U338" s="7">
        <v>-13511731</v>
      </c>
      <c r="V338" s="7">
        <v>-9242792</v>
      </c>
      <c r="W338" s="7">
        <v>-223722</v>
      </c>
      <c r="X338" s="7">
        <v>-54044291</v>
      </c>
      <c r="Y338" s="7">
        <v>-66983666</v>
      </c>
      <c r="Z338" s="7">
        <v>-668952245</v>
      </c>
      <c r="AA338" s="7">
        <v>-194965368</v>
      </c>
      <c r="AB338" s="5"/>
      <c r="AC338" s="7">
        <v>-372652</v>
      </c>
      <c r="AD338" s="7">
        <v>-102788089</v>
      </c>
      <c r="AE338" s="7">
        <v>-588837197</v>
      </c>
      <c r="AF338" s="7">
        <v>-5602094</v>
      </c>
      <c r="AG338" s="7">
        <v>-8457324</v>
      </c>
      <c r="AH338" s="7">
        <v>-36448342</v>
      </c>
      <c r="AI338" s="7">
        <v>-1003253</v>
      </c>
      <c r="AJ338" s="7">
        <v>-3909409</v>
      </c>
      <c r="AK338" s="7">
        <v>-815955</v>
      </c>
      <c r="AL338" s="7">
        <v>-5032925</v>
      </c>
      <c r="AM338" s="7">
        <v>-542836999</v>
      </c>
      <c r="AN338" s="7">
        <v>-600851</v>
      </c>
      <c r="AO338" s="7">
        <v>-374468491</v>
      </c>
      <c r="AP338" s="8">
        <f t="shared" si="16"/>
        <v>-4357511247</v>
      </c>
    </row>
    <row r="339" spans="1:42" x14ac:dyDescent="0.25">
      <c r="A339" s="2" t="s">
        <v>236</v>
      </c>
      <c r="B339" s="2" t="s">
        <v>963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8">
        <f t="shared" si="16"/>
        <v>0</v>
      </c>
    </row>
    <row r="340" spans="1:42" ht="16.5" x14ac:dyDescent="0.25">
      <c r="A340" s="2" t="s">
        <v>237</v>
      </c>
      <c r="B340" s="2" t="s">
        <v>964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8">
        <f t="shared" si="16"/>
        <v>0</v>
      </c>
    </row>
    <row r="341" spans="1:42" x14ac:dyDescent="0.25">
      <c r="A341" s="2" t="s">
        <v>238</v>
      </c>
      <c r="B341" s="2" t="s">
        <v>965</v>
      </c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8">
        <f t="shared" si="16"/>
        <v>0</v>
      </c>
    </row>
    <row r="342" spans="1:42" x14ac:dyDescent="0.25">
      <c r="A342" s="2" t="s">
        <v>239</v>
      </c>
      <c r="B342" s="2" t="s">
        <v>966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8">
        <f t="shared" si="16"/>
        <v>0</v>
      </c>
    </row>
    <row r="343" spans="1:42" x14ac:dyDescent="0.25">
      <c r="A343" s="2" t="s">
        <v>156</v>
      </c>
      <c r="B343" s="2" t="s">
        <v>868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8"/>
    </row>
    <row r="344" spans="1:42" x14ac:dyDescent="0.25">
      <c r="A344" s="2" t="s">
        <v>157</v>
      </c>
      <c r="B344" s="2" t="s">
        <v>869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8">
        <f t="shared" ref="AP344:AP350" si="17">SUM(C344:AO344)</f>
        <v>0</v>
      </c>
    </row>
    <row r="345" spans="1:42" x14ac:dyDescent="0.25">
      <c r="A345" s="2" t="s">
        <v>158</v>
      </c>
      <c r="B345" s="2" t="s">
        <v>870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8">
        <f t="shared" si="17"/>
        <v>0</v>
      </c>
    </row>
    <row r="346" spans="1:42" x14ac:dyDescent="0.25">
      <c r="A346" s="2" t="s">
        <v>159</v>
      </c>
      <c r="B346" s="2" t="s">
        <v>871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8">
        <f t="shared" si="17"/>
        <v>0</v>
      </c>
    </row>
    <row r="347" spans="1:42" x14ac:dyDescent="0.25">
      <c r="A347" s="2" t="s">
        <v>160</v>
      </c>
      <c r="B347" s="2" t="s">
        <v>872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8">
        <f t="shared" si="17"/>
        <v>0</v>
      </c>
    </row>
    <row r="348" spans="1:42" x14ac:dyDescent="0.25">
      <c r="A348" s="2" t="s">
        <v>161</v>
      </c>
      <c r="B348" s="2" t="s">
        <v>873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8">
        <f t="shared" si="17"/>
        <v>0</v>
      </c>
    </row>
    <row r="349" spans="1:42" x14ac:dyDescent="0.25">
      <c r="A349" s="2" t="s">
        <v>240</v>
      </c>
      <c r="B349" s="2" t="s">
        <v>967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8">
        <f t="shared" si="17"/>
        <v>0</v>
      </c>
    </row>
    <row r="350" spans="1:42" x14ac:dyDescent="0.25">
      <c r="A350" s="2" t="s">
        <v>241</v>
      </c>
      <c r="B350" s="2" t="s">
        <v>968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8">
        <f t="shared" si="17"/>
        <v>0</v>
      </c>
    </row>
    <row r="351" spans="1:42" x14ac:dyDescent="0.25">
      <c r="A351" s="2" t="s">
        <v>156</v>
      </c>
      <c r="B351" s="2" t="s">
        <v>868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8"/>
    </row>
    <row r="352" spans="1:42" x14ac:dyDescent="0.25">
      <c r="A352" s="2" t="s">
        <v>157</v>
      </c>
      <c r="B352" s="2" t="s">
        <v>869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8">
        <f t="shared" ref="AP352:AP358" si="18">SUM(C352:AO352)</f>
        <v>0</v>
      </c>
    </row>
    <row r="353" spans="1:42" x14ac:dyDescent="0.25">
      <c r="A353" s="2" t="s">
        <v>158</v>
      </c>
      <c r="B353" s="2" t="s">
        <v>870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8">
        <f t="shared" si="18"/>
        <v>0</v>
      </c>
    </row>
    <row r="354" spans="1:42" x14ac:dyDescent="0.25">
      <c r="A354" s="2" t="s">
        <v>159</v>
      </c>
      <c r="B354" s="2" t="s">
        <v>871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8">
        <f t="shared" si="18"/>
        <v>0</v>
      </c>
    </row>
    <row r="355" spans="1:42" x14ac:dyDescent="0.25">
      <c r="A355" s="2" t="s">
        <v>160</v>
      </c>
      <c r="B355" s="2" t="s">
        <v>872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8">
        <f t="shared" si="18"/>
        <v>0</v>
      </c>
    </row>
    <row r="356" spans="1:42" x14ac:dyDescent="0.25">
      <c r="A356" s="2" t="s">
        <v>161</v>
      </c>
      <c r="B356" s="2" t="s">
        <v>873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8">
        <f t="shared" si="18"/>
        <v>0</v>
      </c>
    </row>
    <row r="357" spans="1:42" ht="16.5" x14ac:dyDescent="0.25">
      <c r="A357" s="2" t="s">
        <v>242</v>
      </c>
      <c r="B357" s="2" t="s">
        <v>969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8">
        <f t="shared" si="18"/>
        <v>0</v>
      </c>
    </row>
    <row r="358" spans="1:42" ht="16.5" x14ac:dyDescent="0.25">
      <c r="A358" s="2" t="s">
        <v>244</v>
      </c>
      <c r="B358" s="2" t="s">
        <v>970</v>
      </c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8">
        <f t="shared" si="18"/>
        <v>0</v>
      </c>
    </row>
    <row r="359" spans="1:42" x14ac:dyDescent="0.25">
      <c r="A359" s="2" t="s">
        <v>156</v>
      </c>
      <c r="B359" s="2" t="s">
        <v>868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8"/>
    </row>
    <row r="360" spans="1:42" x14ac:dyDescent="0.25">
      <c r="A360" s="2" t="s">
        <v>157</v>
      </c>
      <c r="B360" s="2" t="s">
        <v>869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8">
        <f t="shared" ref="AP360:AP366" si="19">SUM(C360:AO360)</f>
        <v>0</v>
      </c>
    </row>
    <row r="361" spans="1:42" x14ac:dyDescent="0.25">
      <c r="A361" s="2" t="s">
        <v>158</v>
      </c>
      <c r="B361" s="2" t="s">
        <v>870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8">
        <f t="shared" si="19"/>
        <v>0</v>
      </c>
    </row>
    <row r="362" spans="1:42" x14ac:dyDescent="0.25">
      <c r="A362" s="2" t="s">
        <v>159</v>
      </c>
      <c r="B362" s="2" t="s">
        <v>871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8">
        <f t="shared" si="19"/>
        <v>0</v>
      </c>
    </row>
    <row r="363" spans="1:42" x14ac:dyDescent="0.25">
      <c r="A363" s="2" t="s">
        <v>160</v>
      </c>
      <c r="B363" s="2" t="s">
        <v>872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8">
        <f t="shared" si="19"/>
        <v>0</v>
      </c>
    </row>
    <row r="364" spans="1:42" x14ac:dyDescent="0.25">
      <c r="A364" s="2" t="s">
        <v>161</v>
      </c>
      <c r="B364" s="2" t="s">
        <v>873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8">
        <f t="shared" si="19"/>
        <v>0</v>
      </c>
    </row>
    <row r="365" spans="1:42" x14ac:dyDescent="0.25">
      <c r="A365" s="2" t="s">
        <v>245</v>
      </c>
      <c r="B365" s="2" t="s">
        <v>971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8">
        <f t="shared" si="19"/>
        <v>0</v>
      </c>
    </row>
    <row r="366" spans="1:42" x14ac:dyDescent="0.25">
      <c r="A366" s="2" t="s">
        <v>246</v>
      </c>
      <c r="B366" s="2" t="s">
        <v>972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8">
        <f t="shared" si="19"/>
        <v>0</v>
      </c>
    </row>
    <row r="367" spans="1:42" x14ac:dyDescent="0.25">
      <c r="A367" s="2" t="s">
        <v>156</v>
      </c>
      <c r="B367" s="2" t="s">
        <v>868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8"/>
    </row>
    <row r="368" spans="1:42" x14ac:dyDescent="0.25">
      <c r="A368" s="2" t="s">
        <v>157</v>
      </c>
      <c r="B368" s="2" t="s">
        <v>869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8">
        <f t="shared" ref="AP368:AP374" si="20">SUM(C368:AO368)</f>
        <v>0</v>
      </c>
    </row>
    <row r="369" spans="1:42" x14ac:dyDescent="0.25">
      <c r="A369" s="2" t="s">
        <v>158</v>
      </c>
      <c r="B369" s="2" t="s">
        <v>870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8">
        <f t="shared" si="20"/>
        <v>0</v>
      </c>
    </row>
    <row r="370" spans="1:42" x14ac:dyDescent="0.25">
      <c r="A370" s="2" t="s">
        <v>159</v>
      </c>
      <c r="B370" s="2" t="s">
        <v>871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8">
        <f t="shared" si="20"/>
        <v>0</v>
      </c>
    </row>
    <row r="371" spans="1:42" x14ac:dyDescent="0.25">
      <c r="A371" s="2" t="s">
        <v>160</v>
      </c>
      <c r="B371" s="2" t="s">
        <v>872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8">
        <f t="shared" si="20"/>
        <v>0</v>
      </c>
    </row>
    <row r="372" spans="1:42" x14ac:dyDescent="0.25">
      <c r="A372" s="2" t="s">
        <v>161</v>
      </c>
      <c r="B372" s="2" t="s">
        <v>873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8">
        <f t="shared" si="20"/>
        <v>0</v>
      </c>
    </row>
    <row r="373" spans="1:42" x14ac:dyDescent="0.25">
      <c r="A373" s="2" t="s">
        <v>247</v>
      </c>
      <c r="B373" s="2" t="s">
        <v>973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8">
        <f t="shared" si="20"/>
        <v>0</v>
      </c>
    </row>
    <row r="374" spans="1:42" ht="16.5" x14ac:dyDescent="0.25">
      <c r="A374" s="2" t="s">
        <v>248</v>
      </c>
      <c r="B374" s="2" t="s">
        <v>974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8">
        <f t="shared" si="20"/>
        <v>0</v>
      </c>
    </row>
    <row r="375" spans="1:42" x14ac:dyDescent="0.25">
      <c r="A375" s="2" t="s">
        <v>156</v>
      </c>
      <c r="B375" s="2" t="s">
        <v>868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8"/>
    </row>
    <row r="376" spans="1:42" x14ac:dyDescent="0.25">
      <c r="A376" s="2" t="s">
        <v>157</v>
      </c>
      <c r="B376" s="2" t="s">
        <v>869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8">
        <f t="shared" ref="AP376:AP388" si="21">SUM(C376:AO376)</f>
        <v>0</v>
      </c>
    </row>
    <row r="377" spans="1:42" x14ac:dyDescent="0.25">
      <c r="A377" s="2" t="s">
        <v>158</v>
      </c>
      <c r="B377" s="2" t="s">
        <v>870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8">
        <f t="shared" si="21"/>
        <v>0</v>
      </c>
    </row>
    <row r="378" spans="1:42" x14ac:dyDescent="0.25">
      <c r="A378" s="2" t="s">
        <v>159</v>
      </c>
      <c r="B378" s="2" t="s">
        <v>871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8">
        <f t="shared" si="21"/>
        <v>0</v>
      </c>
    </row>
    <row r="379" spans="1:42" x14ac:dyDescent="0.25">
      <c r="A379" s="2" t="s">
        <v>160</v>
      </c>
      <c r="B379" s="2" t="s">
        <v>872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8">
        <f t="shared" si="21"/>
        <v>0</v>
      </c>
    </row>
    <row r="380" spans="1:42" x14ac:dyDescent="0.25">
      <c r="A380" s="2" t="s">
        <v>161</v>
      </c>
      <c r="B380" s="2" t="s">
        <v>873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8">
        <f t="shared" si="21"/>
        <v>0</v>
      </c>
    </row>
    <row r="381" spans="1:42" x14ac:dyDescent="0.25">
      <c r="A381" s="2" t="s">
        <v>249</v>
      </c>
      <c r="B381" s="2" t="s">
        <v>975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8">
        <f t="shared" si="21"/>
        <v>0</v>
      </c>
    </row>
    <row r="382" spans="1:42" x14ac:dyDescent="0.25">
      <c r="A382" s="2" t="s">
        <v>250</v>
      </c>
      <c r="B382" s="2" t="s">
        <v>976</v>
      </c>
      <c r="C382" s="7">
        <v>-289589832</v>
      </c>
      <c r="D382" s="7">
        <v>-3540750</v>
      </c>
      <c r="E382" s="7">
        <v>-423661153</v>
      </c>
      <c r="F382" s="7">
        <v>-31746641</v>
      </c>
      <c r="G382" s="7">
        <v>-517798106</v>
      </c>
      <c r="H382" s="7">
        <v>-369379</v>
      </c>
      <c r="I382" s="7">
        <v>-7894189</v>
      </c>
      <c r="J382" s="7">
        <v>-3894409</v>
      </c>
      <c r="K382" s="7">
        <v>-2281967</v>
      </c>
      <c r="L382" s="7">
        <v>-271258498</v>
      </c>
      <c r="M382" s="7">
        <v>-10535363</v>
      </c>
      <c r="N382" s="7">
        <v>-5639758</v>
      </c>
      <c r="O382" s="7">
        <v>-6503485</v>
      </c>
      <c r="P382" s="7">
        <v>-37608731</v>
      </c>
      <c r="Q382" s="7">
        <v>-8400199</v>
      </c>
      <c r="R382" s="7">
        <v>-2000000</v>
      </c>
      <c r="S382" s="7">
        <v>-7678089</v>
      </c>
      <c r="T382" s="7">
        <v>-48013302</v>
      </c>
      <c r="U382" s="7">
        <v>-13511731</v>
      </c>
      <c r="V382" s="7">
        <v>-9242792</v>
      </c>
      <c r="W382" s="7">
        <v>-223722</v>
      </c>
      <c r="X382" s="7">
        <v>-54044291</v>
      </c>
      <c r="Y382" s="7">
        <v>-66983666</v>
      </c>
      <c r="Z382" s="7">
        <v>-668952245</v>
      </c>
      <c r="AA382" s="7">
        <v>-194965368</v>
      </c>
      <c r="AB382" s="5"/>
      <c r="AC382" s="7">
        <v>-372652</v>
      </c>
      <c r="AD382" s="7">
        <v>-102788089</v>
      </c>
      <c r="AE382" s="7">
        <v>-588837197</v>
      </c>
      <c r="AF382" s="7">
        <v>-5602094</v>
      </c>
      <c r="AG382" s="7">
        <v>-8457324</v>
      </c>
      <c r="AH382" s="7">
        <v>-36448342</v>
      </c>
      <c r="AI382" s="7">
        <v>-1003253</v>
      </c>
      <c r="AJ382" s="7">
        <v>-3909409</v>
      </c>
      <c r="AK382" s="7">
        <v>-815955</v>
      </c>
      <c r="AL382" s="7">
        <v>-5032925</v>
      </c>
      <c r="AM382" s="7">
        <v>-542836999</v>
      </c>
      <c r="AN382" s="7">
        <v>-600851</v>
      </c>
      <c r="AO382" s="7">
        <v>-374468491</v>
      </c>
      <c r="AP382" s="8">
        <f t="shared" si="21"/>
        <v>-4357511247</v>
      </c>
    </row>
    <row r="383" spans="1:42" ht="16.5" x14ac:dyDescent="0.25">
      <c r="A383" s="2" t="s">
        <v>251</v>
      </c>
      <c r="B383" s="2" t="s">
        <v>977</v>
      </c>
      <c r="C383" s="7">
        <v>-287699407</v>
      </c>
      <c r="D383" s="7">
        <v>-3540750</v>
      </c>
      <c r="E383" s="7">
        <v>-8238513</v>
      </c>
      <c r="F383" s="7">
        <v>-31746641</v>
      </c>
      <c r="G383" s="7">
        <v>-44703916</v>
      </c>
      <c r="H383" s="7">
        <v>-369379</v>
      </c>
      <c r="I383" s="7">
        <v>-7894189</v>
      </c>
      <c r="J383" s="7">
        <v>-3894409</v>
      </c>
      <c r="K383" s="7">
        <v>-2281967</v>
      </c>
      <c r="L383" s="7">
        <v>-271258498</v>
      </c>
      <c r="M383" s="5"/>
      <c r="N383" s="7">
        <v>-5639758</v>
      </c>
      <c r="O383" s="7">
        <v>-5244678</v>
      </c>
      <c r="P383" s="7">
        <v>-37608731</v>
      </c>
      <c r="Q383" s="7">
        <v>-8340130</v>
      </c>
      <c r="R383" s="7">
        <v>-2000000</v>
      </c>
      <c r="S383" s="7">
        <v>-5760934</v>
      </c>
      <c r="T383" s="7">
        <v>-48013302</v>
      </c>
      <c r="U383" s="7">
        <v>-13511731</v>
      </c>
      <c r="V383" s="7">
        <v>-8789509</v>
      </c>
      <c r="W383" s="7">
        <v>-223722</v>
      </c>
      <c r="X383" s="7">
        <v>-54044291</v>
      </c>
      <c r="Y383" s="7">
        <v>-57863264</v>
      </c>
      <c r="Z383" s="7">
        <v>-432690315</v>
      </c>
      <c r="AA383" s="7">
        <v>-194965368</v>
      </c>
      <c r="AB383" s="5"/>
      <c r="AC383" s="7">
        <v>-372652</v>
      </c>
      <c r="AD383" s="7">
        <v>-102788089</v>
      </c>
      <c r="AE383" s="7">
        <v>-588837197</v>
      </c>
      <c r="AF383" s="7">
        <v>-5602094</v>
      </c>
      <c r="AG383" s="7">
        <v>-8457324</v>
      </c>
      <c r="AH383" s="7">
        <v>-35942304</v>
      </c>
      <c r="AI383" s="7">
        <v>-1003253</v>
      </c>
      <c r="AJ383" s="7">
        <v>-3909409</v>
      </c>
      <c r="AK383" s="7">
        <v>-815955</v>
      </c>
      <c r="AL383" s="7">
        <v>-5032925</v>
      </c>
      <c r="AM383" s="7">
        <v>-531626757</v>
      </c>
      <c r="AN383" s="7">
        <v>-600851</v>
      </c>
      <c r="AO383" s="7">
        <v>-317207490</v>
      </c>
      <c r="AP383" s="8">
        <f t="shared" si="21"/>
        <v>-3138519702</v>
      </c>
    </row>
    <row r="384" spans="1:42" ht="16.5" x14ac:dyDescent="0.25">
      <c r="A384" s="2" t="s">
        <v>252</v>
      </c>
      <c r="B384" s="2" t="s">
        <v>978</v>
      </c>
      <c r="C384" s="7">
        <v>-1890425</v>
      </c>
      <c r="D384" s="5"/>
      <c r="E384" s="5"/>
      <c r="F384" s="5"/>
      <c r="G384" s="7">
        <v>-1213155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9">
        <v>0</v>
      </c>
      <c r="AN384" s="5"/>
      <c r="AO384" s="5"/>
      <c r="AP384" s="8">
        <f t="shared" si="21"/>
        <v>-3103580</v>
      </c>
    </row>
    <row r="385" spans="1:42" ht="16.5" x14ac:dyDescent="0.25">
      <c r="A385" s="2" t="s">
        <v>253</v>
      </c>
      <c r="B385" s="2" t="s">
        <v>979</v>
      </c>
      <c r="C385" s="5"/>
      <c r="D385" s="5"/>
      <c r="E385" s="7">
        <v>-415422640</v>
      </c>
      <c r="F385" s="5"/>
      <c r="G385" s="7">
        <v>-236318054</v>
      </c>
      <c r="H385" s="5"/>
      <c r="I385" s="5"/>
      <c r="J385" s="5"/>
      <c r="K385" s="5"/>
      <c r="L385" s="5"/>
      <c r="M385" s="7">
        <v>-10535363</v>
      </c>
      <c r="N385" s="5"/>
      <c r="O385" s="7">
        <v>-1258807</v>
      </c>
      <c r="P385" s="5"/>
      <c r="Q385" s="7">
        <v>-60069</v>
      </c>
      <c r="R385" s="9">
        <v>0</v>
      </c>
      <c r="S385" s="7">
        <v>-1917155</v>
      </c>
      <c r="T385" s="5"/>
      <c r="U385" s="5"/>
      <c r="V385" s="7">
        <v>-453283</v>
      </c>
      <c r="W385" s="5"/>
      <c r="X385" s="5"/>
      <c r="Y385" s="7">
        <v>-9120402</v>
      </c>
      <c r="Z385" s="7">
        <v>-236261930</v>
      </c>
      <c r="AA385" s="5"/>
      <c r="AB385" s="5"/>
      <c r="AC385" s="5"/>
      <c r="AD385" s="5"/>
      <c r="AE385" s="5"/>
      <c r="AF385" s="9">
        <v>0</v>
      </c>
      <c r="AG385" s="5"/>
      <c r="AH385" s="7">
        <v>-506038</v>
      </c>
      <c r="AI385" s="5"/>
      <c r="AJ385" s="5"/>
      <c r="AK385" s="5"/>
      <c r="AL385" s="5"/>
      <c r="AM385" s="7">
        <v>-11210242</v>
      </c>
      <c r="AN385" s="5"/>
      <c r="AO385" s="7">
        <v>-57261001</v>
      </c>
      <c r="AP385" s="8">
        <f t="shared" si="21"/>
        <v>-980324984</v>
      </c>
    </row>
    <row r="386" spans="1:42" ht="16.5" x14ac:dyDescent="0.25">
      <c r="A386" s="2" t="s">
        <v>254</v>
      </c>
      <c r="B386" s="2" t="s">
        <v>980</v>
      </c>
      <c r="C386" s="5"/>
      <c r="D386" s="5"/>
      <c r="E386" s="5"/>
      <c r="F386" s="5"/>
      <c r="G386" s="7">
        <v>-235562981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9">
        <v>0</v>
      </c>
      <c r="AN386" s="5"/>
      <c r="AO386" s="5"/>
      <c r="AP386" s="8">
        <f t="shared" si="21"/>
        <v>-235562981</v>
      </c>
    </row>
    <row r="387" spans="1:42" x14ac:dyDescent="0.25">
      <c r="A387" s="2" t="s">
        <v>255</v>
      </c>
      <c r="B387" s="2" t="s">
        <v>981</v>
      </c>
      <c r="C387" s="7">
        <v>-40563587</v>
      </c>
      <c r="D387" s="7">
        <v>-356320</v>
      </c>
      <c r="E387" s="7">
        <v>-94239821</v>
      </c>
      <c r="F387" s="7">
        <v>-2305303</v>
      </c>
      <c r="G387" s="7">
        <v>-400265107</v>
      </c>
      <c r="H387" s="5"/>
      <c r="I387" s="7">
        <v>-1544047</v>
      </c>
      <c r="J387" s="7">
        <v>-46711</v>
      </c>
      <c r="K387" s="5"/>
      <c r="L387" s="7">
        <v>-236588484</v>
      </c>
      <c r="M387" s="5"/>
      <c r="N387" s="7">
        <v>-5124213</v>
      </c>
      <c r="O387" s="7">
        <v>-108243</v>
      </c>
      <c r="P387" s="7">
        <v>-389847</v>
      </c>
      <c r="Q387" s="7">
        <v>-2024538</v>
      </c>
      <c r="R387" s="5"/>
      <c r="S387" s="7">
        <v>-1698823</v>
      </c>
      <c r="T387" s="7">
        <v>-3390625</v>
      </c>
      <c r="U387" s="7">
        <v>-11727871</v>
      </c>
      <c r="V387" s="5"/>
      <c r="W387" s="5"/>
      <c r="X387" s="7">
        <v>-11864139</v>
      </c>
      <c r="Y387" s="7">
        <v>-10051160</v>
      </c>
      <c r="Z387" s="7">
        <v>-18546980</v>
      </c>
      <c r="AA387" s="5"/>
      <c r="AB387" s="5"/>
      <c r="AC387" s="7">
        <v>-233080</v>
      </c>
      <c r="AD387" s="7">
        <v>-15862223</v>
      </c>
      <c r="AE387" s="7">
        <v>-137272321</v>
      </c>
      <c r="AF387" s="7">
        <v>-458775</v>
      </c>
      <c r="AG387" s="7">
        <v>-1675863</v>
      </c>
      <c r="AH387" s="7">
        <v>-4177306</v>
      </c>
      <c r="AI387" s="5"/>
      <c r="AJ387" s="5"/>
      <c r="AK387" s="5"/>
      <c r="AL387" s="7">
        <v>-4672761</v>
      </c>
      <c r="AM387" s="7">
        <v>-102896760</v>
      </c>
      <c r="AN387" s="7">
        <v>-520017</v>
      </c>
      <c r="AO387" s="7">
        <v>-78284828</v>
      </c>
      <c r="AP387" s="8">
        <f t="shared" si="21"/>
        <v>-1186889753</v>
      </c>
    </row>
    <row r="388" spans="1:42" x14ac:dyDescent="0.25">
      <c r="A388" s="2" t="s">
        <v>256</v>
      </c>
      <c r="B388" s="2" t="s">
        <v>982</v>
      </c>
      <c r="C388" s="7">
        <v>-40563587</v>
      </c>
      <c r="D388" s="7">
        <v>-356320</v>
      </c>
      <c r="E388" s="7">
        <v>-66334</v>
      </c>
      <c r="F388" s="7">
        <v>-2305303</v>
      </c>
      <c r="G388" s="7">
        <v>-37593889</v>
      </c>
      <c r="H388" s="5"/>
      <c r="I388" s="7">
        <v>-1544047</v>
      </c>
      <c r="J388" s="7">
        <v>-46711</v>
      </c>
      <c r="K388" s="5"/>
      <c r="L388" s="7">
        <v>-236588484</v>
      </c>
      <c r="M388" s="5"/>
      <c r="N388" s="7">
        <v>-5124213</v>
      </c>
      <c r="O388" s="7">
        <v>-108243</v>
      </c>
      <c r="P388" s="7">
        <v>-389847</v>
      </c>
      <c r="Q388" s="7">
        <v>-1964469</v>
      </c>
      <c r="R388" s="5"/>
      <c r="S388" s="7">
        <v>-969410</v>
      </c>
      <c r="T388" s="7">
        <v>-3390625</v>
      </c>
      <c r="U388" s="7">
        <v>-11727871</v>
      </c>
      <c r="V388" s="5"/>
      <c r="W388" s="5"/>
      <c r="X388" s="7">
        <v>-11864139</v>
      </c>
      <c r="Y388" s="7">
        <v>-9157908</v>
      </c>
      <c r="Z388" s="7">
        <v>-11734666</v>
      </c>
      <c r="AA388" s="5"/>
      <c r="AB388" s="5"/>
      <c r="AC388" s="7">
        <v>-233080</v>
      </c>
      <c r="AD388" s="7">
        <v>-15862223</v>
      </c>
      <c r="AE388" s="7">
        <v>-137272321</v>
      </c>
      <c r="AF388" s="7">
        <v>-458775</v>
      </c>
      <c r="AG388" s="7">
        <v>-1675863</v>
      </c>
      <c r="AH388" s="7">
        <v>-4177306</v>
      </c>
      <c r="AI388" s="5"/>
      <c r="AJ388" s="5"/>
      <c r="AK388" s="5"/>
      <c r="AL388" s="7">
        <v>-4672761</v>
      </c>
      <c r="AM388" s="7">
        <v>-95515214</v>
      </c>
      <c r="AN388" s="7">
        <v>-520017</v>
      </c>
      <c r="AO388" s="7">
        <v>-64550442</v>
      </c>
      <c r="AP388" s="8">
        <f t="shared" si="21"/>
        <v>-700434068</v>
      </c>
    </row>
    <row r="389" spans="1:42" x14ac:dyDescent="0.25">
      <c r="A389" s="2" t="s">
        <v>177</v>
      </c>
      <c r="B389" s="2" t="s">
        <v>889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8"/>
    </row>
    <row r="390" spans="1:42" x14ac:dyDescent="0.25">
      <c r="A390" s="2" t="s">
        <v>178</v>
      </c>
      <c r="B390" s="2" t="s">
        <v>890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8">
        <f t="shared" ref="AP390:AP422" si="22">SUM(C390:AO390)</f>
        <v>0</v>
      </c>
    </row>
    <row r="391" spans="1:42" x14ac:dyDescent="0.25">
      <c r="A391" s="2" t="s">
        <v>257</v>
      </c>
      <c r="B391" s="2" t="s">
        <v>983</v>
      </c>
      <c r="C391" s="5"/>
      <c r="D391" s="5"/>
      <c r="E391" s="5"/>
      <c r="F391" s="5"/>
      <c r="G391" s="7">
        <v>-238934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7">
        <v>-3217882</v>
      </c>
      <c r="AF391" s="5"/>
      <c r="AG391" s="7">
        <v>-51659</v>
      </c>
      <c r="AH391" s="5"/>
      <c r="AI391" s="5"/>
      <c r="AJ391" s="5"/>
      <c r="AK391" s="5"/>
      <c r="AL391" s="5"/>
      <c r="AM391" s="7">
        <v>-494987</v>
      </c>
      <c r="AN391" s="5"/>
      <c r="AO391" s="5"/>
      <c r="AP391" s="8">
        <f t="shared" si="22"/>
        <v>-4003462</v>
      </c>
    </row>
    <row r="392" spans="1:42" ht="16.5" x14ac:dyDescent="0.25">
      <c r="A392" s="2" t="s">
        <v>258</v>
      </c>
      <c r="B392" s="2" t="s">
        <v>984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9">
        <v>0</v>
      </c>
      <c r="AN392" s="5"/>
      <c r="AO392" s="5"/>
      <c r="AP392" s="8">
        <f t="shared" si="22"/>
        <v>0</v>
      </c>
    </row>
    <row r="393" spans="1:42" x14ac:dyDescent="0.25">
      <c r="A393" s="2" t="s">
        <v>259</v>
      </c>
      <c r="B393" s="2" t="s">
        <v>985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9">
        <v>0</v>
      </c>
      <c r="AN393" s="5"/>
      <c r="AO393" s="5"/>
      <c r="AP393" s="8">
        <f t="shared" si="22"/>
        <v>0</v>
      </c>
    </row>
    <row r="394" spans="1:42" x14ac:dyDescent="0.25">
      <c r="A394" s="2" t="s">
        <v>260</v>
      </c>
      <c r="B394" s="2" t="s">
        <v>986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9">
        <v>0</v>
      </c>
      <c r="AN394" s="5"/>
      <c r="AO394" s="5"/>
      <c r="AP394" s="8">
        <f t="shared" si="22"/>
        <v>0</v>
      </c>
    </row>
    <row r="395" spans="1:42" x14ac:dyDescent="0.25">
      <c r="A395" s="2" t="s">
        <v>261</v>
      </c>
      <c r="B395" s="2" t="s">
        <v>987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7">
        <v>-11433</v>
      </c>
      <c r="Y395" s="5"/>
      <c r="Z395" s="5"/>
      <c r="AA395" s="5"/>
      <c r="AB395" s="5"/>
      <c r="AC395" s="5"/>
      <c r="AD395" s="5"/>
      <c r="AE395" s="7">
        <v>-25128</v>
      </c>
      <c r="AF395" s="5"/>
      <c r="AG395" s="5"/>
      <c r="AH395" s="5"/>
      <c r="AI395" s="5"/>
      <c r="AJ395" s="5"/>
      <c r="AK395" s="5"/>
      <c r="AL395" s="5"/>
      <c r="AM395" s="9">
        <v>0</v>
      </c>
      <c r="AN395" s="5"/>
      <c r="AO395" s="5"/>
      <c r="AP395" s="8">
        <f t="shared" si="22"/>
        <v>-36561</v>
      </c>
    </row>
    <row r="396" spans="1:42" x14ac:dyDescent="0.25">
      <c r="A396" s="2" t="s">
        <v>262</v>
      </c>
      <c r="B396" s="2" t="s">
        <v>988</v>
      </c>
      <c r="C396" s="7">
        <v>-313270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7">
        <v>-9589753</v>
      </c>
      <c r="AF396" s="5"/>
      <c r="AG396" s="5"/>
      <c r="AH396" s="5"/>
      <c r="AI396" s="5"/>
      <c r="AJ396" s="5"/>
      <c r="AK396" s="5"/>
      <c r="AL396" s="5"/>
      <c r="AM396" s="9">
        <v>0</v>
      </c>
      <c r="AN396" s="5"/>
      <c r="AO396" s="5"/>
      <c r="AP396" s="8">
        <f t="shared" si="22"/>
        <v>-9903023</v>
      </c>
    </row>
    <row r="397" spans="1:42" ht="16.5" x14ac:dyDescent="0.25">
      <c r="A397" s="2" t="s">
        <v>263</v>
      </c>
      <c r="B397" s="2" t="s">
        <v>989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7">
        <v>-423980</v>
      </c>
      <c r="AA397" s="5"/>
      <c r="AB397" s="5"/>
      <c r="AC397" s="7">
        <v>-179412</v>
      </c>
      <c r="AD397" s="5"/>
      <c r="AE397" s="5"/>
      <c r="AF397" s="5"/>
      <c r="AG397" s="5"/>
      <c r="AH397" s="5"/>
      <c r="AI397" s="5"/>
      <c r="AJ397" s="5"/>
      <c r="AK397" s="5"/>
      <c r="AL397" s="5"/>
      <c r="AM397" s="9">
        <v>0</v>
      </c>
      <c r="AN397" s="5"/>
      <c r="AO397" s="5"/>
      <c r="AP397" s="8">
        <f t="shared" si="22"/>
        <v>-603392</v>
      </c>
    </row>
    <row r="398" spans="1:42" x14ac:dyDescent="0.25">
      <c r="A398" s="2" t="s">
        <v>179</v>
      </c>
      <c r="B398" s="2" t="s">
        <v>891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8">
        <f t="shared" si="22"/>
        <v>0</v>
      </c>
    </row>
    <row r="399" spans="1:42" x14ac:dyDescent="0.25">
      <c r="A399" s="2" t="s">
        <v>264</v>
      </c>
      <c r="B399" s="2" t="s">
        <v>990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9">
        <v>0</v>
      </c>
      <c r="AN399" s="5"/>
      <c r="AO399" s="5"/>
      <c r="AP399" s="8">
        <f t="shared" si="22"/>
        <v>0</v>
      </c>
    </row>
    <row r="400" spans="1:42" x14ac:dyDescent="0.25">
      <c r="A400" s="2" t="s">
        <v>265</v>
      </c>
      <c r="B400" s="2" t="s">
        <v>991</v>
      </c>
      <c r="C400" s="5"/>
      <c r="D400" s="5"/>
      <c r="E400" s="5"/>
      <c r="F400" s="5"/>
      <c r="G400" s="7">
        <v>-224451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9">
        <v>0</v>
      </c>
      <c r="AN400" s="5"/>
      <c r="AO400" s="5"/>
      <c r="AP400" s="8">
        <f t="shared" si="22"/>
        <v>-224451</v>
      </c>
    </row>
    <row r="401" spans="1:42" x14ac:dyDescent="0.25">
      <c r="A401" s="2" t="s">
        <v>266</v>
      </c>
      <c r="B401" s="2" t="s">
        <v>992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9">
        <v>0</v>
      </c>
      <c r="AN401" s="5"/>
      <c r="AO401" s="5"/>
      <c r="AP401" s="8">
        <f t="shared" si="22"/>
        <v>0</v>
      </c>
    </row>
    <row r="402" spans="1:42" x14ac:dyDescent="0.25">
      <c r="A402" s="2" t="s">
        <v>267</v>
      </c>
      <c r="B402" s="2" t="s">
        <v>993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9">
        <v>0</v>
      </c>
      <c r="AN402" s="5"/>
      <c r="AO402" s="5"/>
      <c r="AP402" s="8">
        <f t="shared" si="22"/>
        <v>0</v>
      </c>
    </row>
    <row r="403" spans="1:42" x14ac:dyDescent="0.25">
      <c r="A403" s="2" t="s">
        <v>268</v>
      </c>
      <c r="B403" s="2" t="s">
        <v>994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9">
        <v>0</v>
      </c>
      <c r="AN403" s="5"/>
      <c r="AO403" s="5"/>
      <c r="AP403" s="8">
        <f t="shared" si="22"/>
        <v>0</v>
      </c>
    </row>
    <row r="404" spans="1:42" x14ac:dyDescent="0.25">
      <c r="A404" s="2" t="s">
        <v>618</v>
      </c>
      <c r="B404" s="2" t="s">
        <v>892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9">
        <v>0</v>
      </c>
      <c r="AA404" s="5"/>
      <c r="AB404" s="5"/>
      <c r="AC404" s="5"/>
      <c r="AD404" s="5"/>
      <c r="AE404" s="7">
        <v>-2325695</v>
      </c>
      <c r="AF404" s="5"/>
      <c r="AG404" s="5"/>
      <c r="AH404" s="5"/>
      <c r="AI404" s="5"/>
      <c r="AJ404" s="5"/>
      <c r="AK404" s="5"/>
      <c r="AL404" s="5"/>
      <c r="AM404" s="9">
        <v>0</v>
      </c>
      <c r="AN404" s="5"/>
      <c r="AO404" s="5"/>
      <c r="AP404" s="8">
        <f t="shared" si="22"/>
        <v>-2325695</v>
      </c>
    </row>
    <row r="405" spans="1:42" x14ac:dyDescent="0.25">
      <c r="A405" s="2" t="s">
        <v>633</v>
      </c>
      <c r="B405" s="2" t="s">
        <v>995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9">
        <v>0</v>
      </c>
      <c r="AN405" s="5"/>
      <c r="AO405" s="5"/>
      <c r="AP405" s="8">
        <f t="shared" si="22"/>
        <v>0</v>
      </c>
    </row>
    <row r="406" spans="1:42" x14ac:dyDescent="0.25">
      <c r="A406" s="2" t="s">
        <v>634</v>
      </c>
      <c r="B406" s="2" t="s">
        <v>996</v>
      </c>
      <c r="C406" s="5"/>
      <c r="D406" s="5"/>
      <c r="E406" s="5"/>
      <c r="F406" s="5"/>
      <c r="G406" s="5"/>
      <c r="H406" s="5"/>
      <c r="I406" s="7">
        <v>-231371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7">
        <v>-27806</v>
      </c>
      <c r="Y406" s="5"/>
      <c r="Z406" s="5"/>
      <c r="AA406" s="5"/>
      <c r="AB406" s="5"/>
      <c r="AC406" s="5"/>
      <c r="AD406" s="5"/>
      <c r="AE406" s="7">
        <v>-281551</v>
      </c>
      <c r="AF406" s="5"/>
      <c r="AG406" s="5"/>
      <c r="AH406" s="5"/>
      <c r="AI406" s="5"/>
      <c r="AJ406" s="5"/>
      <c r="AK406" s="5"/>
      <c r="AL406" s="5"/>
      <c r="AM406" s="7">
        <v>-1452955</v>
      </c>
      <c r="AN406" s="5"/>
      <c r="AO406" s="5"/>
      <c r="AP406" s="8">
        <f t="shared" si="22"/>
        <v>-1993683</v>
      </c>
    </row>
    <row r="407" spans="1:42" x14ac:dyDescent="0.25">
      <c r="A407" s="2" t="s">
        <v>635</v>
      </c>
      <c r="B407" s="2" t="s">
        <v>997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7">
        <v>-3539387</v>
      </c>
      <c r="AF407" s="5"/>
      <c r="AG407" s="7">
        <v>-1366971</v>
      </c>
      <c r="AH407" s="5"/>
      <c r="AI407" s="5"/>
      <c r="AJ407" s="5"/>
      <c r="AK407" s="5"/>
      <c r="AL407" s="5"/>
      <c r="AM407" s="7">
        <v>-61774</v>
      </c>
      <c r="AN407" s="5"/>
      <c r="AO407" s="5"/>
      <c r="AP407" s="8">
        <f t="shared" si="22"/>
        <v>-4968132</v>
      </c>
    </row>
    <row r="408" spans="1:42" ht="16.5" x14ac:dyDescent="0.25">
      <c r="A408" s="2" t="s">
        <v>636</v>
      </c>
      <c r="B408" s="2" t="s">
        <v>998</v>
      </c>
      <c r="C408" s="7">
        <v>-276424</v>
      </c>
      <c r="D408" s="5"/>
      <c r="E408" s="5"/>
      <c r="F408" s="5"/>
      <c r="G408" s="7">
        <v>-437429</v>
      </c>
      <c r="H408" s="5"/>
      <c r="I408" s="5"/>
      <c r="J408" s="5"/>
      <c r="K408" s="5"/>
      <c r="L408" s="5"/>
      <c r="M408" s="5"/>
      <c r="N408" s="5"/>
      <c r="O408" s="7">
        <v>-525</v>
      </c>
      <c r="P408" s="5"/>
      <c r="Q408" s="5"/>
      <c r="R408" s="5"/>
      <c r="S408" s="7">
        <v>-901959</v>
      </c>
      <c r="T408" s="5"/>
      <c r="U408" s="7">
        <v>-161432</v>
      </c>
      <c r="V408" s="5"/>
      <c r="W408" s="5"/>
      <c r="X408" s="7">
        <v>-4793</v>
      </c>
      <c r="Y408" s="5"/>
      <c r="Z408" s="7">
        <v>-530001</v>
      </c>
      <c r="AA408" s="5"/>
      <c r="AB408" s="5"/>
      <c r="AC408" s="5"/>
      <c r="AD408" s="5"/>
      <c r="AE408" s="7">
        <v>-4373925</v>
      </c>
      <c r="AF408" s="5"/>
      <c r="AG408" s="7">
        <v>-6345</v>
      </c>
      <c r="AH408" s="5"/>
      <c r="AI408" s="5"/>
      <c r="AJ408" s="5"/>
      <c r="AK408" s="5"/>
      <c r="AL408" s="5"/>
      <c r="AM408" s="7">
        <v>-528132</v>
      </c>
      <c r="AN408" s="5"/>
      <c r="AO408" s="7">
        <v>-2119779</v>
      </c>
      <c r="AP408" s="8">
        <f t="shared" si="22"/>
        <v>-9340744</v>
      </c>
    </row>
    <row r="409" spans="1:42" x14ac:dyDescent="0.25">
      <c r="A409" s="2" t="s">
        <v>637</v>
      </c>
      <c r="B409" s="2" t="s">
        <v>999</v>
      </c>
      <c r="C409" s="7">
        <v>-214439</v>
      </c>
      <c r="D409" s="5"/>
      <c r="E409" s="5"/>
      <c r="F409" s="5"/>
      <c r="G409" s="5"/>
      <c r="H409" s="5"/>
      <c r="I409" s="7">
        <v>-169103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7">
        <v>-11566439</v>
      </c>
      <c r="V409" s="5"/>
      <c r="W409" s="5"/>
      <c r="X409" s="7">
        <v>-289489</v>
      </c>
      <c r="Y409" s="5"/>
      <c r="Z409" s="7">
        <v>-4019571</v>
      </c>
      <c r="AA409" s="5"/>
      <c r="AB409" s="5"/>
      <c r="AC409" s="5"/>
      <c r="AD409" s="7">
        <v>-14042</v>
      </c>
      <c r="AE409" s="7">
        <v>-4973986</v>
      </c>
      <c r="AF409" s="5"/>
      <c r="AG409" s="7">
        <v>-43</v>
      </c>
      <c r="AH409" s="5"/>
      <c r="AI409" s="5"/>
      <c r="AJ409" s="5"/>
      <c r="AK409" s="5"/>
      <c r="AL409" s="5"/>
      <c r="AM409" s="7">
        <v>-7163885</v>
      </c>
      <c r="AN409" s="5"/>
      <c r="AO409" s="7">
        <v>-17805066</v>
      </c>
      <c r="AP409" s="8">
        <f t="shared" si="22"/>
        <v>-46216063</v>
      </c>
    </row>
    <row r="410" spans="1:42" x14ac:dyDescent="0.25">
      <c r="A410" s="2" t="s">
        <v>638</v>
      </c>
      <c r="B410" s="2" t="s">
        <v>1000</v>
      </c>
      <c r="C410" s="7">
        <v>-62428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7">
        <v>-469403</v>
      </c>
      <c r="AA410" s="5"/>
      <c r="AB410" s="5"/>
      <c r="AC410" s="5"/>
      <c r="AD410" s="5"/>
      <c r="AE410" s="7">
        <v>-41664</v>
      </c>
      <c r="AF410" s="5"/>
      <c r="AG410" s="7">
        <v>-249</v>
      </c>
      <c r="AH410" s="5"/>
      <c r="AI410" s="5"/>
      <c r="AJ410" s="5"/>
      <c r="AK410" s="5"/>
      <c r="AL410" s="5"/>
      <c r="AM410" s="7">
        <v>-1008829</v>
      </c>
      <c r="AN410" s="5"/>
      <c r="AO410" s="7">
        <v>-4027209</v>
      </c>
      <c r="AP410" s="8">
        <f t="shared" si="22"/>
        <v>-5609782</v>
      </c>
    </row>
    <row r="411" spans="1:42" x14ac:dyDescent="0.25">
      <c r="A411" s="2" t="s">
        <v>639</v>
      </c>
      <c r="B411" s="2" t="s">
        <v>1001</v>
      </c>
      <c r="C411" s="7">
        <v>-15935271</v>
      </c>
      <c r="D411" s="5"/>
      <c r="E411" s="7">
        <v>103</v>
      </c>
      <c r="F411" s="5"/>
      <c r="G411" s="7">
        <v>-990679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7">
        <v>-41735</v>
      </c>
      <c r="T411" s="5"/>
      <c r="U411" s="5"/>
      <c r="V411" s="5"/>
      <c r="W411" s="5"/>
      <c r="X411" s="7">
        <v>-1120760</v>
      </c>
      <c r="Y411" s="7">
        <v>-19023</v>
      </c>
      <c r="Z411" s="7">
        <v>-821593</v>
      </c>
      <c r="AA411" s="5"/>
      <c r="AB411" s="5"/>
      <c r="AC411" s="5"/>
      <c r="AD411" s="7">
        <v>-2756071</v>
      </c>
      <c r="AE411" s="7">
        <v>-16554490</v>
      </c>
      <c r="AF411" s="7">
        <v>-2093</v>
      </c>
      <c r="AG411" s="7">
        <v>-30094</v>
      </c>
      <c r="AH411" s="7">
        <v>-22675</v>
      </c>
      <c r="AI411" s="5"/>
      <c r="AJ411" s="5"/>
      <c r="AK411" s="5"/>
      <c r="AL411" s="5"/>
      <c r="AM411" s="7">
        <v>-3887599</v>
      </c>
      <c r="AN411" s="7">
        <v>-520017</v>
      </c>
      <c r="AO411" s="7">
        <v>-16701748</v>
      </c>
      <c r="AP411" s="8">
        <f t="shared" si="22"/>
        <v>-59403745</v>
      </c>
    </row>
    <row r="412" spans="1:42" ht="16.5" x14ac:dyDescent="0.25">
      <c r="A412" s="2" t="s">
        <v>619</v>
      </c>
      <c r="B412" s="2" t="s">
        <v>893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8">
        <f t="shared" si="22"/>
        <v>0</v>
      </c>
    </row>
    <row r="413" spans="1:42" ht="16.5" x14ac:dyDescent="0.25">
      <c r="A413" s="2" t="s">
        <v>620</v>
      </c>
      <c r="B413" s="2" t="s">
        <v>894</v>
      </c>
      <c r="C413" s="7">
        <v>-234276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7">
        <v>-560193</v>
      </c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9">
        <v>0</v>
      </c>
      <c r="AN413" s="5"/>
      <c r="AO413" s="5"/>
      <c r="AP413" s="8">
        <f t="shared" si="22"/>
        <v>-794469</v>
      </c>
    </row>
    <row r="414" spans="1:42" x14ac:dyDescent="0.25">
      <c r="A414" s="2" t="s">
        <v>640</v>
      </c>
      <c r="B414" s="2" t="s">
        <v>1002</v>
      </c>
      <c r="C414" s="7">
        <v>-1051099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7">
        <v>-990373</v>
      </c>
      <c r="Y414" s="5"/>
      <c r="Z414" s="7">
        <v>-19585</v>
      </c>
      <c r="AA414" s="5"/>
      <c r="AB414" s="5"/>
      <c r="AC414" s="5"/>
      <c r="AD414" s="5"/>
      <c r="AE414" s="7">
        <v>-167376</v>
      </c>
      <c r="AF414" s="5"/>
      <c r="AG414" s="5"/>
      <c r="AH414" s="5"/>
      <c r="AI414" s="5"/>
      <c r="AJ414" s="5"/>
      <c r="AK414" s="5"/>
      <c r="AL414" s="5"/>
      <c r="AM414" s="7">
        <v>-10230079</v>
      </c>
      <c r="AN414" s="5"/>
      <c r="AO414" s="5"/>
      <c r="AP414" s="8">
        <f t="shared" si="22"/>
        <v>-12458512</v>
      </c>
    </row>
    <row r="415" spans="1:42" ht="16.5" x14ac:dyDescent="0.25">
      <c r="A415" s="2" t="s">
        <v>641</v>
      </c>
      <c r="B415" s="2" t="s">
        <v>1003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7">
        <v>-218270</v>
      </c>
      <c r="AH415" s="5"/>
      <c r="AI415" s="5"/>
      <c r="AJ415" s="5"/>
      <c r="AK415" s="5"/>
      <c r="AL415" s="5"/>
      <c r="AM415" s="7">
        <v>-125</v>
      </c>
      <c r="AN415" s="5"/>
      <c r="AO415" s="5"/>
      <c r="AP415" s="8">
        <f t="shared" si="22"/>
        <v>-218395</v>
      </c>
    </row>
    <row r="416" spans="1:42" x14ac:dyDescent="0.25">
      <c r="A416" s="2" t="s">
        <v>622</v>
      </c>
      <c r="B416" s="2" t="s">
        <v>896</v>
      </c>
      <c r="C416" s="7">
        <v>-13631992</v>
      </c>
      <c r="D416" s="7">
        <v>-356320</v>
      </c>
      <c r="E416" s="7">
        <v>-64715</v>
      </c>
      <c r="F416" s="5"/>
      <c r="G416" s="7">
        <v>-91365</v>
      </c>
      <c r="H416" s="5"/>
      <c r="I416" s="7">
        <v>-1143573</v>
      </c>
      <c r="J416" s="5"/>
      <c r="K416" s="5"/>
      <c r="L416" s="5"/>
      <c r="M416" s="5"/>
      <c r="N416" s="5"/>
      <c r="O416" s="7">
        <v>-72112</v>
      </c>
      <c r="P416" s="5"/>
      <c r="Q416" s="5"/>
      <c r="R416" s="5"/>
      <c r="S416" s="7">
        <v>-4109</v>
      </c>
      <c r="T416" s="5"/>
      <c r="U416" s="5"/>
      <c r="V416" s="5"/>
      <c r="W416" s="5"/>
      <c r="X416" s="7">
        <v>-269064</v>
      </c>
      <c r="Y416" s="7">
        <v>-7060148</v>
      </c>
      <c r="Z416" s="7">
        <v>-3901964</v>
      </c>
      <c r="AA416" s="5"/>
      <c r="AB416" s="5"/>
      <c r="AC416" s="7">
        <v>-39728</v>
      </c>
      <c r="AD416" s="7">
        <v>-11329311</v>
      </c>
      <c r="AE416" s="7">
        <v>-8724825</v>
      </c>
      <c r="AF416" s="5"/>
      <c r="AG416" s="5"/>
      <c r="AH416" s="7">
        <v>-3534974</v>
      </c>
      <c r="AI416" s="5"/>
      <c r="AJ416" s="5"/>
      <c r="AK416" s="5"/>
      <c r="AL416" s="5"/>
      <c r="AM416" s="7">
        <v>-21705561</v>
      </c>
      <c r="AN416" s="5"/>
      <c r="AO416" s="7">
        <v>-15452518</v>
      </c>
      <c r="AP416" s="8">
        <f t="shared" si="22"/>
        <v>-87382279</v>
      </c>
    </row>
    <row r="417" spans="1:42" x14ac:dyDescent="0.25">
      <c r="A417" s="2" t="s">
        <v>642</v>
      </c>
      <c r="B417" s="2" t="s">
        <v>1004</v>
      </c>
      <c r="C417" s="7">
        <v>-6709081</v>
      </c>
      <c r="D417" s="5"/>
      <c r="E417" s="7">
        <v>-1722</v>
      </c>
      <c r="F417" s="5"/>
      <c r="G417" s="5"/>
      <c r="H417" s="5"/>
      <c r="I417" s="5"/>
      <c r="J417" s="5"/>
      <c r="K417" s="5"/>
      <c r="L417" s="5"/>
      <c r="M417" s="5"/>
      <c r="N417" s="5"/>
      <c r="O417" s="7">
        <v>-35606</v>
      </c>
      <c r="P417" s="5"/>
      <c r="Q417" s="5"/>
      <c r="R417" s="5"/>
      <c r="S417" s="5"/>
      <c r="T417" s="5"/>
      <c r="U417" s="5"/>
      <c r="V417" s="5"/>
      <c r="W417" s="5"/>
      <c r="X417" s="7">
        <v>-610317</v>
      </c>
      <c r="Y417" s="5"/>
      <c r="Z417" s="5"/>
      <c r="AA417" s="5"/>
      <c r="AB417" s="5"/>
      <c r="AC417" s="5"/>
      <c r="AD417" s="5"/>
      <c r="AE417" s="7">
        <v>-20388432</v>
      </c>
      <c r="AF417" s="5"/>
      <c r="AG417" s="7">
        <v>-2232</v>
      </c>
      <c r="AH417" s="5"/>
      <c r="AI417" s="5"/>
      <c r="AJ417" s="5"/>
      <c r="AK417" s="5"/>
      <c r="AL417" s="5"/>
      <c r="AM417" s="7">
        <v>-34552493</v>
      </c>
      <c r="AN417" s="5"/>
      <c r="AO417" s="7">
        <v>-6958992</v>
      </c>
      <c r="AP417" s="8">
        <f t="shared" si="22"/>
        <v>-69258875</v>
      </c>
    </row>
    <row r="418" spans="1:42" x14ac:dyDescent="0.25">
      <c r="A418" s="2" t="s">
        <v>643</v>
      </c>
      <c r="B418" s="2" t="s">
        <v>1005</v>
      </c>
      <c r="C418" s="7">
        <v>-393030</v>
      </c>
      <c r="D418" s="5"/>
      <c r="E418" s="5"/>
      <c r="F418" s="7">
        <v>-2305303</v>
      </c>
      <c r="G418" s="5"/>
      <c r="H418" s="5"/>
      <c r="I418" s="5"/>
      <c r="J418" s="5"/>
      <c r="K418" s="5"/>
      <c r="L418" s="5"/>
      <c r="M418" s="5"/>
      <c r="N418" s="5"/>
      <c r="O418" s="5"/>
      <c r="P418" s="7">
        <v>-389847</v>
      </c>
      <c r="Q418" s="7">
        <v>-1964469</v>
      </c>
      <c r="R418" s="5"/>
      <c r="S418" s="5"/>
      <c r="T418" s="7">
        <v>-2032484</v>
      </c>
      <c r="U418" s="5"/>
      <c r="V418" s="5"/>
      <c r="W418" s="5"/>
      <c r="X418" s="5"/>
      <c r="Y418" s="7">
        <v>-678039</v>
      </c>
      <c r="Z418" s="5"/>
      <c r="AA418" s="5"/>
      <c r="AB418" s="5"/>
      <c r="AC418" s="5"/>
      <c r="AD418" s="5"/>
      <c r="AE418" s="7">
        <v>-22132727</v>
      </c>
      <c r="AF418" s="5"/>
      <c r="AG418" s="5"/>
      <c r="AH418" s="7">
        <v>-619657</v>
      </c>
      <c r="AI418" s="5"/>
      <c r="AJ418" s="5"/>
      <c r="AK418" s="5"/>
      <c r="AL418" s="5"/>
      <c r="AM418" s="7">
        <v>-823894</v>
      </c>
      <c r="AN418" s="5"/>
      <c r="AO418" s="7">
        <v>-1242599</v>
      </c>
      <c r="AP418" s="8">
        <f t="shared" si="22"/>
        <v>-32582049</v>
      </c>
    </row>
    <row r="419" spans="1:42" x14ac:dyDescent="0.25">
      <c r="A419" s="2" t="s">
        <v>644</v>
      </c>
      <c r="B419" s="2" t="s">
        <v>1006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7">
        <v>-892143</v>
      </c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7">
        <v>-13138028</v>
      </c>
      <c r="AN419" s="5"/>
      <c r="AO419" s="5"/>
      <c r="AP419" s="8">
        <f t="shared" si="22"/>
        <v>-14030171</v>
      </c>
    </row>
    <row r="420" spans="1:42" x14ac:dyDescent="0.25">
      <c r="A420" s="2" t="s">
        <v>645</v>
      </c>
      <c r="B420" s="2" t="s">
        <v>1007</v>
      </c>
      <c r="C420" s="7">
        <v>-1742277</v>
      </c>
      <c r="D420" s="5"/>
      <c r="E420" s="5"/>
      <c r="F420" s="5"/>
      <c r="G420" s="7">
        <v>-26069750</v>
      </c>
      <c r="H420" s="5"/>
      <c r="I420" s="5"/>
      <c r="J420" s="7">
        <v>-46711</v>
      </c>
      <c r="K420" s="5"/>
      <c r="L420" s="7">
        <v>-236588484</v>
      </c>
      <c r="M420" s="5"/>
      <c r="N420" s="7">
        <v>-5124213</v>
      </c>
      <c r="O420" s="5"/>
      <c r="P420" s="5"/>
      <c r="Q420" s="9">
        <v>0</v>
      </c>
      <c r="R420" s="5"/>
      <c r="S420" s="7">
        <v>-21607</v>
      </c>
      <c r="T420" s="7">
        <v>-465998</v>
      </c>
      <c r="U420" s="5"/>
      <c r="V420" s="5"/>
      <c r="W420" s="5"/>
      <c r="X420" s="7">
        <v>-7979911</v>
      </c>
      <c r="Y420" s="7">
        <v>-1400698</v>
      </c>
      <c r="Z420" s="7">
        <v>-1498831</v>
      </c>
      <c r="AA420" s="5"/>
      <c r="AB420" s="5"/>
      <c r="AC420" s="5"/>
      <c r="AD420" s="7">
        <v>-1762799</v>
      </c>
      <c r="AE420" s="7">
        <v>-40636050</v>
      </c>
      <c r="AF420" s="7">
        <v>-456682</v>
      </c>
      <c r="AG420" s="5"/>
      <c r="AH420" s="5"/>
      <c r="AI420" s="5"/>
      <c r="AJ420" s="5"/>
      <c r="AK420" s="5"/>
      <c r="AL420" s="7">
        <v>-4672761</v>
      </c>
      <c r="AM420" s="7">
        <v>-466873</v>
      </c>
      <c r="AN420" s="5"/>
      <c r="AO420" s="7">
        <v>-242531</v>
      </c>
      <c r="AP420" s="8">
        <f t="shared" si="22"/>
        <v>-329176176</v>
      </c>
    </row>
    <row r="421" spans="1:42" x14ac:dyDescent="0.25">
      <c r="A421" s="2" t="s">
        <v>623</v>
      </c>
      <c r="B421" s="2" t="s">
        <v>897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7">
        <v>-49738</v>
      </c>
      <c r="AA421" s="5"/>
      <c r="AB421" s="5"/>
      <c r="AC421" s="7">
        <v>-13940</v>
      </c>
      <c r="AD421" s="5"/>
      <c r="AE421" s="5"/>
      <c r="AF421" s="5"/>
      <c r="AG421" s="5"/>
      <c r="AH421" s="5"/>
      <c r="AI421" s="5"/>
      <c r="AJ421" s="5"/>
      <c r="AK421" s="5"/>
      <c r="AL421" s="5"/>
      <c r="AM421" s="9">
        <v>0</v>
      </c>
      <c r="AN421" s="5"/>
      <c r="AO421" s="5"/>
      <c r="AP421" s="8">
        <f t="shared" si="22"/>
        <v>-63678</v>
      </c>
    </row>
    <row r="422" spans="1:42" x14ac:dyDescent="0.25">
      <c r="A422" s="2" t="s">
        <v>646</v>
      </c>
      <c r="B422" s="2" t="s">
        <v>1008</v>
      </c>
      <c r="C422" s="5"/>
      <c r="D422" s="5"/>
      <c r="E422" s="5"/>
      <c r="F422" s="5"/>
      <c r="G422" s="7">
        <v>-9541281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7">
        <v>-299450</v>
      </c>
      <c r="AF422" s="5"/>
      <c r="AG422" s="5"/>
      <c r="AH422" s="5"/>
      <c r="AI422" s="5"/>
      <c r="AJ422" s="5"/>
      <c r="AK422" s="5"/>
      <c r="AL422" s="5"/>
      <c r="AM422" s="9">
        <v>0</v>
      </c>
      <c r="AN422" s="5"/>
      <c r="AO422" s="5"/>
      <c r="AP422" s="8">
        <f t="shared" si="22"/>
        <v>-9840731</v>
      </c>
    </row>
    <row r="423" spans="1:42" x14ac:dyDescent="0.25">
      <c r="A423" s="2" t="s">
        <v>647</v>
      </c>
      <c r="B423" s="2" t="s">
        <v>1009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8"/>
    </row>
    <row r="424" spans="1:42" x14ac:dyDescent="0.25">
      <c r="A424" s="2" t="s">
        <v>648</v>
      </c>
      <c r="B424" s="2" t="s">
        <v>1010</v>
      </c>
      <c r="C424" s="7">
        <v>-45453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7">
        <v>-2007527</v>
      </c>
      <c r="V424" s="5"/>
      <c r="W424" s="5"/>
      <c r="X424" s="5"/>
      <c r="Y424" s="5"/>
      <c r="Z424" s="7">
        <v>-469403</v>
      </c>
      <c r="AA424" s="5"/>
      <c r="AB424" s="5"/>
      <c r="AC424" s="5"/>
      <c r="AD424" s="5"/>
      <c r="AE424" s="7">
        <v>-41664</v>
      </c>
      <c r="AF424" s="5"/>
      <c r="AG424" s="7">
        <v>-249</v>
      </c>
      <c r="AH424" s="5"/>
      <c r="AI424" s="5"/>
      <c r="AJ424" s="5"/>
      <c r="AK424" s="5"/>
      <c r="AL424" s="5"/>
      <c r="AM424" s="7">
        <v>-1008829</v>
      </c>
      <c r="AN424" s="5"/>
      <c r="AO424" s="7">
        <v>-2733142</v>
      </c>
      <c r="AP424" s="8">
        <f>SUM(C424:AO424)</f>
        <v>-6306267</v>
      </c>
    </row>
    <row r="425" spans="1:42" x14ac:dyDescent="0.25">
      <c r="A425" s="2" t="s">
        <v>649</v>
      </c>
      <c r="B425" s="2" t="s">
        <v>1011</v>
      </c>
      <c r="C425" s="7">
        <v>-16975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7">
        <v>-820453</v>
      </c>
      <c r="V425" s="5"/>
      <c r="W425" s="5"/>
      <c r="X425" s="5"/>
      <c r="Y425" s="5"/>
      <c r="Z425" s="9">
        <v>0</v>
      </c>
      <c r="AA425" s="5"/>
      <c r="AB425" s="5"/>
      <c r="AC425" s="5"/>
      <c r="AD425" s="5"/>
      <c r="AE425" s="9">
        <v>0</v>
      </c>
      <c r="AF425" s="5"/>
      <c r="AG425" s="5"/>
      <c r="AH425" s="5"/>
      <c r="AI425" s="5"/>
      <c r="AJ425" s="5"/>
      <c r="AK425" s="5"/>
      <c r="AL425" s="5"/>
      <c r="AM425" s="9">
        <v>0</v>
      </c>
      <c r="AN425" s="5"/>
      <c r="AO425" s="7">
        <v>-1294067</v>
      </c>
      <c r="AP425" s="8">
        <f>SUM(C425:AO425)</f>
        <v>-2131495</v>
      </c>
    </row>
    <row r="426" spans="1:42" x14ac:dyDescent="0.25">
      <c r="A426" s="2" t="s">
        <v>269</v>
      </c>
      <c r="B426" s="2" t="s">
        <v>1012</v>
      </c>
      <c r="C426" s="5"/>
      <c r="D426" s="5"/>
      <c r="E426" s="7">
        <v>-94173487</v>
      </c>
      <c r="F426" s="5"/>
      <c r="G426" s="7">
        <v>-362671218</v>
      </c>
      <c r="H426" s="5"/>
      <c r="I426" s="5"/>
      <c r="J426" s="5"/>
      <c r="K426" s="5"/>
      <c r="L426" s="5"/>
      <c r="M426" s="5"/>
      <c r="N426" s="5"/>
      <c r="O426" s="9">
        <v>0</v>
      </c>
      <c r="P426" s="5"/>
      <c r="Q426" s="7">
        <v>-60069</v>
      </c>
      <c r="R426" s="5"/>
      <c r="S426" s="7">
        <v>-729413</v>
      </c>
      <c r="T426" s="5"/>
      <c r="U426" s="5"/>
      <c r="V426" s="5"/>
      <c r="W426" s="5"/>
      <c r="X426" s="5"/>
      <c r="Y426" s="7">
        <v>-893252</v>
      </c>
      <c r="Z426" s="7">
        <v>-6812314</v>
      </c>
      <c r="AA426" s="5"/>
      <c r="AB426" s="5"/>
      <c r="AC426" s="5"/>
      <c r="AD426" s="5"/>
      <c r="AE426" s="5"/>
      <c r="AF426" s="9">
        <v>0</v>
      </c>
      <c r="AG426" s="5"/>
      <c r="AH426" s="5"/>
      <c r="AI426" s="5"/>
      <c r="AJ426" s="5"/>
      <c r="AK426" s="5"/>
      <c r="AL426" s="5"/>
      <c r="AM426" s="7">
        <v>-7381546</v>
      </c>
      <c r="AN426" s="5"/>
      <c r="AO426" s="7">
        <v>-13734386</v>
      </c>
      <c r="AP426" s="8">
        <f>SUM(C426:AO426)</f>
        <v>-486455685</v>
      </c>
    </row>
    <row r="427" spans="1:42" x14ac:dyDescent="0.25">
      <c r="A427" s="2" t="s">
        <v>181</v>
      </c>
      <c r="B427" s="2" t="s">
        <v>900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8"/>
    </row>
    <row r="428" spans="1:42" x14ac:dyDescent="0.25">
      <c r="A428" s="2" t="s">
        <v>182</v>
      </c>
      <c r="B428" s="2" t="s">
        <v>901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8">
        <f t="shared" ref="AP428:AP444" si="23">SUM(C428:AO428)</f>
        <v>0</v>
      </c>
    </row>
    <row r="429" spans="1:42" x14ac:dyDescent="0.25">
      <c r="A429" s="2" t="s">
        <v>270</v>
      </c>
      <c r="B429" s="2" t="s">
        <v>1013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9">
        <v>0</v>
      </c>
      <c r="AN429" s="5"/>
      <c r="AO429" s="5"/>
      <c r="AP429" s="8">
        <f t="shared" si="23"/>
        <v>0</v>
      </c>
    </row>
    <row r="430" spans="1:42" x14ac:dyDescent="0.25">
      <c r="A430" s="2" t="s">
        <v>271</v>
      </c>
      <c r="B430" s="2" t="s">
        <v>1014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7">
        <v>-64682</v>
      </c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9">
        <v>0</v>
      </c>
      <c r="AN430" s="5"/>
      <c r="AO430" s="5"/>
      <c r="AP430" s="8">
        <f t="shared" si="23"/>
        <v>-64682</v>
      </c>
    </row>
    <row r="431" spans="1:42" x14ac:dyDescent="0.25">
      <c r="A431" s="2" t="s">
        <v>183</v>
      </c>
      <c r="B431" s="2" t="s">
        <v>902</v>
      </c>
      <c r="C431" s="5"/>
      <c r="D431" s="5"/>
      <c r="E431" s="5"/>
      <c r="F431" s="5"/>
      <c r="G431" s="7">
        <v>-207001723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9">
        <v>0</v>
      </c>
      <c r="AN431" s="5"/>
      <c r="AO431" s="5"/>
      <c r="AP431" s="8">
        <f t="shared" si="23"/>
        <v>-207001723</v>
      </c>
    </row>
    <row r="432" spans="1:42" ht="16.5" x14ac:dyDescent="0.25">
      <c r="A432" s="2" t="s">
        <v>625</v>
      </c>
      <c r="B432" s="2" t="s">
        <v>903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9">
        <v>0</v>
      </c>
      <c r="AN432" s="5"/>
      <c r="AO432" s="7">
        <v>-11785</v>
      </c>
      <c r="AP432" s="8">
        <f t="shared" si="23"/>
        <v>-11785</v>
      </c>
    </row>
    <row r="433" spans="1:42" x14ac:dyDescent="0.25">
      <c r="A433" s="2" t="s">
        <v>650</v>
      </c>
      <c r="B433" s="2" t="s">
        <v>1015</v>
      </c>
      <c r="C433" s="5"/>
      <c r="D433" s="5"/>
      <c r="E433" s="7">
        <v>-3905720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7">
        <v>-703428</v>
      </c>
      <c r="T433" s="5"/>
      <c r="U433" s="5"/>
      <c r="V433" s="5"/>
      <c r="W433" s="5"/>
      <c r="X433" s="5"/>
      <c r="Y433" s="7">
        <v>-96027</v>
      </c>
      <c r="Z433" s="7">
        <v>-1973745</v>
      </c>
      <c r="AA433" s="5"/>
      <c r="AB433" s="5"/>
      <c r="AC433" s="5"/>
      <c r="AD433" s="5"/>
      <c r="AE433" s="5"/>
      <c r="AF433" s="9">
        <v>0</v>
      </c>
      <c r="AG433" s="5"/>
      <c r="AH433" s="5"/>
      <c r="AI433" s="5"/>
      <c r="AJ433" s="5"/>
      <c r="AK433" s="5"/>
      <c r="AL433" s="5"/>
      <c r="AM433" s="7">
        <v>-260</v>
      </c>
      <c r="AN433" s="5"/>
      <c r="AO433" s="7">
        <v>-9918912</v>
      </c>
      <c r="AP433" s="8">
        <f t="shared" si="23"/>
        <v>-16598092</v>
      </c>
    </row>
    <row r="434" spans="1:42" x14ac:dyDescent="0.25">
      <c r="A434" s="2" t="s">
        <v>651</v>
      </c>
      <c r="B434" s="2" t="s">
        <v>1016</v>
      </c>
      <c r="C434" s="5"/>
      <c r="D434" s="5"/>
      <c r="E434" s="7">
        <v>-46864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9">
        <v>0</v>
      </c>
      <c r="AG434" s="5"/>
      <c r="AH434" s="5"/>
      <c r="AI434" s="5"/>
      <c r="AJ434" s="5"/>
      <c r="AK434" s="5"/>
      <c r="AL434" s="5"/>
      <c r="AM434" s="9">
        <v>0</v>
      </c>
      <c r="AN434" s="5"/>
      <c r="AO434" s="5"/>
      <c r="AP434" s="8">
        <f t="shared" si="23"/>
        <v>-46864</v>
      </c>
    </row>
    <row r="435" spans="1:42" ht="16.5" x14ac:dyDescent="0.25">
      <c r="A435" s="2" t="s">
        <v>627</v>
      </c>
      <c r="B435" s="2" t="s">
        <v>905</v>
      </c>
      <c r="C435" s="5"/>
      <c r="D435" s="5"/>
      <c r="E435" s="7">
        <v>-3568554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9">
        <v>0</v>
      </c>
      <c r="AN435" s="5"/>
      <c r="AO435" s="7">
        <v>-11875</v>
      </c>
      <c r="AP435" s="8">
        <f t="shared" si="23"/>
        <v>-3580429</v>
      </c>
    </row>
    <row r="436" spans="1:42" x14ac:dyDescent="0.25">
      <c r="A436" s="2" t="s">
        <v>628</v>
      </c>
      <c r="B436" s="2" t="s">
        <v>906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9">
        <v>0</v>
      </c>
      <c r="P436" s="5"/>
      <c r="Q436" s="5"/>
      <c r="R436" s="5"/>
      <c r="S436" s="7">
        <v>-25985</v>
      </c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9">
        <v>0</v>
      </c>
      <c r="AN436" s="5"/>
      <c r="AO436" s="7">
        <v>-872062</v>
      </c>
      <c r="AP436" s="8">
        <f t="shared" si="23"/>
        <v>-898047</v>
      </c>
    </row>
    <row r="437" spans="1:42" x14ac:dyDescent="0.25">
      <c r="A437" s="2" t="s">
        <v>629</v>
      </c>
      <c r="B437" s="2" t="s">
        <v>907</v>
      </c>
      <c r="C437" s="5"/>
      <c r="D437" s="5"/>
      <c r="E437" s="7">
        <v>-788065</v>
      </c>
      <c r="F437" s="5"/>
      <c r="G437" s="5"/>
      <c r="H437" s="5"/>
      <c r="I437" s="5"/>
      <c r="J437" s="5"/>
      <c r="K437" s="5"/>
      <c r="L437" s="5"/>
      <c r="M437" s="5"/>
      <c r="N437" s="5"/>
      <c r="O437" s="9">
        <v>0</v>
      </c>
      <c r="P437" s="5"/>
      <c r="Q437" s="5"/>
      <c r="R437" s="5"/>
      <c r="S437" s="5"/>
      <c r="T437" s="5"/>
      <c r="U437" s="5"/>
      <c r="V437" s="5"/>
      <c r="W437" s="5"/>
      <c r="X437" s="5"/>
      <c r="Y437" s="7">
        <v>-732543</v>
      </c>
      <c r="Z437" s="7">
        <v>-4718457</v>
      </c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7">
        <v>-7381286</v>
      </c>
      <c r="AN437" s="5"/>
      <c r="AO437" s="7">
        <v>-2920784</v>
      </c>
      <c r="AP437" s="8">
        <f t="shared" si="23"/>
        <v>-16541135</v>
      </c>
    </row>
    <row r="438" spans="1:42" x14ac:dyDescent="0.25">
      <c r="A438" s="2" t="s">
        <v>652</v>
      </c>
      <c r="B438" s="2" t="s">
        <v>1017</v>
      </c>
      <c r="C438" s="5"/>
      <c r="D438" s="5"/>
      <c r="E438" s="7">
        <v>5658</v>
      </c>
      <c r="F438" s="5"/>
      <c r="G438" s="5"/>
      <c r="H438" s="5"/>
      <c r="I438" s="5"/>
      <c r="J438" s="5"/>
      <c r="K438" s="5"/>
      <c r="L438" s="5"/>
      <c r="M438" s="5"/>
      <c r="N438" s="5"/>
      <c r="O438" s="9">
        <v>0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9">
        <v>0</v>
      </c>
      <c r="AN438" s="5"/>
      <c r="AO438" s="5"/>
      <c r="AP438" s="8">
        <f t="shared" si="23"/>
        <v>5658</v>
      </c>
    </row>
    <row r="439" spans="1:42" x14ac:dyDescent="0.25">
      <c r="A439" s="2" t="s">
        <v>653</v>
      </c>
      <c r="B439" s="2" t="s">
        <v>1018</v>
      </c>
      <c r="C439" s="5"/>
      <c r="D439" s="5"/>
      <c r="E439" s="7">
        <v>-85869942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7">
        <v>-60069</v>
      </c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9">
        <v>0</v>
      </c>
      <c r="AN439" s="5"/>
      <c r="AO439" s="7">
        <v>1032</v>
      </c>
      <c r="AP439" s="8">
        <f t="shared" si="23"/>
        <v>-85928979</v>
      </c>
    </row>
    <row r="440" spans="1:42" x14ac:dyDescent="0.25">
      <c r="A440" s="2" t="s">
        <v>654</v>
      </c>
      <c r="B440" s="2" t="s">
        <v>1019</v>
      </c>
      <c r="C440" s="5"/>
      <c r="D440" s="5"/>
      <c r="E440" s="5"/>
      <c r="F440" s="5"/>
      <c r="G440" s="7">
        <v>-65127609</v>
      </c>
      <c r="H440" s="5"/>
      <c r="I440" s="5"/>
      <c r="J440" s="5"/>
      <c r="K440" s="5"/>
      <c r="L440" s="5"/>
      <c r="M440" s="5"/>
      <c r="N440" s="5"/>
      <c r="O440" s="5"/>
      <c r="P440" s="5"/>
      <c r="Q440" s="9">
        <v>0</v>
      </c>
      <c r="R440" s="5"/>
      <c r="S440" s="5"/>
      <c r="T440" s="5"/>
      <c r="U440" s="5"/>
      <c r="V440" s="5"/>
      <c r="W440" s="5"/>
      <c r="X440" s="5"/>
      <c r="Y440" s="5"/>
      <c r="Z440" s="7">
        <v>-113885</v>
      </c>
      <c r="AA440" s="5"/>
      <c r="AB440" s="5"/>
      <c r="AC440" s="5"/>
      <c r="AD440" s="5"/>
      <c r="AE440" s="5"/>
      <c r="AF440" s="9">
        <v>0</v>
      </c>
      <c r="AG440" s="5"/>
      <c r="AH440" s="5"/>
      <c r="AI440" s="5"/>
      <c r="AJ440" s="5"/>
      <c r="AK440" s="5"/>
      <c r="AL440" s="5"/>
      <c r="AM440" s="9">
        <v>0</v>
      </c>
      <c r="AN440" s="5"/>
      <c r="AO440" s="5"/>
      <c r="AP440" s="8">
        <f t="shared" si="23"/>
        <v>-65241494</v>
      </c>
    </row>
    <row r="441" spans="1:42" x14ac:dyDescent="0.25">
      <c r="A441" s="2" t="s">
        <v>630</v>
      </c>
      <c r="B441" s="2" t="s">
        <v>908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7">
        <v>-6227</v>
      </c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9">
        <v>0</v>
      </c>
      <c r="AN441" s="5"/>
      <c r="AO441" s="5"/>
      <c r="AP441" s="8">
        <f t="shared" si="23"/>
        <v>-6227</v>
      </c>
    </row>
    <row r="442" spans="1:42" x14ac:dyDescent="0.25">
      <c r="A442" s="2" t="s">
        <v>655</v>
      </c>
      <c r="B442" s="2" t="s">
        <v>1020</v>
      </c>
      <c r="C442" s="5"/>
      <c r="D442" s="5"/>
      <c r="E442" s="5"/>
      <c r="F442" s="5"/>
      <c r="G442" s="7">
        <v>-90541886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9">
        <v>0</v>
      </c>
      <c r="AN442" s="5"/>
      <c r="AO442" s="5"/>
      <c r="AP442" s="8">
        <f t="shared" si="23"/>
        <v>-90541886</v>
      </c>
    </row>
    <row r="443" spans="1:42" ht="16.5" x14ac:dyDescent="0.25">
      <c r="A443" s="2" t="s">
        <v>272</v>
      </c>
      <c r="B443" s="2" t="s">
        <v>1021</v>
      </c>
      <c r="C443" s="7">
        <v>-174097577</v>
      </c>
      <c r="D443" s="7">
        <v>-3174530</v>
      </c>
      <c r="E443" s="7">
        <v>-310379555</v>
      </c>
      <c r="F443" s="7">
        <v>-18584534</v>
      </c>
      <c r="G443" s="7">
        <v>-77877999</v>
      </c>
      <c r="H443" s="7">
        <v>-369379</v>
      </c>
      <c r="I443" s="7">
        <v>-6350142</v>
      </c>
      <c r="J443" s="7">
        <v>-108740</v>
      </c>
      <c r="K443" s="7">
        <v>-319167</v>
      </c>
      <c r="L443" s="7">
        <v>-17956147</v>
      </c>
      <c r="M443" s="7">
        <v>-10535363</v>
      </c>
      <c r="N443" s="7">
        <v>-515545</v>
      </c>
      <c r="O443" s="7">
        <v>-4669561</v>
      </c>
      <c r="P443" s="7">
        <v>-17527496</v>
      </c>
      <c r="Q443" s="7">
        <v>-5654188</v>
      </c>
      <c r="R443" s="5"/>
      <c r="S443" s="7">
        <v>-4281172</v>
      </c>
      <c r="T443" s="7">
        <v>-25356564</v>
      </c>
      <c r="U443" s="7">
        <v>-832776</v>
      </c>
      <c r="V443" s="7">
        <v>-4841018</v>
      </c>
      <c r="W443" s="7">
        <v>-193722</v>
      </c>
      <c r="X443" s="7">
        <v>-36912241</v>
      </c>
      <c r="Y443" s="7">
        <v>-52732862</v>
      </c>
      <c r="Z443" s="7">
        <v>-541965958</v>
      </c>
      <c r="AA443" s="7">
        <v>-183895444</v>
      </c>
      <c r="AB443" s="5"/>
      <c r="AC443" s="7">
        <v>-69010</v>
      </c>
      <c r="AD443" s="7">
        <v>-75232133</v>
      </c>
      <c r="AE443" s="7">
        <v>-300875120</v>
      </c>
      <c r="AF443" s="7">
        <v>-20661</v>
      </c>
      <c r="AG443" s="7">
        <v>-4425469</v>
      </c>
      <c r="AH443" s="7">
        <v>-32020398</v>
      </c>
      <c r="AI443" s="7">
        <v>-899585</v>
      </c>
      <c r="AJ443" s="7">
        <v>-3869409</v>
      </c>
      <c r="AK443" s="7">
        <v>-685204</v>
      </c>
      <c r="AL443" s="7">
        <v>-318331</v>
      </c>
      <c r="AM443" s="7">
        <v>-435740173</v>
      </c>
      <c r="AN443" s="7">
        <v>-75407</v>
      </c>
      <c r="AO443" s="7">
        <v>-247572366</v>
      </c>
      <c r="AP443" s="8">
        <f t="shared" si="23"/>
        <v>-2600934946</v>
      </c>
    </row>
    <row r="444" spans="1:42" ht="16.5" x14ac:dyDescent="0.25">
      <c r="A444" s="2" t="s">
        <v>273</v>
      </c>
      <c r="B444" s="2" t="s">
        <v>1022</v>
      </c>
      <c r="C444" s="7">
        <v>-174097577</v>
      </c>
      <c r="D444" s="7">
        <v>-3174530</v>
      </c>
      <c r="E444" s="7">
        <v>-7239632</v>
      </c>
      <c r="F444" s="7">
        <v>-18584534</v>
      </c>
      <c r="G444" s="7">
        <v>-7223182</v>
      </c>
      <c r="H444" s="7">
        <v>-369379</v>
      </c>
      <c r="I444" s="7">
        <v>-6350142</v>
      </c>
      <c r="J444" s="7">
        <v>-108740</v>
      </c>
      <c r="K444" s="7">
        <v>-319167</v>
      </c>
      <c r="L444" s="7">
        <v>-17956147</v>
      </c>
      <c r="M444" s="5"/>
      <c r="N444" s="7">
        <v>-515545</v>
      </c>
      <c r="O444" s="7">
        <v>-4669561</v>
      </c>
      <c r="P444" s="7">
        <v>-17527496</v>
      </c>
      <c r="Q444" s="7">
        <v>-5654188</v>
      </c>
      <c r="R444" s="5"/>
      <c r="S444" s="7">
        <v>-3428942</v>
      </c>
      <c r="T444" s="7">
        <v>-25356564</v>
      </c>
      <c r="U444" s="7">
        <v>-832776</v>
      </c>
      <c r="V444" s="7">
        <v>-4841018</v>
      </c>
      <c r="W444" s="7">
        <v>-193722</v>
      </c>
      <c r="X444" s="7">
        <v>-36912241</v>
      </c>
      <c r="Y444" s="7">
        <v>-44505712</v>
      </c>
      <c r="Z444" s="7">
        <v>-312516342</v>
      </c>
      <c r="AA444" s="7">
        <v>-183895444</v>
      </c>
      <c r="AB444" s="5"/>
      <c r="AC444" s="7">
        <v>-69010</v>
      </c>
      <c r="AD444" s="7">
        <v>-75232133</v>
      </c>
      <c r="AE444" s="7">
        <v>-300875120</v>
      </c>
      <c r="AF444" s="7">
        <v>-20661</v>
      </c>
      <c r="AG444" s="7">
        <v>-4425469</v>
      </c>
      <c r="AH444" s="7">
        <v>-31514360</v>
      </c>
      <c r="AI444" s="7">
        <v>-899585</v>
      </c>
      <c r="AJ444" s="7">
        <v>-3869409</v>
      </c>
      <c r="AK444" s="7">
        <v>-685204</v>
      </c>
      <c r="AL444" s="7">
        <v>-318331</v>
      </c>
      <c r="AM444" s="7">
        <v>-431911477</v>
      </c>
      <c r="AN444" s="7">
        <v>-75407</v>
      </c>
      <c r="AO444" s="7">
        <v>-204926363</v>
      </c>
      <c r="AP444" s="8">
        <f t="shared" si="23"/>
        <v>-1931095110</v>
      </c>
    </row>
    <row r="445" spans="1:42" x14ac:dyDescent="0.25">
      <c r="A445" s="2" t="s">
        <v>177</v>
      </c>
      <c r="B445" s="2" t="s">
        <v>889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8"/>
    </row>
    <row r="446" spans="1:42" x14ac:dyDescent="0.25">
      <c r="A446" s="2" t="s">
        <v>178</v>
      </c>
      <c r="B446" s="2" t="s">
        <v>890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8">
        <f t="shared" ref="AP446:AP478" si="24">SUM(C446:AO446)</f>
        <v>0</v>
      </c>
    </row>
    <row r="447" spans="1:42" x14ac:dyDescent="0.25">
      <c r="A447" s="2" t="s">
        <v>257</v>
      </c>
      <c r="B447" s="2" t="s">
        <v>983</v>
      </c>
      <c r="C447" s="7">
        <v>-11705</v>
      </c>
      <c r="D447" s="5"/>
      <c r="E447" s="5"/>
      <c r="F447" s="5"/>
      <c r="G447" s="7">
        <v>-640680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7">
        <v>-9439</v>
      </c>
      <c r="Z447" s="7">
        <v>-2153</v>
      </c>
      <c r="AA447" s="9">
        <v>0</v>
      </c>
      <c r="AB447" s="5"/>
      <c r="AC447" s="5"/>
      <c r="AD447" s="5"/>
      <c r="AE447" s="7">
        <v>-6637559</v>
      </c>
      <c r="AF447" s="5"/>
      <c r="AG447" s="7">
        <v>-10854</v>
      </c>
      <c r="AH447" s="5"/>
      <c r="AI447" s="5"/>
      <c r="AJ447" s="5"/>
      <c r="AK447" s="5"/>
      <c r="AL447" s="5"/>
      <c r="AM447" s="7">
        <v>-86223</v>
      </c>
      <c r="AN447" s="5"/>
      <c r="AO447" s="5"/>
      <c r="AP447" s="8">
        <f t="shared" si="24"/>
        <v>-7398613</v>
      </c>
    </row>
    <row r="448" spans="1:42" ht="16.5" x14ac:dyDescent="0.25">
      <c r="A448" s="2" t="s">
        <v>258</v>
      </c>
      <c r="B448" s="2" t="s">
        <v>984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7">
        <v>-10295269</v>
      </c>
      <c r="AA448" s="9">
        <v>0</v>
      </c>
      <c r="AB448" s="5"/>
      <c r="AC448" s="5"/>
      <c r="AD448" s="5"/>
      <c r="AE448" s="7">
        <v>-3129511</v>
      </c>
      <c r="AF448" s="5"/>
      <c r="AG448" s="5"/>
      <c r="AH448" s="5"/>
      <c r="AI448" s="5"/>
      <c r="AJ448" s="5"/>
      <c r="AK448" s="5"/>
      <c r="AL448" s="5"/>
      <c r="AM448" s="9">
        <v>0</v>
      </c>
      <c r="AN448" s="5"/>
      <c r="AO448" s="5"/>
      <c r="AP448" s="8">
        <f t="shared" si="24"/>
        <v>-13424780</v>
      </c>
    </row>
    <row r="449" spans="1:42" x14ac:dyDescent="0.25">
      <c r="A449" s="2" t="s">
        <v>259</v>
      </c>
      <c r="B449" s="2" t="s">
        <v>985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7">
        <v>-16056</v>
      </c>
      <c r="AA449" s="9">
        <v>0</v>
      </c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9">
        <v>0</v>
      </c>
      <c r="AN449" s="5"/>
      <c r="AO449" s="5"/>
      <c r="AP449" s="8">
        <f t="shared" si="24"/>
        <v>-16056</v>
      </c>
    </row>
    <row r="450" spans="1:42" x14ac:dyDescent="0.25">
      <c r="A450" s="2" t="s">
        <v>260</v>
      </c>
      <c r="B450" s="2" t="s">
        <v>986</v>
      </c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7">
        <v>-16263504</v>
      </c>
      <c r="AA450" s="9">
        <v>0</v>
      </c>
      <c r="AB450" s="5"/>
      <c r="AC450" s="5"/>
      <c r="AD450" s="5"/>
      <c r="AE450" s="7">
        <v>-448578</v>
      </c>
      <c r="AF450" s="5"/>
      <c r="AG450" s="5"/>
      <c r="AH450" s="5"/>
      <c r="AI450" s="5"/>
      <c r="AJ450" s="5"/>
      <c r="AK450" s="5"/>
      <c r="AL450" s="5"/>
      <c r="AM450" s="9">
        <v>0</v>
      </c>
      <c r="AN450" s="5"/>
      <c r="AO450" s="5"/>
      <c r="AP450" s="8">
        <f t="shared" si="24"/>
        <v>-16712082</v>
      </c>
    </row>
    <row r="451" spans="1:42" x14ac:dyDescent="0.25">
      <c r="A451" s="2" t="s">
        <v>261</v>
      </c>
      <c r="B451" s="2" t="s">
        <v>987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7">
        <v>-8220</v>
      </c>
      <c r="Y451" s="5"/>
      <c r="Z451" s="5"/>
      <c r="AA451" s="9">
        <v>0</v>
      </c>
      <c r="AB451" s="5"/>
      <c r="AC451" s="5"/>
      <c r="AD451" s="5"/>
      <c r="AE451" s="7">
        <v>-129153</v>
      </c>
      <c r="AF451" s="5"/>
      <c r="AG451" s="5"/>
      <c r="AH451" s="5"/>
      <c r="AI451" s="5"/>
      <c r="AJ451" s="5"/>
      <c r="AK451" s="5"/>
      <c r="AL451" s="5"/>
      <c r="AM451" s="9">
        <v>0</v>
      </c>
      <c r="AN451" s="5"/>
      <c r="AO451" s="5"/>
      <c r="AP451" s="8">
        <f t="shared" si="24"/>
        <v>-137373</v>
      </c>
    </row>
    <row r="452" spans="1:42" x14ac:dyDescent="0.25">
      <c r="A452" s="2" t="s">
        <v>262</v>
      </c>
      <c r="B452" s="2" t="s">
        <v>988</v>
      </c>
      <c r="C452" s="7">
        <v>-123160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7">
        <v>-1342</v>
      </c>
      <c r="T452" s="5"/>
      <c r="U452" s="5"/>
      <c r="V452" s="5"/>
      <c r="W452" s="5"/>
      <c r="X452" s="5"/>
      <c r="Y452" s="5"/>
      <c r="Z452" s="7">
        <v>-7192080</v>
      </c>
      <c r="AA452" s="9">
        <v>0</v>
      </c>
      <c r="AB452" s="5"/>
      <c r="AC452" s="5"/>
      <c r="AD452" s="5"/>
      <c r="AE452" s="7">
        <v>-9744542</v>
      </c>
      <c r="AF452" s="5"/>
      <c r="AG452" s="5"/>
      <c r="AH452" s="5"/>
      <c r="AI452" s="5"/>
      <c r="AJ452" s="5"/>
      <c r="AK452" s="5"/>
      <c r="AL452" s="5"/>
      <c r="AM452" s="9">
        <v>0</v>
      </c>
      <c r="AN452" s="5"/>
      <c r="AO452" s="5"/>
      <c r="AP452" s="8">
        <f t="shared" si="24"/>
        <v>-17061124</v>
      </c>
    </row>
    <row r="453" spans="1:42" ht="16.5" x14ac:dyDescent="0.25">
      <c r="A453" s="2" t="s">
        <v>263</v>
      </c>
      <c r="B453" s="2" t="s">
        <v>989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7">
        <v>-4299824</v>
      </c>
      <c r="W453" s="5"/>
      <c r="X453" s="5"/>
      <c r="Y453" s="5"/>
      <c r="Z453" s="7">
        <v>-58180148</v>
      </c>
      <c r="AA453" s="9">
        <v>0</v>
      </c>
      <c r="AB453" s="5"/>
      <c r="AC453" s="7">
        <v>-52063</v>
      </c>
      <c r="AD453" s="5"/>
      <c r="AE453" s="7">
        <v>-8759656</v>
      </c>
      <c r="AF453" s="5"/>
      <c r="AG453" s="5"/>
      <c r="AH453" s="5"/>
      <c r="AI453" s="5"/>
      <c r="AJ453" s="5"/>
      <c r="AK453" s="5"/>
      <c r="AL453" s="5"/>
      <c r="AM453" s="9">
        <v>0</v>
      </c>
      <c r="AN453" s="5"/>
      <c r="AO453" s="5"/>
      <c r="AP453" s="8">
        <f t="shared" si="24"/>
        <v>-71291691</v>
      </c>
    </row>
    <row r="454" spans="1:42" x14ac:dyDescent="0.25">
      <c r="A454" s="2" t="s">
        <v>179</v>
      </c>
      <c r="B454" s="2" t="s">
        <v>891</v>
      </c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8">
        <f t="shared" si="24"/>
        <v>0</v>
      </c>
    </row>
    <row r="455" spans="1:42" x14ac:dyDescent="0.25">
      <c r="A455" s="2" t="s">
        <v>264</v>
      </c>
      <c r="B455" s="2" t="s">
        <v>990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9">
        <v>0</v>
      </c>
      <c r="AN455" s="5"/>
      <c r="AO455" s="5"/>
      <c r="AP455" s="8">
        <f t="shared" si="24"/>
        <v>0</v>
      </c>
    </row>
    <row r="456" spans="1:42" x14ac:dyDescent="0.25">
      <c r="A456" s="2" t="s">
        <v>265</v>
      </c>
      <c r="B456" s="2" t="s">
        <v>991</v>
      </c>
      <c r="C456" s="7">
        <v>-674894</v>
      </c>
      <c r="D456" s="5"/>
      <c r="E456" s="5"/>
      <c r="F456" s="5"/>
      <c r="G456" s="7">
        <v>-788704</v>
      </c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9">
        <v>0</v>
      </c>
      <c r="AN456" s="5"/>
      <c r="AO456" s="5"/>
      <c r="AP456" s="8">
        <f t="shared" si="24"/>
        <v>-1463598</v>
      </c>
    </row>
    <row r="457" spans="1:42" x14ac:dyDescent="0.25">
      <c r="A457" s="2" t="s">
        <v>266</v>
      </c>
      <c r="B457" s="2" t="s">
        <v>992</v>
      </c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9">
        <v>0</v>
      </c>
      <c r="AN457" s="5"/>
      <c r="AO457" s="5"/>
      <c r="AP457" s="8">
        <f t="shared" si="24"/>
        <v>0</v>
      </c>
    </row>
    <row r="458" spans="1:42" x14ac:dyDescent="0.25">
      <c r="A458" s="2" t="s">
        <v>267</v>
      </c>
      <c r="B458" s="2" t="s">
        <v>993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9">
        <v>0</v>
      </c>
      <c r="AN458" s="5"/>
      <c r="AO458" s="5"/>
      <c r="AP458" s="8">
        <f t="shared" si="24"/>
        <v>0</v>
      </c>
    </row>
    <row r="459" spans="1:42" x14ac:dyDescent="0.25">
      <c r="A459" s="2" t="s">
        <v>268</v>
      </c>
      <c r="B459" s="2" t="s">
        <v>994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9">
        <v>0</v>
      </c>
      <c r="AN459" s="5"/>
      <c r="AO459" s="5"/>
      <c r="AP459" s="8">
        <f t="shared" si="24"/>
        <v>0</v>
      </c>
    </row>
    <row r="460" spans="1:42" x14ac:dyDescent="0.25">
      <c r="A460" s="2" t="s">
        <v>618</v>
      </c>
      <c r="B460" s="2" t="s">
        <v>892</v>
      </c>
      <c r="C460" s="7">
        <v>-1325950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7">
        <v>-7713</v>
      </c>
      <c r="AA460" s="5"/>
      <c r="AB460" s="5"/>
      <c r="AC460" s="5"/>
      <c r="AD460" s="5"/>
      <c r="AE460" s="7">
        <v>-3756098</v>
      </c>
      <c r="AF460" s="5"/>
      <c r="AG460" s="7">
        <v>-2693300</v>
      </c>
      <c r="AH460" s="5"/>
      <c r="AI460" s="5"/>
      <c r="AJ460" s="5"/>
      <c r="AK460" s="7">
        <v>-474788</v>
      </c>
      <c r="AL460" s="5"/>
      <c r="AM460" s="9">
        <v>0</v>
      </c>
      <c r="AN460" s="5"/>
      <c r="AO460" s="5"/>
      <c r="AP460" s="8">
        <f t="shared" si="24"/>
        <v>-8257849</v>
      </c>
    </row>
    <row r="461" spans="1:42" x14ac:dyDescent="0.25">
      <c r="A461" s="2" t="s">
        <v>633</v>
      </c>
      <c r="B461" s="2" t="s">
        <v>995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9">
        <v>0</v>
      </c>
      <c r="AN461" s="5"/>
      <c r="AO461" s="5"/>
      <c r="AP461" s="8">
        <f t="shared" si="24"/>
        <v>0</v>
      </c>
    </row>
    <row r="462" spans="1:42" x14ac:dyDescent="0.25">
      <c r="A462" s="2" t="s">
        <v>634</v>
      </c>
      <c r="B462" s="2" t="s">
        <v>996</v>
      </c>
      <c r="C462" s="5"/>
      <c r="D462" s="5"/>
      <c r="E462" s="7">
        <v>-7</v>
      </c>
      <c r="F462" s="5"/>
      <c r="G462" s="5"/>
      <c r="H462" s="5"/>
      <c r="I462" s="7">
        <v>-735360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7">
        <v>-1043343</v>
      </c>
      <c r="AF462" s="5"/>
      <c r="AG462" s="5"/>
      <c r="AH462" s="5"/>
      <c r="AI462" s="5"/>
      <c r="AJ462" s="5"/>
      <c r="AK462" s="5"/>
      <c r="AL462" s="5"/>
      <c r="AM462" s="7">
        <v>-2446883</v>
      </c>
      <c r="AN462" s="5"/>
      <c r="AO462" s="7">
        <v>-2309484</v>
      </c>
      <c r="AP462" s="8">
        <f t="shared" si="24"/>
        <v>-6535077</v>
      </c>
    </row>
    <row r="463" spans="1:42" x14ac:dyDescent="0.25">
      <c r="A463" s="2" t="s">
        <v>635</v>
      </c>
      <c r="B463" s="2" t="s">
        <v>997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7">
        <v>-2305852</v>
      </c>
      <c r="AF463" s="5"/>
      <c r="AG463" s="7">
        <v>-1170626</v>
      </c>
      <c r="AH463" s="5"/>
      <c r="AI463" s="5"/>
      <c r="AJ463" s="5"/>
      <c r="AK463" s="5"/>
      <c r="AL463" s="5"/>
      <c r="AM463" s="7">
        <v>-1232737</v>
      </c>
      <c r="AN463" s="5"/>
      <c r="AO463" s="5"/>
      <c r="AP463" s="8">
        <f t="shared" si="24"/>
        <v>-4709215</v>
      </c>
    </row>
    <row r="464" spans="1:42" ht="16.5" x14ac:dyDescent="0.25">
      <c r="A464" s="2" t="s">
        <v>636</v>
      </c>
      <c r="B464" s="2" t="s">
        <v>998</v>
      </c>
      <c r="C464" s="7">
        <v>-1367104</v>
      </c>
      <c r="D464" s="5"/>
      <c r="E464" s="5"/>
      <c r="F464" s="5"/>
      <c r="G464" s="7">
        <v>-132019</v>
      </c>
      <c r="H464" s="5"/>
      <c r="I464" s="5"/>
      <c r="J464" s="5"/>
      <c r="K464" s="5"/>
      <c r="L464" s="5"/>
      <c r="M464" s="5"/>
      <c r="N464" s="5"/>
      <c r="O464" s="7">
        <v>-793808</v>
      </c>
      <c r="P464" s="5"/>
      <c r="Q464" s="5"/>
      <c r="R464" s="5"/>
      <c r="S464" s="7">
        <v>-3294701</v>
      </c>
      <c r="T464" s="5"/>
      <c r="U464" s="5"/>
      <c r="V464" s="5"/>
      <c r="W464" s="5"/>
      <c r="X464" s="7">
        <v>-349079</v>
      </c>
      <c r="Y464" s="5"/>
      <c r="Z464" s="7">
        <v>-3850881</v>
      </c>
      <c r="AA464" s="9">
        <v>0</v>
      </c>
      <c r="AB464" s="5"/>
      <c r="AC464" s="5"/>
      <c r="AD464" s="5"/>
      <c r="AE464" s="7">
        <v>-9131097</v>
      </c>
      <c r="AF464" s="5"/>
      <c r="AG464" s="7">
        <v>-40000</v>
      </c>
      <c r="AH464" s="5"/>
      <c r="AI464" s="5"/>
      <c r="AJ464" s="5"/>
      <c r="AK464" s="5"/>
      <c r="AL464" s="5"/>
      <c r="AM464" s="7">
        <v>-2681198</v>
      </c>
      <c r="AN464" s="5"/>
      <c r="AO464" s="7">
        <v>-10062378</v>
      </c>
      <c r="AP464" s="8">
        <f t="shared" si="24"/>
        <v>-31702265</v>
      </c>
    </row>
    <row r="465" spans="1:42" x14ac:dyDescent="0.25">
      <c r="A465" s="2" t="s">
        <v>637</v>
      </c>
      <c r="B465" s="2" t="s">
        <v>999</v>
      </c>
      <c r="C465" s="7">
        <v>-1342499</v>
      </c>
      <c r="D465" s="5"/>
      <c r="E465" s="7">
        <v>850</v>
      </c>
      <c r="F465" s="5"/>
      <c r="G465" s="5"/>
      <c r="H465" s="5"/>
      <c r="I465" s="7">
        <v>-593025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7">
        <v>-832776</v>
      </c>
      <c r="V465" s="5"/>
      <c r="W465" s="7">
        <v>-144122</v>
      </c>
      <c r="X465" s="7">
        <v>-2236172</v>
      </c>
      <c r="Y465" s="7">
        <v>1</v>
      </c>
      <c r="Z465" s="7">
        <v>-9595096</v>
      </c>
      <c r="AA465" s="5"/>
      <c r="AB465" s="5"/>
      <c r="AC465" s="5"/>
      <c r="AD465" s="7">
        <v>-15713</v>
      </c>
      <c r="AE465" s="7">
        <v>-1155181</v>
      </c>
      <c r="AF465" s="5"/>
      <c r="AG465" s="5"/>
      <c r="AH465" s="5"/>
      <c r="AI465" s="5"/>
      <c r="AJ465" s="5"/>
      <c r="AK465" s="5"/>
      <c r="AL465" s="5"/>
      <c r="AM465" s="7">
        <v>-65752354</v>
      </c>
      <c r="AN465" s="5"/>
      <c r="AO465" s="7">
        <v>-10682705</v>
      </c>
      <c r="AP465" s="8">
        <f t="shared" si="24"/>
        <v>-92348792</v>
      </c>
    </row>
    <row r="466" spans="1:42" x14ac:dyDescent="0.25">
      <c r="A466" s="2" t="s">
        <v>638</v>
      </c>
      <c r="B466" s="2" t="s">
        <v>1000</v>
      </c>
      <c r="C466" s="7">
        <v>-390835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7">
        <v>-10605</v>
      </c>
      <c r="W466" s="7">
        <v>-49600</v>
      </c>
      <c r="X466" s="5"/>
      <c r="Y466" s="5"/>
      <c r="Z466" s="7">
        <v>-603594</v>
      </c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7">
        <v>-149130</v>
      </c>
      <c r="AN466" s="5"/>
      <c r="AO466" s="7">
        <v>-3165097</v>
      </c>
      <c r="AP466" s="8">
        <f t="shared" si="24"/>
        <v>-4368861</v>
      </c>
    </row>
    <row r="467" spans="1:42" x14ac:dyDescent="0.25">
      <c r="A467" s="2" t="s">
        <v>639</v>
      </c>
      <c r="B467" s="2" t="s">
        <v>1001</v>
      </c>
      <c r="C467" s="7">
        <v>-4068452</v>
      </c>
      <c r="D467" s="5"/>
      <c r="E467" s="7">
        <v>155</v>
      </c>
      <c r="F467" s="5"/>
      <c r="G467" s="7">
        <v>-122955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7">
        <v>-44636</v>
      </c>
      <c r="T467" s="5"/>
      <c r="U467" s="5"/>
      <c r="V467" s="5"/>
      <c r="W467" s="5"/>
      <c r="X467" s="7">
        <v>-6691711</v>
      </c>
      <c r="Y467" s="7">
        <v>-46750</v>
      </c>
      <c r="Z467" s="7">
        <v>-1971424</v>
      </c>
      <c r="AA467" s="5"/>
      <c r="AB467" s="5"/>
      <c r="AC467" s="5"/>
      <c r="AD467" s="7">
        <v>-16295374</v>
      </c>
      <c r="AE467" s="7">
        <v>-15067552</v>
      </c>
      <c r="AF467" s="7">
        <v>-1763</v>
      </c>
      <c r="AG467" s="7">
        <v>-235700</v>
      </c>
      <c r="AH467" s="7">
        <v>-126395</v>
      </c>
      <c r="AI467" s="5"/>
      <c r="AJ467" s="5"/>
      <c r="AK467" s="5"/>
      <c r="AL467" s="5"/>
      <c r="AM467" s="7">
        <v>-3822978</v>
      </c>
      <c r="AN467" s="7">
        <v>-75407</v>
      </c>
      <c r="AO467" s="7">
        <v>-52189565</v>
      </c>
      <c r="AP467" s="8">
        <f t="shared" si="24"/>
        <v>-100760507</v>
      </c>
    </row>
    <row r="468" spans="1:42" ht="16.5" x14ac:dyDescent="0.25">
      <c r="A468" s="2" t="s">
        <v>619</v>
      </c>
      <c r="B468" s="2" t="s">
        <v>893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8">
        <f t="shared" si="24"/>
        <v>0</v>
      </c>
    </row>
    <row r="469" spans="1:42" ht="16.5" x14ac:dyDescent="0.25">
      <c r="A469" s="2" t="s">
        <v>620</v>
      </c>
      <c r="B469" s="2" t="s">
        <v>894</v>
      </c>
      <c r="C469" s="7">
        <v>-2692079</v>
      </c>
      <c r="D469" s="5"/>
      <c r="E469" s="5"/>
      <c r="F469" s="5"/>
      <c r="G469" s="5"/>
      <c r="H469" s="7">
        <v>-369379</v>
      </c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7">
        <v>-402780</v>
      </c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7">
        <v>-3869409</v>
      </c>
      <c r="AK469" s="7">
        <v>-209390</v>
      </c>
      <c r="AL469" s="5"/>
      <c r="AM469" s="9">
        <v>0</v>
      </c>
      <c r="AN469" s="5"/>
      <c r="AO469" s="5"/>
      <c r="AP469" s="8">
        <f t="shared" si="24"/>
        <v>-7543037</v>
      </c>
    </row>
    <row r="470" spans="1:42" x14ac:dyDescent="0.25">
      <c r="A470" s="2" t="s">
        <v>640</v>
      </c>
      <c r="B470" s="2" t="s">
        <v>1002</v>
      </c>
      <c r="C470" s="7">
        <v>-5124793</v>
      </c>
      <c r="D470" s="5"/>
      <c r="E470" s="7">
        <v>12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7">
        <v>-3644824</v>
      </c>
      <c r="Y470" s="5"/>
      <c r="Z470" s="7">
        <v>-201899</v>
      </c>
      <c r="AA470" s="5"/>
      <c r="AB470" s="5"/>
      <c r="AC470" s="5"/>
      <c r="AD470" s="5"/>
      <c r="AE470" s="7">
        <v>-3056613</v>
      </c>
      <c r="AF470" s="5"/>
      <c r="AG470" s="5"/>
      <c r="AH470" s="5"/>
      <c r="AI470" s="5"/>
      <c r="AJ470" s="5"/>
      <c r="AK470" s="5"/>
      <c r="AL470" s="5"/>
      <c r="AM470" s="7">
        <v>-15576521</v>
      </c>
      <c r="AN470" s="5"/>
      <c r="AO470" s="7">
        <v>-3262181</v>
      </c>
      <c r="AP470" s="8">
        <f t="shared" si="24"/>
        <v>-30866819</v>
      </c>
    </row>
    <row r="471" spans="1:42" ht="16.5" x14ac:dyDescent="0.25">
      <c r="A471" s="2" t="s">
        <v>641</v>
      </c>
      <c r="B471" s="2" t="s">
        <v>1003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7">
        <v>-25961</v>
      </c>
      <c r="AA471" s="9">
        <v>0</v>
      </c>
      <c r="AB471" s="5"/>
      <c r="AC471" s="5"/>
      <c r="AD471" s="5"/>
      <c r="AE471" s="7">
        <v>-9032548</v>
      </c>
      <c r="AF471" s="5"/>
      <c r="AG471" s="7">
        <v>-274989</v>
      </c>
      <c r="AH471" s="5"/>
      <c r="AI471" s="5"/>
      <c r="AJ471" s="5"/>
      <c r="AK471" s="5"/>
      <c r="AL471" s="5"/>
      <c r="AM471" s="7">
        <v>-70195</v>
      </c>
      <c r="AN471" s="5"/>
      <c r="AO471" s="5"/>
      <c r="AP471" s="8">
        <f t="shared" si="24"/>
        <v>-9403693</v>
      </c>
    </row>
    <row r="472" spans="1:42" x14ac:dyDescent="0.25">
      <c r="A472" s="2" t="s">
        <v>622</v>
      </c>
      <c r="B472" s="2" t="s">
        <v>896</v>
      </c>
      <c r="C472" s="7">
        <v>-64068549</v>
      </c>
      <c r="D472" s="7">
        <v>-3174530</v>
      </c>
      <c r="E472" s="7">
        <v>-387867</v>
      </c>
      <c r="F472" s="5"/>
      <c r="G472" s="7">
        <v>-3892</v>
      </c>
      <c r="H472" s="5"/>
      <c r="I472" s="7">
        <v>-5021757</v>
      </c>
      <c r="J472" s="5"/>
      <c r="K472" s="5"/>
      <c r="L472" s="5"/>
      <c r="M472" s="5"/>
      <c r="N472" s="5"/>
      <c r="O472" s="7">
        <v>-3875753</v>
      </c>
      <c r="P472" s="5"/>
      <c r="Q472" s="5"/>
      <c r="R472" s="5"/>
      <c r="S472" s="7">
        <v>-56401</v>
      </c>
      <c r="T472" s="5"/>
      <c r="U472" s="5"/>
      <c r="V472" s="7">
        <v>-530589</v>
      </c>
      <c r="W472" s="5"/>
      <c r="X472" s="7">
        <v>-3037607</v>
      </c>
      <c r="Y472" s="7">
        <v>-42496214</v>
      </c>
      <c r="Z472" s="7">
        <v>-193426312</v>
      </c>
      <c r="AA472" s="9">
        <v>0</v>
      </c>
      <c r="AB472" s="5"/>
      <c r="AC472" s="7">
        <v>-15699</v>
      </c>
      <c r="AD472" s="7">
        <v>-55360733</v>
      </c>
      <c r="AE472" s="7">
        <v>-16072330</v>
      </c>
      <c r="AF472" s="5"/>
      <c r="AG472" s="5"/>
      <c r="AH472" s="7">
        <v>-29058372</v>
      </c>
      <c r="AI472" s="5"/>
      <c r="AJ472" s="5"/>
      <c r="AK472" s="7">
        <v>-1026</v>
      </c>
      <c r="AL472" s="5"/>
      <c r="AM472" s="7">
        <v>-166133923</v>
      </c>
      <c r="AN472" s="5"/>
      <c r="AO472" s="7">
        <v>-94073771</v>
      </c>
      <c r="AP472" s="8">
        <f t="shared" si="24"/>
        <v>-676795325</v>
      </c>
    </row>
    <row r="473" spans="1:42" x14ac:dyDescent="0.25">
      <c r="A473" s="2" t="s">
        <v>642</v>
      </c>
      <c r="B473" s="2" t="s">
        <v>1004</v>
      </c>
      <c r="C473" s="7">
        <v>-50034958</v>
      </c>
      <c r="D473" s="5"/>
      <c r="E473" s="7">
        <v>-5295429</v>
      </c>
      <c r="F473" s="5"/>
      <c r="G473" s="5"/>
      <c r="H473" s="5"/>
      <c r="I473" s="5"/>
      <c r="J473" s="5"/>
      <c r="K473" s="5"/>
      <c r="L473" s="5"/>
      <c r="M473" s="5"/>
      <c r="N473" s="5"/>
      <c r="O473" s="9">
        <v>0</v>
      </c>
      <c r="P473" s="5"/>
      <c r="Q473" s="5"/>
      <c r="R473" s="5"/>
      <c r="S473" s="5"/>
      <c r="T473" s="5"/>
      <c r="U473" s="5"/>
      <c r="V473" s="5"/>
      <c r="W473" s="5"/>
      <c r="X473" s="7">
        <v>-18330369</v>
      </c>
      <c r="Y473" s="5"/>
      <c r="Z473" s="5"/>
      <c r="AA473" s="7">
        <v>-183895444</v>
      </c>
      <c r="AB473" s="5"/>
      <c r="AC473" s="5"/>
      <c r="AD473" s="5"/>
      <c r="AE473" s="7">
        <v>-161730702</v>
      </c>
      <c r="AF473" s="5"/>
      <c r="AG473" s="5"/>
      <c r="AH473" s="5"/>
      <c r="AI473" s="7">
        <v>-899585</v>
      </c>
      <c r="AJ473" s="5"/>
      <c r="AK473" s="5"/>
      <c r="AL473" s="5"/>
      <c r="AM473" s="7">
        <v>-168673407</v>
      </c>
      <c r="AN473" s="5"/>
      <c r="AO473" s="7">
        <v>-25785498</v>
      </c>
      <c r="AP473" s="8">
        <f t="shared" si="24"/>
        <v>-614645392</v>
      </c>
    </row>
    <row r="474" spans="1:42" x14ac:dyDescent="0.25">
      <c r="A474" s="2" t="s">
        <v>643</v>
      </c>
      <c r="B474" s="2" t="s">
        <v>1005</v>
      </c>
      <c r="C474" s="7">
        <v>-3995495</v>
      </c>
      <c r="D474" s="5"/>
      <c r="E474" s="5"/>
      <c r="F474" s="7">
        <v>-18584534</v>
      </c>
      <c r="G474" s="5"/>
      <c r="H474" s="5"/>
      <c r="I474" s="5"/>
      <c r="J474" s="5"/>
      <c r="K474" s="5"/>
      <c r="L474" s="5"/>
      <c r="M474" s="5"/>
      <c r="N474" s="5"/>
      <c r="O474" s="5"/>
      <c r="P474" s="7">
        <v>-17527496</v>
      </c>
      <c r="Q474" s="7">
        <v>-5654188</v>
      </c>
      <c r="R474" s="5"/>
      <c r="S474" s="5"/>
      <c r="T474" s="7">
        <v>-13307471</v>
      </c>
      <c r="U474" s="5"/>
      <c r="V474" s="5"/>
      <c r="W474" s="5"/>
      <c r="X474" s="7">
        <v>-85566</v>
      </c>
      <c r="Y474" s="7">
        <v>-1589556</v>
      </c>
      <c r="Z474" s="5"/>
      <c r="AA474" s="5"/>
      <c r="AB474" s="5"/>
      <c r="AC474" s="5"/>
      <c r="AD474" s="5"/>
      <c r="AE474" s="7">
        <v>-7291770</v>
      </c>
      <c r="AF474" s="5"/>
      <c r="AG474" s="5"/>
      <c r="AH474" s="7">
        <v>-2329593</v>
      </c>
      <c r="AI474" s="5"/>
      <c r="AJ474" s="5"/>
      <c r="AK474" s="5"/>
      <c r="AL474" s="5"/>
      <c r="AM474" s="7">
        <v>-3235068</v>
      </c>
      <c r="AN474" s="5"/>
      <c r="AO474" s="7">
        <v>-190796</v>
      </c>
      <c r="AP474" s="8">
        <f t="shared" si="24"/>
        <v>-73791533</v>
      </c>
    </row>
    <row r="475" spans="1:42" x14ac:dyDescent="0.25">
      <c r="A475" s="2" t="s">
        <v>644</v>
      </c>
      <c r="B475" s="2" t="s">
        <v>1006</v>
      </c>
      <c r="C475" s="7">
        <v>-26</v>
      </c>
      <c r="D475" s="5"/>
      <c r="E475" s="7">
        <v>-1557346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7">
        <v>-2956208</v>
      </c>
      <c r="U475" s="5"/>
      <c r="V475" s="5"/>
      <c r="W475" s="5"/>
      <c r="X475" s="5"/>
      <c r="Y475" s="5"/>
      <c r="Z475" s="5"/>
      <c r="AA475" s="9">
        <v>0</v>
      </c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7">
        <v>-1571683</v>
      </c>
      <c r="AN475" s="5"/>
      <c r="AO475" s="5"/>
      <c r="AP475" s="8">
        <f t="shared" si="24"/>
        <v>-6085263</v>
      </c>
    </row>
    <row r="476" spans="1:42" x14ac:dyDescent="0.25">
      <c r="A476" s="2" t="s">
        <v>645</v>
      </c>
      <c r="B476" s="2" t="s">
        <v>1007</v>
      </c>
      <c r="C476" s="7">
        <v>-38877078</v>
      </c>
      <c r="D476" s="5"/>
      <c r="E476" s="5"/>
      <c r="F476" s="5"/>
      <c r="G476" s="7">
        <v>-3430322</v>
      </c>
      <c r="H476" s="5"/>
      <c r="I476" s="5"/>
      <c r="J476" s="7">
        <v>-108740</v>
      </c>
      <c r="K476" s="7">
        <v>-319167</v>
      </c>
      <c r="L476" s="7">
        <v>-17956147</v>
      </c>
      <c r="M476" s="5"/>
      <c r="N476" s="7">
        <v>-515545</v>
      </c>
      <c r="O476" s="5"/>
      <c r="P476" s="5"/>
      <c r="Q476" s="9">
        <v>0</v>
      </c>
      <c r="R476" s="5"/>
      <c r="S476" s="7">
        <v>-31862</v>
      </c>
      <c r="T476" s="7">
        <v>-9092885</v>
      </c>
      <c r="U476" s="5"/>
      <c r="V476" s="5"/>
      <c r="W476" s="5"/>
      <c r="X476" s="7">
        <v>-2125913</v>
      </c>
      <c r="Y476" s="7">
        <v>-363754</v>
      </c>
      <c r="Z476" s="7">
        <v>-10869252</v>
      </c>
      <c r="AA476" s="5"/>
      <c r="AB476" s="5"/>
      <c r="AC476" s="5"/>
      <c r="AD476" s="7">
        <v>-3560313</v>
      </c>
      <c r="AE476" s="7">
        <v>-42300180</v>
      </c>
      <c r="AF476" s="7">
        <v>-18898</v>
      </c>
      <c r="AG476" s="5"/>
      <c r="AH476" s="5"/>
      <c r="AI476" s="5"/>
      <c r="AJ476" s="5"/>
      <c r="AK476" s="5"/>
      <c r="AL476" s="7">
        <v>-275084</v>
      </c>
      <c r="AM476" s="7">
        <v>-479177</v>
      </c>
      <c r="AN476" s="5"/>
      <c r="AO476" s="7">
        <v>-3204888</v>
      </c>
      <c r="AP476" s="8">
        <f t="shared" si="24"/>
        <v>-133529205</v>
      </c>
    </row>
    <row r="477" spans="1:42" x14ac:dyDescent="0.25">
      <c r="A477" s="2" t="s">
        <v>623</v>
      </c>
      <c r="B477" s="2" t="s">
        <v>897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7">
        <v>-15000</v>
      </c>
      <c r="AA477" s="5"/>
      <c r="AB477" s="5"/>
      <c r="AC477" s="7">
        <v>-1248</v>
      </c>
      <c r="AD477" s="5"/>
      <c r="AE477" s="5"/>
      <c r="AF477" s="5"/>
      <c r="AG477" s="5"/>
      <c r="AH477" s="5"/>
      <c r="AI477" s="5"/>
      <c r="AJ477" s="5"/>
      <c r="AK477" s="5"/>
      <c r="AL477" s="5"/>
      <c r="AM477" s="9">
        <v>0</v>
      </c>
      <c r="AN477" s="5"/>
      <c r="AO477" s="5"/>
      <c r="AP477" s="8">
        <f t="shared" si="24"/>
        <v>-16248</v>
      </c>
    </row>
    <row r="478" spans="1:42" x14ac:dyDescent="0.25">
      <c r="A478" s="2" t="s">
        <v>646</v>
      </c>
      <c r="B478" s="2" t="s">
        <v>1008</v>
      </c>
      <c r="C478" s="5"/>
      <c r="D478" s="5"/>
      <c r="E478" s="5"/>
      <c r="F478" s="5"/>
      <c r="G478" s="7">
        <v>-2104610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7">
        <v>-82855</v>
      </c>
      <c r="AF478" s="5"/>
      <c r="AG478" s="5"/>
      <c r="AH478" s="5"/>
      <c r="AI478" s="5"/>
      <c r="AJ478" s="5"/>
      <c r="AK478" s="5"/>
      <c r="AL478" s="7">
        <v>-43247</v>
      </c>
      <c r="AM478" s="9">
        <v>0</v>
      </c>
      <c r="AN478" s="5"/>
      <c r="AO478" s="5"/>
      <c r="AP478" s="8">
        <f t="shared" si="24"/>
        <v>-2230712</v>
      </c>
    </row>
    <row r="479" spans="1:42" x14ac:dyDescent="0.25">
      <c r="A479" s="2" t="s">
        <v>647</v>
      </c>
      <c r="B479" s="2" t="s">
        <v>1009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8"/>
    </row>
    <row r="480" spans="1:42" x14ac:dyDescent="0.25">
      <c r="A480" s="2" t="s">
        <v>648</v>
      </c>
      <c r="B480" s="2" t="s">
        <v>1010</v>
      </c>
      <c r="C480" s="7">
        <v>-284563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7">
        <v>-3876</v>
      </c>
      <c r="V480" s="7">
        <v>10605</v>
      </c>
      <c r="W480" s="5"/>
      <c r="X480" s="5"/>
      <c r="Y480" s="5"/>
      <c r="Z480" s="7">
        <v>-603594</v>
      </c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7">
        <v>-149130</v>
      </c>
      <c r="AN480" s="5"/>
      <c r="AO480" s="7">
        <v>-2879048</v>
      </c>
      <c r="AP480" s="8">
        <f>SUM(C480:AO480)</f>
        <v>-3909606</v>
      </c>
    </row>
    <row r="481" spans="1:42" x14ac:dyDescent="0.25">
      <c r="A481" s="2" t="s">
        <v>649</v>
      </c>
      <c r="B481" s="2" t="s">
        <v>1011</v>
      </c>
      <c r="C481" s="7">
        <v>-106272</v>
      </c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7">
        <v>-144122</v>
      </c>
      <c r="X481" s="5"/>
      <c r="Y481" s="5"/>
      <c r="Z481" s="9">
        <v>0</v>
      </c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9">
        <v>0</v>
      </c>
      <c r="AN481" s="5"/>
      <c r="AO481" s="7">
        <v>-286049</v>
      </c>
      <c r="AP481" s="8">
        <f>SUM(C481:AO481)</f>
        <v>-536443</v>
      </c>
    </row>
    <row r="482" spans="1:42" x14ac:dyDescent="0.25">
      <c r="A482" s="2" t="s">
        <v>656</v>
      </c>
      <c r="B482" s="2" t="s">
        <v>1023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8"/>
    </row>
    <row r="483" spans="1:42" x14ac:dyDescent="0.25">
      <c r="A483" s="2" t="s">
        <v>243</v>
      </c>
      <c r="B483" s="2" t="s">
        <v>243</v>
      </c>
      <c r="C483" s="7">
        <v>-90813700</v>
      </c>
      <c r="D483" s="7">
        <v>-3143110</v>
      </c>
      <c r="E483" s="7">
        <v>-4587670</v>
      </c>
      <c r="F483" s="7">
        <v>-9824806</v>
      </c>
      <c r="G483" s="7">
        <v>-2990432</v>
      </c>
      <c r="H483" s="7">
        <v>-5350</v>
      </c>
      <c r="I483" s="7">
        <v>-4818578</v>
      </c>
      <c r="J483" s="7">
        <v>-57367</v>
      </c>
      <c r="K483" s="7">
        <v>-263035</v>
      </c>
      <c r="L483" s="7">
        <v>-16881055</v>
      </c>
      <c r="M483" s="5"/>
      <c r="N483" s="7">
        <v>-128200</v>
      </c>
      <c r="O483" s="7">
        <v>-3728048</v>
      </c>
      <c r="P483" s="7">
        <v>-10292204</v>
      </c>
      <c r="Q483" s="7">
        <v>-891776</v>
      </c>
      <c r="R483" s="5"/>
      <c r="S483" s="7">
        <v>-1330798</v>
      </c>
      <c r="T483" s="7">
        <v>-9976705</v>
      </c>
      <c r="U483" s="7">
        <v>-26124</v>
      </c>
      <c r="V483" s="7">
        <v>122422</v>
      </c>
      <c r="W483" s="5"/>
      <c r="X483" s="7">
        <v>-23868157</v>
      </c>
      <c r="Y483" s="7">
        <v>16569296</v>
      </c>
      <c r="Z483" s="7">
        <v>-130402167</v>
      </c>
      <c r="AA483" s="7">
        <v>25645444</v>
      </c>
      <c r="AB483" s="5"/>
      <c r="AC483" s="7">
        <v>-1422</v>
      </c>
      <c r="AD483" s="7">
        <v>-54304557</v>
      </c>
      <c r="AE483" s="7">
        <v>-152055980</v>
      </c>
      <c r="AF483" s="7">
        <v>-19722</v>
      </c>
      <c r="AG483" s="7">
        <v>-362000</v>
      </c>
      <c r="AH483" s="7">
        <v>-10807339</v>
      </c>
      <c r="AI483" s="7">
        <v>-24000</v>
      </c>
      <c r="AJ483" s="7">
        <v>-1414072</v>
      </c>
      <c r="AK483" s="7">
        <v>-577</v>
      </c>
      <c r="AL483" s="7">
        <v>-62546</v>
      </c>
      <c r="AM483" s="7">
        <v>-230517388</v>
      </c>
      <c r="AN483" s="7">
        <v>-3572</v>
      </c>
      <c r="AO483" s="7">
        <v>-125663864</v>
      </c>
      <c r="AP483" s="8">
        <f>SUM(C483:AO483)</f>
        <v>-846929159</v>
      </c>
    </row>
    <row r="484" spans="1:42" x14ac:dyDescent="0.25">
      <c r="A484" s="2" t="s">
        <v>657</v>
      </c>
      <c r="B484" s="2" t="s">
        <v>657</v>
      </c>
      <c r="C484" s="7">
        <v>-79302577</v>
      </c>
      <c r="D484" s="7">
        <v>-31420</v>
      </c>
      <c r="E484" s="7">
        <v>-2565819</v>
      </c>
      <c r="F484" s="7">
        <v>-8698112</v>
      </c>
      <c r="G484" s="7">
        <v>-3403651</v>
      </c>
      <c r="H484" s="5"/>
      <c r="I484" s="7">
        <v>-1531564</v>
      </c>
      <c r="J484" s="7">
        <v>-47372</v>
      </c>
      <c r="K484" s="5"/>
      <c r="L484" s="7">
        <v>-1075092</v>
      </c>
      <c r="M484" s="5"/>
      <c r="N484" s="7">
        <v>-377627</v>
      </c>
      <c r="O484" s="7">
        <v>-834292</v>
      </c>
      <c r="P484" s="7">
        <v>-6390471</v>
      </c>
      <c r="Q484" s="7">
        <v>-4747217</v>
      </c>
      <c r="R484" s="5"/>
      <c r="S484" s="7">
        <v>-1377302</v>
      </c>
      <c r="T484" s="7">
        <v>-14398502</v>
      </c>
      <c r="U484" s="7">
        <v>-802380</v>
      </c>
      <c r="V484" s="7">
        <v>829316</v>
      </c>
      <c r="W484" s="7">
        <v>-193722</v>
      </c>
      <c r="X484" s="7">
        <v>-12992318</v>
      </c>
      <c r="Y484" s="7">
        <v>27928165</v>
      </c>
      <c r="Z484" s="7">
        <v>-169721175</v>
      </c>
      <c r="AA484" s="7">
        <v>158250000</v>
      </c>
      <c r="AB484" s="5"/>
      <c r="AC484" s="7">
        <v>-66939</v>
      </c>
      <c r="AD484" s="7">
        <v>-20037947</v>
      </c>
      <c r="AE484" s="7">
        <v>-144816872</v>
      </c>
      <c r="AF484" s="7">
        <v>-940</v>
      </c>
      <c r="AG484" s="7">
        <v>-4063469</v>
      </c>
      <c r="AH484" s="7">
        <v>-20656697</v>
      </c>
      <c r="AI484" s="7">
        <v>-59941</v>
      </c>
      <c r="AJ484" s="7">
        <v>-2455337</v>
      </c>
      <c r="AK484" s="7">
        <v>-684628</v>
      </c>
      <c r="AL484" s="7">
        <v>-228435</v>
      </c>
      <c r="AM484" s="7">
        <v>-187244873</v>
      </c>
      <c r="AN484" s="7">
        <v>-58810</v>
      </c>
      <c r="AO484" s="7">
        <v>-76471762</v>
      </c>
      <c r="AP484" s="8">
        <f>SUM(C484:AO484)</f>
        <v>-578329782</v>
      </c>
    </row>
    <row r="485" spans="1:42" x14ac:dyDescent="0.25">
      <c r="A485" s="2" t="s">
        <v>658</v>
      </c>
      <c r="B485" s="2" t="s">
        <v>658</v>
      </c>
      <c r="C485" s="7">
        <v>-3981300</v>
      </c>
      <c r="D485" s="5"/>
      <c r="E485" s="7">
        <v>-86143</v>
      </c>
      <c r="F485" s="7">
        <v>-61616</v>
      </c>
      <c r="G485" s="7">
        <v>-829098</v>
      </c>
      <c r="H485" s="7">
        <v>-364029</v>
      </c>
      <c r="I485" s="9">
        <v>0</v>
      </c>
      <c r="J485" s="7">
        <v>-4001</v>
      </c>
      <c r="K485" s="7">
        <v>-56132</v>
      </c>
      <c r="L485" s="5"/>
      <c r="M485" s="5"/>
      <c r="N485" s="7">
        <v>-9718</v>
      </c>
      <c r="O485" s="7">
        <v>-107221</v>
      </c>
      <c r="P485" s="7">
        <v>-844821</v>
      </c>
      <c r="Q485" s="7">
        <v>-15195</v>
      </c>
      <c r="R485" s="5"/>
      <c r="S485" s="7">
        <v>-720842</v>
      </c>
      <c r="T485" s="7">
        <v>-981357</v>
      </c>
      <c r="U485" s="7">
        <v>-4273</v>
      </c>
      <c r="V485" s="7">
        <v>3878675</v>
      </c>
      <c r="W485" s="5"/>
      <c r="X485" s="7">
        <v>-51765</v>
      </c>
      <c r="Y485" s="7">
        <v>8251</v>
      </c>
      <c r="Z485" s="7">
        <v>-12393000</v>
      </c>
      <c r="AA485" s="9">
        <v>0</v>
      </c>
      <c r="AB485" s="5"/>
      <c r="AC485" s="7">
        <v>-649</v>
      </c>
      <c r="AD485" s="7">
        <v>-889629</v>
      </c>
      <c r="AE485" s="7">
        <v>-4002268</v>
      </c>
      <c r="AF485" s="9">
        <v>0</v>
      </c>
      <c r="AG485" s="5"/>
      <c r="AH485" s="7">
        <v>-50324</v>
      </c>
      <c r="AI485" s="7">
        <v>-815645</v>
      </c>
      <c r="AJ485" s="5"/>
      <c r="AK485" s="5"/>
      <c r="AL485" s="7">
        <v>-27350</v>
      </c>
      <c r="AM485" s="7">
        <v>-14149216</v>
      </c>
      <c r="AN485" s="7">
        <v>-13025</v>
      </c>
      <c r="AO485" s="7">
        <v>-2790737</v>
      </c>
      <c r="AP485" s="8">
        <f>SUM(C485:AO485)</f>
        <v>-39362428</v>
      </c>
    </row>
    <row r="486" spans="1:42" ht="16.5" x14ac:dyDescent="0.25">
      <c r="A486" s="2" t="s">
        <v>274</v>
      </c>
      <c r="B486" s="2" t="s">
        <v>1024</v>
      </c>
      <c r="C486" s="5"/>
      <c r="D486" s="5"/>
      <c r="E486" s="7">
        <v>-303139923</v>
      </c>
      <c r="F486" s="5"/>
      <c r="G486" s="7">
        <v>-70654817</v>
      </c>
      <c r="H486" s="5"/>
      <c r="I486" s="5"/>
      <c r="J486" s="5"/>
      <c r="K486" s="5"/>
      <c r="L486" s="5"/>
      <c r="M486" s="7">
        <v>-10535363</v>
      </c>
      <c r="N486" s="5"/>
      <c r="O486" s="9">
        <v>0</v>
      </c>
      <c r="P486" s="5"/>
      <c r="Q486" s="9">
        <v>0</v>
      </c>
      <c r="R486" s="5"/>
      <c r="S486" s="7">
        <v>-852230</v>
      </c>
      <c r="T486" s="5"/>
      <c r="U486" s="5"/>
      <c r="V486" s="5"/>
      <c r="W486" s="5"/>
      <c r="X486" s="5"/>
      <c r="Y486" s="7">
        <v>-8227150</v>
      </c>
      <c r="Z486" s="7">
        <v>-229449616</v>
      </c>
      <c r="AA486" s="5"/>
      <c r="AB486" s="5"/>
      <c r="AC486" s="5"/>
      <c r="AD486" s="5"/>
      <c r="AE486" s="5"/>
      <c r="AF486" s="9">
        <v>0</v>
      </c>
      <c r="AG486" s="5"/>
      <c r="AH486" s="7">
        <v>-506038</v>
      </c>
      <c r="AI486" s="5"/>
      <c r="AJ486" s="5"/>
      <c r="AK486" s="5"/>
      <c r="AL486" s="5"/>
      <c r="AM486" s="7">
        <v>-3828696</v>
      </c>
      <c r="AN486" s="5"/>
      <c r="AO486" s="7">
        <v>-42646003</v>
      </c>
      <c r="AP486" s="8">
        <f>SUM(C486:AO486)</f>
        <v>-669839836</v>
      </c>
    </row>
    <row r="487" spans="1:42" x14ac:dyDescent="0.25">
      <c r="A487" s="2" t="s">
        <v>181</v>
      </c>
      <c r="B487" s="2" t="s">
        <v>900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8"/>
    </row>
    <row r="488" spans="1:42" x14ac:dyDescent="0.25">
      <c r="A488" s="2" t="s">
        <v>182</v>
      </c>
      <c r="B488" s="2" t="s">
        <v>901</v>
      </c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8">
        <f t="shared" ref="AP488:AP504" si="25">SUM(C488:AO488)</f>
        <v>0</v>
      </c>
    </row>
    <row r="489" spans="1:42" x14ac:dyDescent="0.25">
      <c r="A489" s="2" t="s">
        <v>270</v>
      </c>
      <c r="B489" s="2" t="s">
        <v>1013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9">
        <v>0</v>
      </c>
      <c r="AN489" s="5"/>
      <c r="AO489" s="5"/>
      <c r="AP489" s="8">
        <f t="shared" si="25"/>
        <v>0</v>
      </c>
    </row>
    <row r="490" spans="1:42" x14ac:dyDescent="0.25">
      <c r="A490" s="2" t="s">
        <v>271</v>
      </c>
      <c r="B490" s="2" t="s">
        <v>1014</v>
      </c>
      <c r="C490" s="5"/>
      <c r="D490" s="5"/>
      <c r="E490" s="7">
        <v>-345845</v>
      </c>
      <c r="F490" s="5"/>
      <c r="G490" s="7">
        <v>-52</v>
      </c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7">
        <v>-86404</v>
      </c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9">
        <v>0</v>
      </c>
      <c r="AN490" s="5"/>
      <c r="AO490" s="5"/>
      <c r="AP490" s="8">
        <f t="shared" si="25"/>
        <v>-432301</v>
      </c>
    </row>
    <row r="491" spans="1:42" x14ac:dyDescent="0.25">
      <c r="A491" s="2" t="s">
        <v>183</v>
      </c>
      <c r="B491" s="2" t="s">
        <v>902</v>
      </c>
      <c r="C491" s="5"/>
      <c r="D491" s="5"/>
      <c r="E491" s="5"/>
      <c r="F491" s="5"/>
      <c r="G491" s="7">
        <v>-18151408</v>
      </c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9">
        <v>0</v>
      </c>
      <c r="AN491" s="5"/>
      <c r="AO491" s="5"/>
      <c r="AP491" s="8">
        <f t="shared" si="25"/>
        <v>-18151408</v>
      </c>
    </row>
    <row r="492" spans="1:42" ht="16.5" x14ac:dyDescent="0.25">
      <c r="A492" s="2" t="s">
        <v>625</v>
      </c>
      <c r="B492" s="2" t="s">
        <v>903</v>
      </c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9">
        <v>0</v>
      </c>
      <c r="AN492" s="5"/>
      <c r="AO492" s="7">
        <v>-5262984</v>
      </c>
      <c r="AP492" s="8">
        <f t="shared" si="25"/>
        <v>-5262984</v>
      </c>
    </row>
    <row r="493" spans="1:42" x14ac:dyDescent="0.25">
      <c r="A493" s="2" t="s">
        <v>650</v>
      </c>
      <c r="B493" s="2" t="s">
        <v>1015</v>
      </c>
      <c r="C493" s="5"/>
      <c r="D493" s="5"/>
      <c r="E493" s="7">
        <v>-31870583</v>
      </c>
      <c r="F493" s="5"/>
      <c r="G493" s="7">
        <v>-238271</v>
      </c>
      <c r="H493" s="5"/>
      <c r="I493" s="5"/>
      <c r="J493" s="5"/>
      <c r="K493" s="5"/>
      <c r="L493" s="5"/>
      <c r="M493" s="7">
        <v>-574654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7">
        <v>-1039450</v>
      </c>
      <c r="Z493" s="7">
        <v>-20486600</v>
      </c>
      <c r="AA493" s="5"/>
      <c r="AB493" s="5"/>
      <c r="AC493" s="5"/>
      <c r="AD493" s="5"/>
      <c r="AE493" s="5"/>
      <c r="AF493" s="9">
        <v>0</v>
      </c>
      <c r="AG493" s="5"/>
      <c r="AH493" s="5"/>
      <c r="AI493" s="5"/>
      <c r="AJ493" s="5"/>
      <c r="AK493" s="5"/>
      <c r="AL493" s="5"/>
      <c r="AM493" s="7">
        <v>-21597</v>
      </c>
      <c r="AN493" s="5"/>
      <c r="AO493" s="7">
        <v>-27988683</v>
      </c>
      <c r="AP493" s="8">
        <f t="shared" si="25"/>
        <v>-82219838</v>
      </c>
    </row>
    <row r="494" spans="1:42" x14ac:dyDescent="0.25">
      <c r="A494" s="2" t="s">
        <v>651</v>
      </c>
      <c r="B494" s="2" t="s">
        <v>1016</v>
      </c>
      <c r="C494" s="5"/>
      <c r="D494" s="5"/>
      <c r="E494" s="7">
        <v>-9993512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7">
        <v>-730519</v>
      </c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9">
        <v>0</v>
      </c>
      <c r="AG494" s="5"/>
      <c r="AH494" s="5"/>
      <c r="AI494" s="5"/>
      <c r="AJ494" s="5"/>
      <c r="AK494" s="5"/>
      <c r="AL494" s="5"/>
      <c r="AM494" s="9">
        <v>0</v>
      </c>
      <c r="AN494" s="5"/>
      <c r="AO494" s="5"/>
      <c r="AP494" s="8">
        <f t="shared" si="25"/>
        <v>-10724031</v>
      </c>
    </row>
    <row r="495" spans="1:42" ht="16.5" x14ac:dyDescent="0.25">
      <c r="A495" s="2" t="s">
        <v>627</v>
      </c>
      <c r="B495" s="2" t="s">
        <v>905</v>
      </c>
      <c r="C495" s="5"/>
      <c r="D495" s="5"/>
      <c r="E495" s="7">
        <v>-96218218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9">
        <v>0</v>
      </c>
      <c r="AN495" s="5"/>
      <c r="AO495" s="7">
        <v>-9283748</v>
      </c>
      <c r="AP495" s="8">
        <f t="shared" si="25"/>
        <v>-105501966</v>
      </c>
    </row>
    <row r="496" spans="1:42" x14ac:dyDescent="0.25">
      <c r="A496" s="2" t="s">
        <v>628</v>
      </c>
      <c r="B496" s="2" t="s">
        <v>906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9">
        <v>0</v>
      </c>
      <c r="P496" s="5"/>
      <c r="Q496" s="5"/>
      <c r="R496" s="5"/>
      <c r="S496" s="7">
        <v>-72936</v>
      </c>
      <c r="T496" s="5"/>
      <c r="U496" s="5"/>
      <c r="V496" s="5"/>
      <c r="W496" s="5"/>
      <c r="X496" s="5"/>
      <c r="Y496" s="5"/>
      <c r="Z496" s="7">
        <v>-17720109</v>
      </c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7">
        <v>-4196</v>
      </c>
      <c r="AN496" s="5"/>
      <c r="AO496" s="7">
        <v>-5807393</v>
      </c>
      <c r="AP496" s="8">
        <f t="shared" si="25"/>
        <v>-23604634</v>
      </c>
    </row>
    <row r="497" spans="1:42" x14ac:dyDescent="0.25">
      <c r="A497" s="2" t="s">
        <v>629</v>
      </c>
      <c r="B497" s="2" t="s">
        <v>907</v>
      </c>
      <c r="C497" s="5"/>
      <c r="D497" s="5"/>
      <c r="E497" s="7">
        <v>-31034353</v>
      </c>
      <c r="F497" s="5"/>
      <c r="G497" s="5"/>
      <c r="H497" s="5"/>
      <c r="I497" s="5"/>
      <c r="J497" s="5"/>
      <c r="K497" s="5"/>
      <c r="L497" s="5"/>
      <c r="M497" s="7">
        <v>-9147992</v>
      </c>
      <c r="N497" s="5"/>
      <c r="O497" s="9">
        <v>0</v>
      </c>
      <c r="P497" s="5"/>
      <c r="Q497" s="5"/>
      <c r="R497" s="5"/>
      <c r="S497" s="7">
        <v>-48775</v>
      </c>
      <c r="T497" s="5"/>
      <c r="U497" s="5"/>
      <c r="V497" s="5"/>
      <c r="W497" s="5"/>
      <c r="X497" s="5"/>
      <c r="Y497" s="7">
        <v>-7101296</v>
      </c>
      <c r="Z497" s="7">
        <v>-190856734</v>
      </c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7">
        <v>-3786417</v>
      </c>
      <c r="AN497" s="5"/>
      <c r="AO497" s="7">
        <v>6909506</v>
      </c>
      <c r="AP497" s="8">
        <f t="shared" si="25"/>
        <v>-235066061</v>
      </c>
    </row>
    <row r="498" spans="1:42" x14ac:dyDescent="0.25">
      <c r="A498" s="2" t="s">
        <v>652</v>
      </c>
      <c r="B498" s="2" t="s">
        <v>1017</v>
      </c>
      <c r="C498" s="5"/>
      <c r="D498" s="5"/>
      <c r="E498" s="7">
        <v>-5129912</v>
      </c>
      <c r="F498" s="5"/>
      <c r="G498" s="5"/>
      <c r="H498" s="5"/>
      <c r="I498" s="5"/>
      <c r="J498" s="5"/>
      <c r="K498" s="5"/>
      <c r="L498" s="5"/>
      <c r="M498" s="7">
        <v>-648024</v>
      </c>
      <c r="N498" s="5"/>
      <c r="O498" s="9">
        <v>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9">
        <v>0</v>
      </c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7">
        <v>-16378</v>
      </c>
      <c r="AN498" s="5"/>
      <c r="AO498" s="7">
        <v>-1181935</v>
      </c>
      <c r="AP498" s="8">
        <f t="shared" si="25"/>
        <v>-6976249</v>
      </c>
    </row>
    <row r="499" spans="1:42" x14ac:dyDescent="0.25">
      <c r="A499" s="2" t="s">
        <v>653</v>
      </c>
      <c r="B499" s="2" t="s">
        <v>1018</v>
      </c>
      <c r="C499" s="5"/>
      <c r="D499" s="5"/>
      <c r="E499" s="7">
        <v>-128547500</v>
      </c>
      <c r="F499" s="5"/>
      <c r="G499" s="5"/>
      <c r="H499" s="5"/>
      <c r="I499" s="5"/>
      <c r="J499" s="5"/>
      <c r="K499" s="5"/>
      <c r="L499" s="5"/>
      <c r="M499" s="7">
        <v>-164693</v>
      </c>
      <c r="N499" s="5"/>
      <c r="O499" s="5"/>
      <c r="P499" s="5"/>
      <c r="Q499" s="9">
        <v>0</v>
      </c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7">
        <v>-506038</v>
      </c>
      <c r="AI499" s="5"/>
      <c r="AJ499" s="5"/>
      <c r="AK499" s="5"/>
      <c r="AL499" s="5"/>
      <c r="AM499" s="7">
        <v>-108</v>
      </c>
      <c r="AN499" s="5"/>
      <c r="AO499" s="7">
        <v>-3371</v>
      </c>
      <c r="AP499" s="8">
        <f t="shared" si="25"/>
        <v>-129221710</v>
      </c>
    </row>
    <row r="500" spans="1:42" x14ac:dyDescent="0.25">
      <c r="A500" s="2" t="s">
        <v>654</v>
      </c>
      <c r="B500" s="2" t="s">
        <v>1019</v>
      </c>
      <c r="C500" s="5"/>
      <c r="D500" s="5"/>
      <c r="E500" s="5"/>
      <c r="F500" s="5"/>
      <c r="G500" s="7">
        <v>-9523790</v>
      </c>
      <c r="H500" s="5"/>
      <c r="I500" s="5"/>
      <c r="J500" s="5"/>
      <c r="K500" s="5"/>
      <c r="L500" s="5"/>
      <c r="M500" s="5"/>
      <c r="N500" s="5"/>
      <c r="O500" s="5"/>
      <c r="P500" s="5"/>
      <c r="Q500" s="9">
        <v>0</v>
      </c>
      <c r="R500" s="5"/>
      <c r="S500" s="5"/>
      <c r="T500" s="5"/>
      <c r="U500" s="5"/>
      <c r="V500" s="5"/>
      <c r="W500" s="5"/>
      <c r="X500" s="5"/>
      <c r="Y500" s="5"/>
      <c r="Z500" s="7">
        <v>-386173</v>
      </c>
      <c r="AA500" s="5"/>
      <c r="AB500" s="5"/>
      <c r="AC500" s="5"/>
      <c r="AD500" s="5"/>
      <c r="AE500" s="5"/>
      <c r="AF500" s="9">
        <v>0</v>
      </c>
      <c r="AG500" s="5"/>
      <c r="AH500" s="5"/>
      <c r="AI500" s="5"/>
      <c r="AJ500" s="5"/>
      <c r="AK500" s="5"/>
      <c r="AL500" s="5"/>
      <c r="AM500" s="9">
        <v>0</v>
      </c>
      <c r="AN500" s="5"/>
      <c r="AO500" s="7">
        <v>-27395</v>
      </c>
      <c r="AP500" s="8">
        <f t="shared" si="25"/>
        <v>-9937358</v>
      </c>
    </row>
    <row r="501" spans="1:42" x14ac:dyDescent="0.25">
      <c r="A501" s="2" t="s">
        <v>630</v>
      </c>
      <c r="B501" s="2" t="s">
        <v>908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9">
        <v>0</v>
      </c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9">
        <v>0</v>
      </c>
      <c r="AN501" s="5"/>
      <c r="AO501" s="5"/>
      <c r="AP501" s="8">
        <f t="shared" si="25"/>
        <v>0</v>
      </c>
    </row>
    <row r="502" spans="1:42" x14ac:dyDescent="0.25">
      <c r="A502" s="2" t="s">
        <v>655</v>
      </c>
      <c r="B502" s="2" t="s">
        <v>1020</v>
      </c>
      <c r="C502" s="5"/>
      <c r="D502" s="5"/>
      <c r="E502" s="5"/>
      <c r="F502" s="5"/>
      <c r="G502" s="7">
        <v>-42741296</v>
      </c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9">
        <v>0</v>
      </c>
      <c r="AN502" s="5"/>
      <c r="AO502" s="5"/>
      <c r="AP502" s="8">
        <f t="shared" si="25"/>
        <v>-42741296</v>
      </c>
    </row>
    <row r="503" spans="1:42" x14ac:dyDescent="0.25">
      <c r="A503" s="2" t="s">
        <v>275</v>
      </c>
      <c r="B503" s="2" t="s">
        <v>1025</v>
      </c>
      <c r="C503" s="7">
        <v>-74000000</v>
      </c>
      <c r="D503" s="7">
        <v>-9900</v>
      </c>
      <c r="E503" s="7">
        <v>-19041777</v>
      </c>
      <c r="F503" s="7">
        <v>-9251683</v>
      </c>
      <c r="G503" s="7">
        <v>-39655000</v>
      </c>
      <c r="H503" s="5"/>
      <c r="I503" s="5"/>
      <c r="J503" s="7">
        <v>-3738958</v>
      </c>
      <c r="K503" s="7">
        <v>-1962800</v>
      </c>
      <c r="L503" s="7">
        <v>-16713867</v>
      </c>
      <c r="M503" s="5"/>
      <c r="N503" s="5"/>
      <c r="O503" s="7">
        <v>-466874</v>
      </c>
      <c r="P503" s="7">
        <v>-13379077</v>
      </c>
      <c r="Q503" s="7">
        <v>-198260</v>
      </c>
      <c r="R503" s="7">
        <v>-2000000</v>
      </c>
      <c r="S503" s="7">
        <v>-1612496</v>
      </c>
      <c r="T503" s="7">
        <v>-16024559</v>
      </c>
      <c r="U503" s="7">
        <v>-951084</v>
      </c>
      <c r="V503" s="7">
        <v>-913801</v>
      </c>
      <c r="W503" s="7">
        <v>-30000</v>
      </c>
      <c r="X503" s="7">
        <v>-5267911</v>
      </c>
      <c r="Y503" s="7">
        <v>-4199644</v>
      </c>
      <c r="Z503" s="7">
        <v>-63892517</v>
      </c>
      <c r="AA503" s="7">
        <v>-8000000</v>
      </c>
      <c r="AB503" s="5"/>
      <c r="AC503" s="7">
        <v>-70562</v>
      </c>
      <c r="AD503" s="7">
        <v>-11693733</v>
      </c>
      <c r="AE503" s="7">
        <v>-113895306</v>
      </c>
      <c r="AF503" s="7">
        <v>-5122658</v>
      </c>
      <c r="AG503" s="7">
        <v>-2355992</v>
      </c>
      <c r="AH503" s="7">
        <v>-250638</v>
      </c>
      <c r="AI503" s="7">
        <v>-103668</v>
      </c>
      <c r="AJ503" s="9">
        <v>0</v>
      </c>
      <c r="AK503" s="7">
        <v>-130751</v>
      </c>
      <c r="AL503" s="7">
        <v>-41833</v>
      </c>
      <c r="AM503" s="7">
        <v>-4200000</v>
      </c>
      <c r="AN503" s="7">
        <v>-5427</v>
      </c>
      <c r="AO503" s="7">
        <v>-48611297</v>
      </c>
      <c r="AP503" s="8">
        <f t="shared" si="25"/>
        <v>-467792073</v>
      </c>
    </row>
    <row r="504" spans="1:42" ht="16.5" x14ac:dyDescent="0.25">
      <c r="A504" s="2" t="s">
        <v>276</v>
      </c>
      <c r="B504" s="2" t="s">
        <v>1026</v>
      </c>
      <c r="C504" s="7">
        <v>-73713137</v>
      </c>
      <c r="D504" s="7">
        <v>-9900</v>
      </c>
      <c r="E504" s="7">
        <v>-932547</v>
      </c>
      <c r="F504" s="7">
        <v>-9251683</v>
      </c>
      <c r="G504" s="7">
        <v>-900000</v>
      </c>
      <c r="H504" s="5"/>
      <c r="I504" s="5"/>
      <c r="J504" s="7">
        <v>-3738958</v>
      </c>
      <c r="K504" s="7">
        <v>-1962800</v>
      </c>
      <c r="L504" s="7">
        <v>-16713867</v>
      </c>
      <c r="M504" s="5"/>
      <c r="N504" s="5"/>
      <c r="O504" s="7">
        <v>-466874</v>
      </c>
      <c r="P504" s="7">
        <v>-13379077</v>
      </c>
      <c r="Q504" s="7">
        <v>-198260</v>
      </c>
      <c r="R504" s="7">
        <v>-2000000</v>
      </c>
      <c r="S504" s="7">
        <v>-1276984</v>
      </c>
      <c r="T504" s="7">
        <v>-16024559</v>
      </c>
      <c r="U504" s="7">
        <v>-951084</v>
      </c>
      <c r="V504" s="7">
        <v>-913801</v>
      </c>
      <c r="W504" s="7">
        <v>-30000</v>
      </c>
      <c r="X504" s="7">
        <v>-5267911</v>
      </c>
      <c r="Y504" s="7">
        <v>-4199644</v>
      </c>
      <c r="Z504" s="7">
        <v>-63892517</v>
      </c>
      <c r="AA504" s="7">
        <v>-8000000</v>
      </c>
      <c r="AB504" s="5"/>
      <c r="AC504" s="7">
        <v>-70562</v>
      </c>
      <c r="AD504" s="7">
        <v>-11693733</v>
      </c>
      <c r="AE504" s="7">
        <v>-113895306</v>
      </c>
      <c r="AF504" s="7">
        <v>-5122658</v>
      </c>
      <c r="AG504" s="7">
        <v>-2355992</v>
      </c>
      <c r="AH504" s="7">
        <v>-250638</v>
      </c>
      <c r="AI504" s="7">
        <v>-103668</v>
      </c>
      <c r="AJ504" s="9">
        <v>0</v>
      </c>
      <c r="AK504" s="7">
        <v>-130751</v>
      </c>
      <c r="AL504" s="7">
        <v>-41833</v>
      </c>
      <c r="AM504" s="7">
        <v>-4200000</v>
      </c>
      <c r="AN504" s="7">
        <v>-5427</v>
      </c>
      <c r="AO504" s="7">
        <v>-47730685</v>
      </c>
      <c r="AP504" s="8">
        <f t="shared" si="25"/>
        <v>-409424856</v>
      </c>
    </row>
    <row r="505" spans="1:42" x14ac:dyDescent="0.25">
      <c r="A505" s="2" t="s">
        <v>177</v>
      </c>
      <c r="B505" s="2" t="s">
        <v>889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8"/>
    </row>
    <row r="506" spans="1:42" x14ac:dyDescent="0.25">
      <c r="A506" s="2" t="s">
        <v>178</v>
      </c>
      <c r="B506" s="2" t="s">
        <v>890</v>
      </c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8">
        <f t="shared" ref="AP506:AP533" si="26">SUM(C506:AO506)</f>
        <v>0</v>
      </c>
    </row>
    <row r="507" spans="1:42" x14ac:dyDescent="0.25">
      <c r="A507" s="2" t="s">
        <v>257</v>
      </c>
      <c r="B507" s="2" t="s">
        <v>983</v>
      </c>
      <c r="C507" s="7">
        <v>-4975</v>
      </c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9">
        <v>0</v>
      </c>
      <c r="AB507" s="5"/>
      <c r="AC507" s="5"/>
      <c r="AD507" s="5"/>
      <c r="AE507" s="7">
        <v>-1879188</v>
      </c>
      <c r="AF507" s="5"/>
      <c r="AG507" s="5"/>
      <c r="AH507" s="5"/>
      <c r="AI507" s="5"/>
      <c r="AJ507" s="9">
        <v>0</v>
      </c>
      <c r="AK507" s="5"/>
      <c r="AL507" s="5"/>
      <c r="AM507" s="5"/>
      <c r="AN507" s="5"/>
      <c r="AO507" s="5"/>
      <c r="AP507" s="8">
        <f t="shared" si="26"/>
        <v>-1884163</v>
      </c>
    </row>
    <row r="508" spans="1:42" ht="16.5" x14ac:dyDescent="0.25">
      <c r="A508" s="2" t="s">
        <v>258</v>
      </c>
      <c r="B508" s="2" t="s">
        <v>984</v>
      </c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7">
        <v>-305014</v>
      </c>
      <c r="AA508" s="9">
        <v>0</v>
      </c>
      <c r="AB508" s="5"/>
      <c r="AC508" s="5"/>
      <c r="AD508" s="5"/>
      <c r="AE508" s="7">
        <v>-596365</v>
      </c>
      <c r="AF508" s="5"/>
      <c r="AG508" s="5"/>
      <c r="AH508" s="5"/>
      <c r="AI508" s="5"/>
      <c r="AJ508" s="9">
        <v>0</v>
      </c>
      <c r="AK508" s="5"/>
      <c r="AL508" s="5"/>
      <c r="AM508" s="5"/>
      <c r="AN508" s="5"/>
      <c r="AO508" s="5"/>
      <c r="AP508" s="8">
        <f t="shared" si="26"/>
        <v>-901379</v>
      </c>
    </row>
    <row r="509" spans="1:42" x14ac:dyDescent="0.25">
      <c r="A509" s="2" t="s">
        <v>259</v>
      </c>
      <c r="B509" s="2" t="s">
        <v>985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9">
        <v>0</v>
      </c>
      <c r="AB509" s="5"/>
      <c r="AC509" s="5"/>
      <c r="AD509" s="5"/>
      <c r="AE509" s="5"/>
      <c r="AF509" s="5"/>
      <c r="AG509" s="5"/>
      <c r="AH509" s="5"/>
      <c r="AI509" s="5"/>
      <c r="AJ509" s="9">
        <v>0</v>
      </c>
      <c r="AK509" s="5"/>
      <c r="AL509" s="5"/>
      <c r="AM509" s="5"/>
      <c r="AN509" s="5"/>
      <c r="AO509" s="5"/>
      <c r="AP509" s="8">
        <f t="shared" si="26"/>
        <v>0</v>
      </c>
    </row>
    <row r="510" spans="1:42" x14ac:dyDescent="0.25">
      <c r="A510" s="2" t="s">
        <v>260</v>
      </c>
      <c r="B510" s="2" t="s">
        <v>986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7">
        <v>-1947394</v>
      </c>
      <c r="AA510" s="9">
        <v>0</v>
      </c>
      <c r="AB510" s="5"/>
      <c r="AC510" s="5"/>
      <c r="AD510" s="5"/>
      <c r="AE510" s="7">
        <v>-85482</v>
      </c>
      <c r="AF510" s="5"/>
      <c r="AG510" s="5"/>
      <c r="AH510" s="5"/>
      <c r="AI510" s="5"/>
      <c r="AJ510" s="9">
        <v>0</v>
      </c>
      <c r="AK510" s="5"/>
      <c r="AL510" s="5"/>
      <c r="AM510" s="5"/>
      <c r="AN510" s="5"/>
      <c r="AO510" s="5"/>
      <c r="AP510" s="8">
        <f t="shared" si="26"/>
        <v>-2032876</v>
      </c>
    </row>
    <row r="511" spans="1:42" x14ac:dyDescent="0.25">
      <c r="A511" s="2" t="s">
        <v>261</v>
      </c>
      <c r="B511" s="2" t="s">
        <v>987</v>
      </c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7">
        <v>-1834</v>
      </c>
      <c r="Y511" s="5"/>
      <c r="Z511" s="5"/>
      <c r="AA511" s="9">
        <v>0</v>
      </c>
      <c r="AB511" s="5"/>
      <c r="AC511" s="5"/>
      <c r="AD511" s="5"/>
      <c r="AE511" s="7">
        <v>-29400</v>
      </c>
      <c r="AF511" s="5"/>
      <c r="AG511" s="5"/>
      <c r="AH511" s="5"/>
      <c r="AI511" s="5"/>
      <c r="AJ511" s="9">
        <v>0</v>
      </c>
      <c r="AK511" s="5"/>
      <c r="AL511" s="5"/>
      <c r="AM511" s="5"/>
      <c r="AN511" s="5"/>
      <c r="AO511" s="5"/>
      <c r="AP511" s="8">
        <f t="shared" si="26"/>
        <v>-31234</v>
      </c>
    </row>
    <row r="512" spans="1:42" x14ac:dyDescent="0.25">
      <c r="A512" s="2" t="s">
        <v>262</v>
      </c>
      <c r="B512" s="2" t="s">
        <v>988</v>
      </c>
      <c r="C512" s="7">
        <v>-52349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7">
        <v>-145</v>
      </c>
      <c r="T512" s="5"/>
      <c r="U512" s="5"/>
      <c r="V512" s="5"/>
      <c r="W512" s="5"/>
      <c r="X512" s="5"/>
      <c r="Y512" s="5"/>
      <c r="Z512" s="5"/>
      <c r="AA512" s="9">
        <v>0</v>
      </c>
      <c r="AB512" s="5"/>
      <c r="AC512" s="5"/>
      <c r="AD512" s="5"/>
      <c r="AE512" s="7">
        <v>-3701711</v>
      </c>
      <c r="AF512" s="5"/>
      <c r="AG512" s="5"/>
      <c r="AH512" s="5"/>
      <c r="AI512" s="5"/>
      <c r="AJ512" s="9">
        <v>0</v>
      </c>
      <c r="AK512" s="5"/>
      <c r="AL512" s="5"/>
      <c r="AM512" s="5"/>
      <c r="AN512" s="5"/>
      <c r="AO512" s="5"/>
      <c r="AP512" s="8">
        <f t="shared" si="26"/>
        <v>-3754205</v>
      </c>
    </row>
    <row r="513" spans="1:42" ht="16.5" x14ac:dyDescent="0.25">
      <c r="A513" s="2" t="s">
        <v>263</v>
      </c>
      <c r="B513" s="2" t="s">
        <v>989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7">
        <v>-907824</v>
      </c>
      <c r="W513" s="5"/>
      <c r="X513" s="5"/>
      <c r="Y513" s="5"/>
      <c r="Z513" s="7">
        <v>-2440109</v>
      </c>
      <c r="AA513" s="9">
        <v>0</v>
      </c>
      <c r="AB513" s="5"/>
      <c r="AC513" s="7">
        <v>-54302</v>
      </c>
      <c r="AD513" s="5"/>
      <c r="AE513" s="7">
        <v>-1669254</v>
      </c>
      <c r="AF513" s="5"/>
      <c r="AG513" s="5"/>
      <c r="AH513" s="5"/>
      <c r="AI513" s="5"/>
      <c r="AJ513" s="9">
        <v>0</v>
      </c>
      <c r="AK513" s="5"/>
      <c r="AL513" s="5"/>
      <c r="AM513" s="5"/>
      <c r="AN513" s="5"/>
      <c r="AO513" s="5"/>
      <c r="AP513" s="8">
        <f t="shared" si="26"/>
        <v>-5071489</v>
      </c>
    </row>
    <row r="514" spans="1:42" x14ac:dyDescent="0.25">
      <c r="A514" s="2" t="s">
        <v>179</v>
      </c>
      <c r="B514" s="2" t="s">
        <v>891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8">
        <f t="shared" si="26"/>
        <v>0</v>
      </c>
    </row>
    <row r="515" spans="1:42" x14ac:dyDescent="0.25">
      <c r="A515" s="2" t="s">
        <v>618</v>
      </c>
      <c r="B515" s="2" t="s">
        <v>892</v>
      </c>
      <c r="C515" s="7">
        <v>-571001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7">
        <v>-485925</v>
      </c>
      <c r="AF515" s="5"/>
      <c r="AG515" s="7">
        <v>-178905</v>
      </c>
      <c r="AH515" s="5"/>
      <c r="AI515" s="5"/>
      <c r="AJ515" s="5"/>
      <c r="AK515" s="7">
        <v>-90559</v>
      </c>
      <c r="AL515" s="5"/>
      <c r="AM515" s="5"/>
      <c r="AN515" s="5"/>
      <c r="AO515" s="5"/>
      <c r="AP515" s="8">
        <f t="shared" si="26"/>
        <v>-1326390</v>
      </c>
    </row>
    <row r="516" spans="1:42" x14ac:dyDescent="0.25">
      <c r="A516" s="2" t="s">
        <v>633</v>
      </c>
      <c r="B516" s="2" t="s">
        <v>995</v>
      </c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8">
        <f t="shared" si="26"/>
        <v>0</v>
      </c>
    </row>
    <row r="517" spans="1:42" x14ac:dyDescent="0.25">
      <c r="A517" s="2" t="s">
        <v>634</v>
      </c>
      <c r="B517" s="2" t="s">
        <v>996</v>
      </c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7">
        <v>-252474</v>
      </c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8">
        <f t="shared" si="26"/>
        <v>-252474</v>
      </c>
    </row>
    <row r="518" spans="1:42" x14ac:dyDescent="0.25">
      <c r="A518" s="2" t="s">
        <v>635</v>
      </c>
      <c r="B518" s="2" t="s">
        <v>997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7">
        <v>-890687</v>
      </c>
      <c r="AF518" s="5"/>
      <c r="AG518" s="7">
        <v>-1662478</v>
      </c>
      <c r="AH518" s="5"/>
      <c r="AI518" s="5"/>
      <c r="AJ518" s="5"/>
      <c r="AK518" s="5"/>
      <c r="AL518" s="5"/>
      <c r="AM518" s="5"/>
      <c r="AN518" s="5"/>
      <c r="AO518" s="5"/>
      <c r="AP518" s="8">
        <f t="shared" si="26"/>
        <v>-2553165</v>
      </c>
    </row>
    <row r="519" spans="1:42" ht="16.5" x14ac:dyDescent="0.25">
      <c r="A519" s="2" t="s">
        <v>636</v>
      </c>
      <c r="B519" s="2" t="s">
        <v>998</v>
      </c>
      <c r="C519" s="7">
        <v>-581086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7">
        <v>-58516</v>
      </c>
      <c r="P519" s="5"/>
      <c r="Q519" s="5"/>
      <c r="R519" s="5"/>
      <c r="S519" s="7">
        <v>-1190779</v>
      </c>
      <c r="T519" s="5"/>
      <c r="U519" s="7">
        <v>-9509</v>
      </c>
      <c r="V519" s="5"/>
      <c r="W519" s="5"/>
      <c r="X519" s="7">
        <v>1570</v>
      </c>
      <c r="Y519" s="5"/>
      <c r="Z519" s="7">
        <v>-600000</v>
      </c>
      <c r="AA519" s="9">
        <v>0</v>
      </c>
      <c r="AB519" s="5"/>
      <c r="AC519" s="5"/>
      <c r="AD519" s="5"/>
      <c r="AE519" s="7">
        <v>-2574178</v>
      </c>
      <c r="AF519" s="5"/>
      <c r="AG519" s="5"/>
      <c r="AH519" s="5"/>
      <c r="AI519" s="5"/>
      <c r="AJ519" s="5"/>
      <c r="AK519" s="5"/>
      <c r="AL519" s="5"/>
      <c r="AM519" s="5"/>
      <c r="AN519" s="5"/>
      <c r="AO519" s="7">
        <v>-2694308</v>
      </c>
      <c r="AP519" s="8">
        <f t="shared" si="26"/>
        <v>-7706806</v>
      </c>
    </row>
    <row r="520" spans="1:42" x14ac:dyDescent="0.25">
      <c r="A520" s="2" t="s">
        <v>637</v>
      </c>
      <c r="B520" s="2" t="s">
        <v>999</v>
      </c>
      <c r="C520" s="7">
        <v>-570628</v>
      </c>
      <c r="D520" s="5"/>
      <c r="E520" s="7">
        <v>57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7">
        <v>-941575</v>
      </c>
      <c r="V520" s="5"/>
      <c r="W520" s="5"/>
      <c r="X520" s="7">
        <v>-1210034</v>
      </c>
      <c r="Y520" s="5"/>
      <c r="Z520" s="7">
        <v>-5700000</v>
      </c>
      <c r="AA520" s="5"/>
      <c r="AB520" s="5"/>
      <c r="AC520" s="5"/>
      <c r="AD520" s="5"/>
      <c r="AE520" s="7">
        <v>-1193195</v>
      </c>
      <c r="AF520" s="5"/>
      <c r="AG520" s="5"/>
      <c r="AH520" s="5"/>
      <c r="AI520" s="5"/>
      <c r="AJ520" s="5"/>
      <c r="AK520" s="5"/>
      <c r="AL520" s="5"/>
      <c r="AM520" s="5"/>
      <c r="AN520" s="5"/>
      <c r="AO520" s="7">
        <v>-1560698</v>
      </c>
      <c r="AP520" s="8">
        <f t="shared" si="26"/>
        <v>-11176073</v>
      </c>
    </row>
    <row r="521" spans="1:42" x14ac:dyDescent="0.25">
      <c r="A521" s="2" t="s">
        <v>638</v>
      </c>
      <c r="B521" s="2" t="s">
        <v>1000</v>
      </c>
      <c r="C521" s="7">
        <v>-166124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7">
        <v>-70</v>
      </c>
      <c r="W521" s="7">
        <v>-30000</v>
      </c>
      <c r="X521" s="5"/>
      <c r="Y521" s="5"/>
      <c r="Z521" s="5"/>
      <c r="AA521" s="5"/>
      <c r="AB521" s="5"/>
      <c r="AC521" s="5"/>
      <c r="AD521" s="5"/>
      <c r="AE521" s="7">
        <v>-7974</v>
      </c>
      <c r="AF521" s="5"/>
      <c r="AG521" s="5"/>
      <c r="AH521" s="5"/>
      <c r="AI521" s="5"/>
      <c r="AJ521" s="5"/>
      <c r="AK521" s="5"/>
      <c r="AL521" s="5"/>
      <c r="AM521" s="5"/>
      <c r="AN521" s="5"/>
      <c r="AO521" s="7">
        <v>-420515</v>
      </c>
      <c r="AP521" s="8">
        <f t="shared" si="26"/>
        <v>-624683</v>
      </c>
    </row>
    <row r="522" spans="1:42" x14ac:dyDescent="0.25">
      <c r="A522" s="2" t="s">
        <v>639</v>
      </c>
      <c r="B522" s="2" t="s">
        <v>1001</v>
      </c>
      <c r="C522" s="7">
        <v>-1729291</v>
      </c>
      <c r="D522" s="5"/>
      <c r="E522" s="7">
        <v>473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7">
        <v>-2000000</v>
      </c>
      <c r="S522" s="7">
        <v>-31331</v>
      </c>
      <c r="T522" s="5"/>
      <c r="U522" s="5"/>
      <c r="V522" s="5"/>
      <c r="W522" s="5"/>
      <c r="X522" s="7">
        <v>-591574</v>
      </c>
      <c r="Y522" s="5"/>
      <c r="Z522" s="7">
        <v>-1100000</v>
      </c>
      <c r="AA522" s="5"/>
      <c r="AB522" s="5"/>
      <c r="AC522" s="5"/>
      <c r="AD522" s="5"/>
      <c r="AE522" s="7">
        <v>-6140695</v>
      </c>
      <c r="AF522" s="7">
        <v>-20305</v>
      </c>
      <c r="AG522" s="5"/>
      <c r="AH522" s="7">
        <v>-1360</v>
      </c>
      <c r="AI522" s="5"/>
      <c r="AJ522" s="9">
        <v>0</v>
      </c>
      <c r="AK522" s="5"/>
      <c r="AL522" s="5"/>
      <c r="AM522" s="7">
        <v>-4200000</v>
      </c>
      <c r="AN522" s="7">
        <v>-5427</v>
      </c>
      <c r="AO522" s="7">
        <v>-11469438</v>
      </c>
      <c r="AP522" s="8">
        <f t="shared" si="26"/>
        <v>-27288948</v>
      </c>
    </row>
    <row r="523" spans="1:42" ht="16.5" x14ac:dyDescent="0.25">
      <c r="A523" s="2" t="s">
        <v>619</v>
      </c>
      <c r="B523" s="2" t="s">
        <v>893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8">
        <f t="shared" si="26"/>
        <v>0</v>
      </c>
    </row>
    <row r="524" spans="1:42" ht="16.5" x14ac:dyDescent="0.25">
      <c r="A524" s="2" t="s">
        <v>620</v>
      </c>
      <c r="B524" s="2" t="s">
        <v>894</v>
      </c>
      <c r="C524" s="7">
        <v>-1136858</v>
      </c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7">
        <v>-89858</v>
      </c>
      <c r="Y524" s="5"/>
      <c r="Z524" s="5"/>
      <c r="AA524" s="5"/>
      <c r="AB524" s="5"/>
      <c r="AC524" s="5"/>
      <c r="AD524" s="5"/>
      <c r="AE524" s="7">
        <v>-676133</v>
      </c>
      <c r="AF524" s="5"/>
      <c r="AG524" s="5"/>
      <c r="AH524" s="5"/>
      <c r="AI524" s="5"/>
      <c r="AJ524" s="9">
        <v>0</v>
      </c>
      <c r="AK524" s="7">
        <v>-39938</v>
      </c>
      <c r="AL524" s="5"/>
      <c r="AM524" s="5"/>
      <c r="AN524" s="5"/>
      <c r="AO524" s="5"/>
      <c r="AP524" s="8">
        <f t="shared" si="26"/>
        <v>-1942787</v>
      </c>
    </row>
    <row r="525" spans="1:42" x14ac:dyDescent="0.25">
      <c r="A525" s="2" t="s">
        <v>640</v>
      </c>
      <c r="B525" s="2" t="s">
        <v>1002</v>
      </c>
      <c r="C525" s="7">
        <v>-2178288</v>
      </c>
      <c r="D525" s="5"/>
      <c r="E525" s="7">
        <v>-22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7">
        <v>-543663</v>
      </c>
      <c r="Y525" s="5"/>
      <c r="Z525" s="5"/>
      <c r="AA525" s="5"/>
      <c r="AB525" s="5"/>
      <c r="AC525" s="5"/>
      <c r="AD525" s="5"/>
      <c r="AE525" s="7">
        <v>-614369</v>
      </c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8">
        <f t="shared" si="26"/>
        <v>-3336342</v>
      </c>
    </row>
    <row r="526" spans="1:42" ht="16.5" x14ac:dyDescent="0.25">
      <c r="A526" s="2" t="s">
        <v>641</v>
      </c>
      <c r="B526" s="2" t="s">
        <v>1003</v>
      </c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9">
        <v>0</v>
      </c>
      <c r="AB526" s="5"/>
      <c r="AC526" s="5"/>
      <c r="AD526" s="5"/>
      <c r="AE526" s="7">
        <v>-1944448</v>
      </c>
      <c r="AF526" s="5"/>
      <c r="AG526" s="7">
        <v>-514609</v>
      </c>
      <c r="AH526" s="5"/>
      <c r="AI526" s="5"/>
      <c r="AJ526" s="5"/>
      <c r="AK526" s="5"/>
      <c r="AL526" s="5"/>
      <c r="AM526" s="5"/>
      <c r="AN526" s="5"/>
      <c r="AO526" s="5"/>
      <c r="AP526" s="8">
        <f t="shared" si="26"/>
        <v>-2459057</v>
      </c>
    </row>
    <row r="527" spans="1:42" x14ac:dyDescent="0.25">
      <c r="A527" s="2" t="s">
        <v>622</v>
      </c>
      <c r="B527" s="2" t="s">
        <v>896</v>
      </c>
      <c r="C527" s="7">
        <v>-27232273</v>
      </c>
      <c r="D527" s="7">
        <v>-9900</v>
      </c>
      <c r="E527" s="7">
        <v>-20132</v>
      </c>
      <c r="F527" s="5"/>
      <c r="G527" s="5"/>
      <c r="H527" s="5"/>
      <c r="I527" s="5"/>
      <c r="J527" s="5"/>
      <c r="K527" s="5"/>
      <c r="L527" s="5"/>
      <c r="M527" s="5"/>
      <c r="N527" s="5"/>
      <c r="O527" s="7">
        <v>-408358</v>
      </c>
      <c r="P527" s="5"/>
      <c r="Q527" s="5"/>
      <c r="R527" s="5"/>
      <c r="S527" s="7">
        <v>-48441</v>
      </c>
      <c r="T527" s="5"/>
      <c r="U527" s="5"/>
      <c r="V527" s="7">
        <v>-5907</v>
      </c>
      <c r="W527" s="5"/>
      <c r="X527" s="7">
        <v>-662634</v>
      </c>
      <c r="Y527" s="5"/>
      <c r="Z527" s="7">
        <v>-51800000</v>
      </c>
      <c r="AA527" s="9">
        <v>0</v>
      </c>
      <c r="AB527" s="5"/>
      <c r="AC527" s="7">
        <v>-12682</v>
      </c>
      <c r="AD527" s="7">
        <v>-11693733</v>
      </c>
      <c r="AE527" s="7">
        <v>-4734477</v>
      </c>
      <c r="AF527" s="5"/>
      <c r="AG527" s="5"/>
      <c r="AH527" s="7">
        <v>-212099</v>
      </c>
      <c r="AI527" s="5"/>
      <c r="AJ527" s="5"/>
      <c r="AK527" s="7">
        <v>-254</v>
      </c>
      <c r="AL527" s="5"/>
      <c r="AM527" s="5"/>
      <c r="AN527" s="5"/>
      <c r="AO527" s="7">
        <v>-24562172</v>
      </c>
      <c r="AP527" s="8">
        <f t="shared" si="26"/>
        <v>-121403062</v>
      </c>
    </row>
    <row r="528" spans="1:42" x14ac:dyDescent="0.25">
      <c r="A528" s="2" t="s">
        <v>642</v>
      </c>
      <c r="B528" s="2" t="s">
        <v>1004</v>
      </c>
      <c r="C528" s="7">
        <v>-21267309</v>
      </c>
      <c r="D528" s="5"/>
      <c r="E528" s="7">
        <v>-820181</v>
      </c>
      <c r="F528" s="5"/>
      <c r="G528" s="5"/>
      <c r="H528" s="5"/>
      <c r="I528" s="5"/>
      <c r="J528" s="5"/>
      <c r="K528" s="5"/>
      <c r="L528" s="5"/>
      <c r="M528" s="5"/>
      <c r="N528" s="5"/>
      <c r="O528" s="9">
        <v>0</v>
      </c>
      <c r="P528" s="5"/>
      <c r="Q528" s="5"/>
      <c r="R528" s="5"/>
      <c r="S528" s="5"/>
      <c r="T528" s="5"/>
      <c r="U528" s="5"/>
      <c r="V528" s="5"/>
      <c r="W528" s="5"/>
      <c r="X528" s="7">
        <v>-1740449</v>
      </c>
      <c r="Y528" s="5"/>
      <c r="Z528" s="5"/>
      <c r="AA528" s="7">
        <v>-8000000</v>
      </c>
      <c r="AB528" s="5"/>
      <c r="AC528" s="5"/>
      <c r="AD528" s="5"/>
      <c r="AE528" s="7">
        <v>-34721317</v>
      </c>
      <c r="AF528" s="5"/>
      <c r="AG528" s="5"/>
      <c r="AH528" s="5"/>
      <c r="AI528" s="7">
        <v>-103668</v>
      </c>
      <c r="AJ528" s="5"/>
      <c r="AK528" s="5"/>
      <c r="AL528" s="5"/>
      <c r="AM528" s="5"/>
      <c r="AN528" s="5"/>
      <c r="AO528" s="7">
        <v>-5157100</v>
      </c>
      <c r="AP528" s="8">
        <f t="shared" si="26"/>
        <v>-71810024</v>
      </c>
    </row>
    <row r="529" spans="1:42" x14ac:dyDescent="0.25">
      <c r="A529" s="2" t="s">
        <v>643</v>
      </c>
      <c r="B529" s="2" t="s">
        <v>1005</v>
      </c>
      <c r="C529" s="7">
        <v>-1698281</v>
      </c>
      <c r="D529" s="5"/>
      <c r="E529" s="7">
        <v>-92742</v>
      </c>
      <c r="F529" s="7">
        <v>-9251683</v>
      </c>
      <c r="G529" s="5"/>
      <c r="H529" s="5"/>
      <c r="I529" s="5"/>
      <c r="J529" s="5"/>
      <c r="K529" s="5"/>
      <c r="L529" s="5"/>
      <c r="M529" s="5"/>
      <c r="N529" s="5"/>
      <c r="O529" s="5"/>
      <c r="P529" s="7">
        <v>-13379077</v>
      </c>
      <c r="Q529" s="7">
        <v>-198260</v>
      </c>
      <c r="R529" s="5"/>
      <c r="S529" s="5"/>
      <c r="T529" s="7">
        <v>-12157012</v>
      </c>
      <c r="U529" s="5"/>
      <c r="V529" s="5"/>
      <c r="W529" s="5"/>
      <c r="X529" s="7">
        <v>-19372</v>
      </c>
      <c r="Y529" s="7">
        <v>-4199644</v>
      </c>
      <c r="Z529" s="5"/>
      <c r="AA529" s="5"/>
      <c r="AB529" s="5"/>
      <c r="AC529" s="5"/>
      <c r="AD529" s="5"/>
      <c r="AE529" s="7">
        <v>-35809014</v>
      </c>
      <c r="AF529" s="5"/>
      <c r="AG529" s="5"/>
      <c r="AH529" s="7">
        <v>-37179</v>
      </c>
      <c r="AI529" s="5"/>
      <c r="AJ529" s="5"/>
      <c r="AK529" s="5"/>
      <c r="AL529" s="5"/>
      <c r="AM529" s="5"/>
      <c r="AN529" s="5"/>
      <c r="AO529" s="7">
        <v>-38159</v>
      </c>
      <c r="AP529" s="8">
        <f t="shared" si="26"/>
        <v>-76880423</v>
      </c>
    </row>
    <row r="530" spans="1:42" x14ac:dyDescent="0.25">
      <c r="A530" s="2" t="s">
        <v>644</v>
      </c>
      <c r="B530" s="2" t="s">
        <v>1006</v>
      </c>
      <c r="C530" s="7">
        <v>-11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7">
        <v>-3867547</v>
      </c>
      <c r="U530" s="5"/>
      <c r="V530" s="5"/>
      <c r="W530" s="5"/>
      <c r="X530" s="5"/>
      <c r="Y530" s="5"/>
      <c r="Z530" s="5"/>
      <c r="AA530" s="9">
        <v>0</v>
      </c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8">
        <f t="shared" si="26"/>
        <v>-3867558</v>
      </c>
    </row>
    <row r="531" spans="1:42" x14ac:dyDescent="0.25">
      <c r="A531" s="2" t="s">
        <v>645</v>
      </c>
      <c r="B531" s="2" t="s">
        <v>1007</v>
      </c>
      <c r="C531" s="7">
        <v>-16524663</v>
      </c>
      <c r="D531" s="5"/>
      <c r="E531" s="5"/>
      <c r="F531" s="5"/>
      <c r="G531" s="7">
        <v>-400000</v>
      </c>
      <c r="H531" s="5"/>
      <c r="I531" s="5"/>
      <c r="J531" s="7">
        <v>-3738958</v>
      </c>
      <c r="K531" s="7">
        <v>-1962800</v>
      </c>
      <c r="L531" s="7">
        <v>-16713867</v>
      </c>
      <c r="M531" s="5"/>
      <c r="N531" s="5"/>
      <c r="O531" s="5"/>
      <c r="P531" s="5"/>
      <c r="Q531" s="5"/>
      <c r="R531" s="5"/>
      <c r="S531" s="7">
        <v>-6288</v>
      </c>
      <c r="T531" s="5"/>
      <c r="U531" s="5"/>
      <c r="V531" s="5"/>
      <c r="W531" s="5"/>
      <c r="X531" s="7">
        <v>-410063</v>
      </c>
      <c r="Y531" s="5"/>
      <c r="Z531" s="5"/>
      <c r="AA531" s="5"/>
      <c r="AB531" s="5"/>
      <c r="AC531" s="5"/>
      <c r="AD531" s="5"/>
      <c r="AE531" s="7">
        <v>-15816167</v>
      </c>
      <c r="AF531" s="7">
        <v>-5102353</v>
      </c>
      <c r="AG531" s="5"/>
      <c r="AH531" s="5"/>
      <c r="AI531" s="5"/>
      <c r="AJ531" s="5"/>
      <c r="AK531" s="5"/>
      <c r="AL531" s="7">
        <v>-35008</v>
      </c>
      <c r="AM531" s="5"/>
      <c r="AN531" s="5"/>
      <c r="AO531" s="7">
        <v>-1828295</v>
      </c>
      <c r="AP531" s="8">
        <f t="shared" si="26"/>
        <v>-62538462</v>
      </c>
    </row>
    <row r="532" spans="1:42" x14ac:dyDescent="0.25">
      <c r="A532" s="2" t="s">
        <v>623</v>
      </c>
      <c r="B532" s="2" t="s">
        <v>897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7">
        <v>-3578</v>
      </c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8">
        <f t="shared" si="26"/>
        <v>-3578</v>
      </c>
    </row>
    <row r="533" spans="1:42" x14ac:dyDescent="0.25">
      <c r="A533" s="2" t="s">
        <v>646</v>
      </c>
      <c r="B533" s="2" t="s">
        <v>1008</v>
      </c>
      <c r="C533" s="5"/>
      <c r="D533" s="5"/>
      <c r="E533" s="5"/>
      <c r="F533" s="5"/>
      <c r="G533" s="7">
        <v>-500000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7">
        <v>-72853</v>
      </c>
      <c r="AF533" s="5"/>
      <c r="AG533" s="5"/>
      <c r="AH533" s="5"/>
      <c r="AI533" s="5"/>
      <c r="AJ533" s="5"/>
      <c r="AK533" s="5"/>
      <c r="AL533" s="7">
        <v>-6825</v>
      </c>
      <c r="AM533" s="5"/>
      <c r="AN533" s="5"/>
      <c r="AO533" s="5"/>
      <c r="AP533" s="8">
        <f t="shared" si="26"/>
        <v>-579678</v>
      </c>
    </row>
    <row r="534" spans="1:42" x14ac:dyDescent="0.25">
      <c r="A534" s="2" t="s">
        <v>647</v>
      </c>
      <c r="B534" s="2" t="s">
        <v>1009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8"/>
    </row>
    <row r="535" spans="1:42" x14ac:dyDescent="0.25">
      <c r="A535" s="2" t="s">
        <v>648</v>
      </c>
      <c r="B535" s="2" t="s">
        <v>1010</v>
      </c>
      <c r="C535" s="7">
        <v>1460299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7">
        <v>-162802</v>
      </c>
      <c r="V535" s="5"/>
      <c r="W535" s="5"/>
      <c r="X535" s="5"/>
      <c r="Y535" s="5"/>
      <c r="Z535" s="5"/>
      <c r="AA535" s="5"/>
      <c r="AB535" s="5"/>
      <c r="AC535" s="5"/>
      <c r="AD535" s="5"/>
      <c r="AE535" s="7">
        <v>-7974</v>
      </c>
      <c r="AF535" s="5"/>
      <c r="AG535" s="5"/>
      <c r="AH535" s="5"/>
      <c r="AI535" s="5"/>
      <c r="AJ535" s="5"/>
      <c r="AK535" s="5"/>
      <c r="AL535" s="5"/>
      <c r="AM535" s="5"/>
      <c r="AN535" s="5"/>
      <c r="AO535" s="7">
        <v>-363305</v>
      </c>
      <c r="AP535" s="8">
        <f>SUM(C535:AO535)</f>
        <v>926218</v>
      </c>
    </row>
    <row r="536" spans="1:42" x14ac:dyDescent="0.25">
      <c r="A536" s="2" t="s">
        <v>649</v>
      </c>
      <c r="B536" s="2" t="s">
        <v>1011</v>
      </c>
      <c r="C536" s="7">
        <v>545361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7">
        <v>-66535</v>
      </c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7">
        <v>-57210</v>
      </c>
      <c r="AP536" s="8">
        <f>SUM(C536:AO536)</f>
        <v>421616</v>
      </c>
    </row>
    <row r="537" spans="1:42" x14ac:dyDescent="0.25">
      <c r="A537" s="2" t="s">
        <v>277</v>
      </c>
      <c r="B537" s="2" t="s">
        <v>1027</v>
      </c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8"/>
    </row>
    <row r="538" spans="1:42" x14ac:dyDescent="0.25">
      <c r="A538" s="2" t="s">
        <v>659</v>
      </c>
      <c r="B538" s="2" t="s">
        <v>1028</v>
      </c>
      <c r="C538" s="9">
        <v>0</v>
      </c>
      <c r="D538" s="7">
        <v>-9900</v>
      </c>
      <c r="E538" s="5"/>
      <c r="F538" s="7">
        <v>-9251683</v>
      </c>
      <c r="G538" s="5"/>
      <c r="H538" s="5"/>
      <c r="I538" s="5"/>
      <c r="J538" s="5"/>
      <c r="K538" s="5"/>
      <c r="L538" s="5"/>
      <c r="M538" s="5"/>
      <c r="N538" s="5"/>
      <c r="O538" s="9">
        <v>0</v>
      </c>
      <c r="P538" s="7">
        <v>-2487660</v>
      </c>
      <c r="Q538" s="7">
        <v>-198260</v>
      </c>
      <c r="R538" s="5"/>
      <c r="S538" s="5"/>
      <c r="T538" s="7">
        <v>-12157012</v>
      </c>
      <c r="U538" s="5"/>
      <c r="V538" s="5"/>
      <c r="W538" s="5"/>
      <c r="X538" s="9">
        <v>0</v>
      </c>
      <c r="Y538" s="7">
        <v>-4199644</v>
      </c>
      <c r="Z538" s="9">
        <v>0</v>
      </c>
      <c r="AA538" s="5"/>
      <c r="AB538" s="5"/>
      <c r="AC538" s="5"/>
      <c r="AD538" s="5"/>
      <c r="AE538" s="7">
        <v>-30201834</v>
      </c>
      <c r="AF538" s="9">
        <v>0</v>
      </c>
      <c r="AG538" s="5"/>
      <c r="AH538" s="7">
        <v>-37179</v>
      </c>
      <c r="AI538" s="5"/>
      <c r="AJ538" s="5"/>
      <c r="AK538" s="5"/>
      <c r="AL538" s="5"/>
      <c r="AM538" s="9">
        <v>0</v>
      </c>
      <c r="AN538" s="5"/>
      <c r="AO538" s="7">
        <v>-38159</v>
      </c>
      <c r="AP538" s="8">
        <f>SUM(C538:AO538)</f>
        <v>-58581331</v>
      </c>
    </row>
    <row r="539" spans="1:42" x14ac:dyDescent="0.25">
      <c r="A539" s="2" t="s">
        <v>278</v>
      </c>
      <c r="B539" s="2" t="s">
        <v>1029</v>
      </c>
      <c r="C539" s="5"/>
      <c r="D539" s="5"/>
      <c r="E539" s="5"/>
      <c r="F539" s="5"/>
      <c r="G539" s="5"/>
      <c r="H539" s="7">
        <v>-5350</v>
      </c>
      <c r="I539" s="5"/>
      <c r="J539" s="7">
        <v>-3738958</v>
      </c>
      <c r="K539" s="7">
        <v>-1962800</v>
      </c>
      <c r="L539" s="7">
        <v>-16713867</v>
      </c>
      <c r="M539" s="5"/>
      <c r="N539" s="5"/>
      <c r="O539" s="7">
        <v>-466874</v>
      </c>
      <c r="P539" s="7">
        <v>-10891417</v>
      </c>
      <c r="Q539" s="5"/>
      <c r="R539" s="5"/>
      <c r="S539" s="5"/>
      <c r="T539" s="7">
        <v>-3867547</v>
      </c>
      <c r="U539" s="7">
        <v>-951084</v>
      </c>
      <c r="V539" s="5"/>
      <c r="W539" s="7">
        <v>-30000</v>
      </c>
      <c r="X539" s="7">
        <v>-5267911</v>
      </c>
      <c r="Y539" s="5"/>
      <c r="Z539" s="7">
        <v>-68417922</v>
      </c>
      <c r="AA539" s="5"/>
      <c r="AB539" s="5"/>
      <c r="AC539" s="5"/>
      <c r="AD539" s="5"/>
      <c r="AE539" s="7">
        <v>-83693472</v>
      </c>
      <c r="AF539" s="7">
        <v>-5122658</v>
      </c>
      <c r="AG539" s="7">
        <v>2355992</v>
      </c>
      <c r="AH539" s="7">
        <v>-213459</v>
      </c>
      <c r="AI539" s="7">
        <v>-103668</v>
      </c>
      <c r="AJ539" s="7">
        <v>-1414072</v>
      </c>
      <c r="AK539" s="7">
        <v>-130751</v>
      </c>
      <c r="AL539" s="7">
        <v>-41833</v>
      </c>
      <c r="AM539" s="7">
        <v>-4200000</v>
      </c>
      <c r="AN539" s="7">
        <v>5427</v>
      </c>
      <c r="AO539" s="7">
        <v>-47693210</v>
      </c>
      <c r="AP539" s="8">
        <f>SUM(C539:AO539)</f>
        <v>-252565434</v>
      </c>
    </row>
    <row r="540" spans="1:42" ht="16.5" x14ac:dyDescent="0.25">
      <c r="A540" s="2" t="s">
        <v>279</v>
      </c>
      <c r="B540" s="2" t="s">
        <v>1030</v>
      </c>
      <c r="C540" s="7">
        <v>-286863</v>
      </c>
      <c r="D540" s="5"/>
      <c r="E540" s="5"/>
      <c r="F540" s="5"/>
      <c r="G540" s="7">
        <v>-200000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8">
        <f>SUM(C540:AO540)</f>
        <v>-486863</v>
      </c>
    </row>
    <row r="541" spans="1:42" x14ac:dyDescent="0.25">
      <c r="A541" s="2" t="s">
        <v>177</v>
      </c>
      <c r="B541" s="2" t="s">
        <v>889</v>
      </c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8"/>
    </row>
    <row r="542" spans="1:42" x14ac:dyDescent="0.25">
      <c r="A542" s="2" t="s">
        <v>264</v>
      </c>
      <c r="B542" s="2" t="s">
        <v>990</v>
      </c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8">
        <f t="shared" ref="AP542:AP547" si="27">SUM(C542:AO542)</f>
        <v>0</v>
      </c>
    </row>
    <row r="543" spans="1:42" x14ac:dyDescent="0.25">
      <c r="A543" s="2" t="s">
        <v>265</v>
      </c>
      <c r="B543" s="2" t="s">
        <v>991</v>
      </c>
      <c r="C543" s="7">
        <v>-286863</v>
      </c>
      <c r="D543" s="5"/>
      <c r="E543" s="5"/>
      <c r="F543" s="5"/>
      <c r="G543" s="7">
        <v>-200000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8">
        <f t="shared" si="27"/>
        <v>-486863</v>
      </c>
    </row>
    <row r="544" spans="1:42" x14ac:dyDescent="0.25">
      <c r="A544" s="2" t="s">
        <v>266</v>
      </c>
      <c r="B544" s="2" t="s">
        <v>992</v>
      </c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8">
        <f t="shared" si="27"/>
        <v>0</v>
      </c>
    </row>
    <row r="545" spans="1:42" x14ac:dyDescent="0.25">
      <c r="A545" s="2" t="s">
        <v>267</v>
      </c>
      <c r="B545" s="2" t="s">
        <v>993</v>
      </c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8">
        <f t="shared" si="27"/>
        <v>0</v>
      </c>
    </row>
    <row r="546" spans="1:42" x14ac:dyDescent="0.25">
      <c r="A546" s="2" t="s">
        <v>268</v>
      </c>
      <c r="B546" s="2" t="s">
        <v>994</v>
      </c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8">
        <f t="shared" si="27"/>
        <v>0</v>
      </c>
    </row>
    <row r="547" spans="1:42" ht="16.5" x14ac:dyDescent="0.25">
      <c r="A547" s="2" t="s">
        <v>280</v>
      </c>
      <c r="B547" s="2" t="s">
        <v>1031</v>
      </c>
      <c r="C547" s="5"/>
      <c r="D547" s="5"/>
      <c r="E547" s="7">
        <v>-18109230</v>
      </c>
      <c r="F547" s="5"/>
      <c r="G547" s="7">
        <v>-38555000</v>
      </c>
      <c r="H547" s="5"/>
      <c r="I547" s="5"/>
      <c r="J547" s="5"/>
      <c r="K547" s="5"/>
      <c r="L547" s="5"/>
      <c r="M547" s="5"/>
      <c r="N547" s="5"/>
      <c r="O547" s="9">
        <v>0</v>
      </c>
      <c r="P547" s="5"/>
      <c r="Q547" s="5"/>
      <c r="R547" s="9">
        <v>0</v>
      </c>
      <c r="S547" s="7">
        <v>-335512</v>
      </c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9">
        <v>0</v>
      </c>
      <c r="AG547" s="5"/>
      <c r="AH547" s="5"/>
      <c r="AI547" s="5"/>
      <c r="AJ547" s="5"/>
      <c r="AK547" s="5"/>
      <c r="AL547" s="5"/>
      <c r="AM547" s="5"/>
      <c r="AN547" s="5"/>
      <c r="AO547" s="7">
        <v>-880612</v>
      </c>
      <c r="AP547" s="8">
        <f t="shared" si="27"/>
        <v>-57880354</v>
      </c>
    </row>
    <row r="548" spans="1:42" x14ac:dyDescent="0.25">
      <c r="A548" s="2" t="s">
        <v>181</v>
      </c>
      <c r="B548" s="2" t="s">
        <v>900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8"/>
    </row>
    <row r="549" spans="1:42" x14ac:dyDescent="0.25">
      <c r="A549" s="2" t="s">
        <v>182</v>
      </c>
      <c r="B549" s="2" t="s">
        <v>901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8">
        <f t="shared" ref="AP549:AP566" si="28">SUM(C549:AO549)</f>
        <v>0</v>
      </c>
    </row>
    <row r="550" spans="1:42" x14ac:dyDescent="0.25">
      <c r="A550" s="2" t="s">
        <v>270</v>
      </c>
      <c r="B550" s="2" t="s">
        <v>1013</v>
      </c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8">
        <f t="shared" si="28"/>
        <v>0</v>
      </c>
    </row>
    <row r="551" spans="1:42" x14ac:dyDescent="0.25">
      <c r="A551" s="2" t="s">
        <v>271</v>
      </c>
      <c r="B551" s="2" t="s">
        <v>1014</v>
      </c>
      <c r="C551" s="5"/>
      <c r="D551" s="5"/>
      <c r="E551" s="7">
        <v>-14651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8">
        <f t="shared" si="28"/>
        <v>-14651</v>
      </c>
    </row>
    <row r="552" spans="1:42" x14ac:dyDescent="0.25">
      <c r="A552" s="2" t="s">
        <v>183</v>
      </c>
      <c r="B552" s="2" t="s">
        <v>902</v>
      </c>
      <c r="C552" s="5"/>
      <c r="D552" s="5"/>
      <c r="E552" s="5"/>
      <c r="F552" s="5"/>
      <c r="G552" s="7">
        <v>-10409850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8">
        <f t="shared" si="28"/>
        <v>-10409850</v>
      </c>
    </row>
    <row r="553" spans="1:42" ht="16.5" x14ac:dyDescent="0.25">
      <c r="A553" s="2" t="s">
        <v>625</v>
      </c>
      <c r="B553" s="2" t="s">
        <v>903</v>
      </c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7">
        <v>-645427</v>
      </c>
      <c r="AP553" s="8">
        <f t="shared" si="28"/>
        <v>-645427</v>
      </c>
    </row>
    <row r="554" spans="1:42" x14ac:dyDescent="0.25">
      <c r="A554" s="2" t="s">
        <v>650</v>
      </c>
      <c r="B554" s="2" t="s">
        <v>1015</v>
      </c>
      <c r="C554" s="5"/>
      <c r="D554" s="5"/>
      <c r="E554" s="7">
        <v>-1604553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7">
        <v>-291841</v>
      </c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9">
        <v>0</v>
      </c>
      <c r="AG554" s="5"/>
      <c r="AH554" s="5"/>
      <c r="AI554" s="5"/>
      <c r="AJ554" s="5"/>
      <c r="AK554" s="5"/>
      <c r="AL554" s="5"/>
      <c r="AM554" s="5"/>
      <c r="AN554" s="5"/>
      <c r="AO554" s="7">
        <v>-1702008</v>
      </c>
      <c r="AP554" s="8">
        <f t="shared" si="28"/>
        <v>-3598402</v>
      </c>
    </row>
    <row r="555" spans="1:42" x14ac:dyDescent="0.25">
      <c r="A555" s="2" t="s">
        <v>651</v>
      </c>
      <c r="B555" s="2" t="s">
        <v>1016</v>
      </c>
      <c r="C555" s="5"/>
      <c r="D555" s="5"/>
      <c r="E555" s="7">
        <v>-1056120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9">
        <v>0</v>
      </c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9">
        <v>0</v>
      </c>
      <c r="AG555" s="5"/>
      <c r="AH555" s="5"/>
      <c r="AI555" s="5"/>
      <c r="AJ555" s="5"/>
      <c r="AK555" s="5"/>
      <c r="AL555" s="5"/>
      <c r="AM555" s="5"/>
      <c r="AN555" s="5"/>
      <c r="AO555" s="5"/>
      <c r="AP555" s="8">
        <f t="shared" si="28"/>
        <v>-1056120</v>
      </c>
    </row>
    <row r="556" spans="1:42" ht="16.5" x14ac:dyDescent="0.25">
      <c r="A556" s="2" t="s">
        <v>627</v>
      </c>
      <c r="B556" s="2" t="s">
        <v>905</v>
      </c>
      <c r="C556" s="5"/>
      <c r="D556" s="5"/>
      <c r="E556" s="7">
        <v>-5744128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7">
        <v>-657274</v>
      </c>
      <c r="AP556" s="8">
        <f t="shared" si="28"/>
        <v>-6401402</v>
      </c>
    </row>
    <row r="557" spans="1:42" x14ac:dyDescent="0.25">
      <c r="A557" s="2" t="s">
        <v>628</v>
      </c>
      <c r="B557" s="2" t="s">
        <v>906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9">
        <v>0</v>
      </c>
      <c r="P557" s="5"/>
      <c r="Q557" s="5"/>
      <c r="R557" s="5"/>
      <c r="S557" s="7">
        <v>-7906</v>
      </c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7">
        <v>-451399</v>
      </c>
      <c r="AP557" s="8">
        <f t="shared" si="28"/>
        <v>-459305</v>
      </c>
    </row>
    <row r="558" spans="1:42" x14ac:dyDescent="0.25">
      <c r="A558" s="2" t="s">
        <v>629</v>
      </c>
      <c r="B558" s="2" t="s">
        <v>907</v>
      </c>
      <c r="C558" s="5"/>
      <c r="D558" s="5"/>
      <c r="E558" s="7">
        <v>-1732423</v>
      </c>
      <c r="F558" s="5"/>
      <c r="G558" s="5"/>
      <c r="H558" s="5"/>
      <c r="I558" s="5"/>
      <c r="J558" s="5"/>
      <c r="K558" s="5"/>
      <c r="L558" s="5"/>
      <c r="M558" s="5"/>
      <c r="N558" s="5"/>
      <c r="O558" s="9">
        <v>0</v>
      </c>
      <c r="P558" s="5"/>
      <c r="Q558" s="5"/>
      <c r="R558" s="5"/>
      <c r="S558" s="7">
        <v>-35765</v>
      </c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7">
        <v>2812557</v>
      </c>
      <c r="AP558" s="8">
        <f t="shared" si="28"/>
        <v>1044369</v>
      </c>
    </row>
    <row r="559" spans="1:42" x14ac:dyDescent="0.25">
      <c r="A559" s="2" t="s">
        <v>652</v>
      </c>
      <c r="B559" s="2" t="s">
        <v>1017</v>
      </c>
      <c r="C559" s="5"/>
      <c r="D559" s="5"/>
      <c r="E559" s="7">
        <v>-346202</v>
      </c>
      <c r="F559" s="5"/>
      <c r="G559" s="5"/>
      <c r="H559" s="5"/>
      <c r="I559" s="5"/>
      <c r="J559" s="5"/>
      <c r="K559" s="5"/>
      <c r="L559" s="5"/>
      <c r="M559" s="5"/>
      <c r="N559" s="5"/>
      <c r="O559" s="9">
        <v>0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7">
        <v>-236387</v>
      </c>
      <c r="AP559" s="8">
        <f t="shared" si="28"/>
        <v>-582589</v>
      </c>
    </row>
    <row r="560" spans="1:42" x14ac:dyDescent="0.25">
      <c r="A560" s="2" t="s">
        <v>653</v>
      </c>
      <c r="B560" s="2" t="s">
        <v>1018</v>
      </c>
      <c r="C560" s="5"/>
      <c r="D560" s="5"/>
      <c r="E560" s="7">
        <v>-7611153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7">
        <v>-674</v>
      </c>
      <c r="AP560" s="8">
        <f t="shared" si="28"/>
        <v>-7611827</v>
      </c>
    </row>
    <row r="561" spans="1:42" x14ac:dyDescent="0.25">
      <c r="A561" s="2" t="s">
        <v>654</v>
      </c>
      <c r="B561" s="2" t="s">
        <v>1019</v>
      </c>
      <c r="C561" s="5"/>
      <c r="D561" s="5"/>
      <c r="E561" s="5"/>
      <c r="F561" s="5"/>
      <c r="G561" s="7">
        <v>-3855500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9">
        <v>0</v>
      </c>
      <c r="AG561" s="5"/>
      <c r="AH561" s="5"/>
      <c r="AI561" s="5"/>
      <c r="AJ561" s="5"/>
      <c r="AK561" s="5"/>
      <c r="AL561" s="5"/>
      <c r="AM561" s="5"/>
      <c r="AN561" s="5"/>
      <c r="AO561" s="5"/>
      <c r="AP561" s="8">
        <f t="shared" si="28"/>
        <v>-3855500</v>
      </c>
    </row>
    <row r="562" spans="1:42" x14ac:dyDescent="0.25">
      <c r="A562" s="2" t="s">
        <v>630</v>
      </c>
      <c r="B562" s="2" t="s">
        <v>908</v>
      </c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8">
        <f t="shared" si="28"/>
        <v>0</v>
      </c>
    </row>
    <row r="563" spans="1:42" x14ac:dyDescent="0.25">
      <c r="A563" s="2" t="s">
        <v>655</v>
      </c>
      <c r="B563" s="2" t="s">
        <v>1020</v>
      </c>
      <c r="C563" s="5"/>
      <c r="D563" s="5"/>
      <c r="E563" s="5"/>
      <c r="F563" s="5"/>
      <c r="G563" s="7">
        <v>-24289650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8">
        <f t="shared" si="28"/>
        <v>-24289650</v>
      </c>
    </row>
    <row r="564" spans="1:42" ht="16.5" x14ac:dyDescent="0.25">
      <c r="A564" s="2" t="s">
        <v>281</v>
      </c>
      <c r="B564" s="2" t="s">
        <v>1032</v>
      </c>
      <c r="C564" s="7">
        <v>-928668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7">
        <v>-1258807</v>
      </c>
      <c r="P564" s="5"/>
      <c r="Q564" s="7">
        <v>-523213</v>
      </c>
      <c r="R564" s="5"/>
      <c r="S564" s="5"/>
      <c r="T564" s="7">
        <v>-3241554</v>
      </c>
      <c r="U564" s="5"/>
      <c r="V564" s="7">
        <v>-3487973</v>
      </c>
      <c r="W564" s="5"/>
      <c r="X564" s="5"/>
      <c r="Y564" s="5"/>
      <c r="Z564" s="7">
        <v>-39965201</v>
      </c>
      <c r="AA564" s="5"/>
      <c r="AB564" s="5"/>
      <c r="AC564" s="5"/>
      <c r="AD564" s="5"/>
      <c r="AE564" s="7">
        <v>-36794450</v>
      </c>
      <c r="AF564" s="9">
        <v>0</v>
      </c>
      <c r="AG564" s="5"/>
      <c r="AH564" s="5"/>
      <c r="AI564" s="5"/>
      <c r="AJ564" s="7">
        <v>-40000</v>
      </c>
      <c r="AK564" s="5"/>
      <c r="AL564" s="5"/>
      <c r="AM564" s="7">
        <v>-66</v>
      </c>
      <c r="AN564" s="5"/>
      <c r="AO564" s="5"/>
      <c r="AP564" s="8">
        <f t="shared" si="28"/>
        <v>-86239932</v>
      </c>
    </row>
    <row r="565" spans="1:42" ht="16.5" x14ac:dyDescent="0.25">
      <c r="A565" s="2" t="s">
        <v>282</v>
      </c>
      <c r="B565" s="2" t="s">
        <v>1033</v>
      </c>
      <c r="C565" s="7">
        <v>-928668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9">
        <v>0</v>
      </c>
      <c r="P565" s="5"/>
      <c r="Q565" s="7">
        <v>-523213</v>
      </c>
      <c r="R565" s="5"/>
      <c r="S565" s="5"/>
      <c r="T565" s="7">
        <v>-3241554</v>
      </c>
      <c r="U565" s="5"/>
      <c r="V565" s="7">
        <v>-3034690</v>
      </c>
      <c r="W565" s="5"/>
      <c r="X565" s="5"/>
      <c r="Y565" s="5"/>
      <c r="Z565" s="7">
        <v>-39965201</v>
      </c>
      <c r="AA565" s="5"/>
      <c r="AB565" s="5"/>
      <c r="AC565" s="5"/>
      <c r="AD565" s="5"/>
      <c r="AE565" s="7">
        <v>-36794450</v>
      </c>
      <c r="AF565" s="9">
        <v>0</v>
      </c>
      <c r="AG565" s="5"/>
      <c r="AH565" s="5"/>
      <c r="AI565" s="5"/>
      <c r="AJ565" s="7">
        <v>-40000</v>
      </c>
      <c r="AK565" s="5"/>
      <c r="AL565" s="5"/>
      <c r="AM565" s="7">
        <v>-66</v>
      </c>
      <c r="AN565" s="5"/>
      <c r="AO565" s="5"/>
      <c r="AP565" s="8">
        <f t="shared" si="28"/>
        <v>-84527842</v>
      </c>
    </row>
    <row r="566" spans="1:42" x14ac:dyDescent="0.25">
      <c r="A566" s="2" t="s">
        <v>283</v>
      </c>
      <c r="B566" s="2" t="s">
        <v>1034</v>
      </c>
      <c r="C566" s="7">
        <v>-928668</v>
      </c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8">
        <f t="shared" si="28"/>
        <v>-928668</v>
      </c>
    </row>
    <row r="567" spans="1:42" x14ac:dyDescent="0.25">
      <c r="A567" s="2" t="s">
        <v>177</v>
      </c>
      <c r="B567" s="2" t="s">
        <v>889</v>
      </c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8"/>
    </row>
    <row r="568" spans="1:42" x14ac:dyDescent="0.25">
      <c r="A568" s="2" t="s">
        <v>257</v>
      </c>
      <c r="B568" s="2" t="s">
        <v>983</v>
      </c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8">
        <f t="shared" ref="AP568:AP580" si="29">SUM(C568:AO568)</f>
        <v>0</v>
      </c>
    </row>
    <row r="569" spans="1:42" ht="16.5" x14ac:dyDescent="0.25">
      <c r="A569" s="2" t="s">
        <v>258</v>
      </c>
      <c r="B569" s="2" t="s">
        <v>984</v>
      </c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8">
        <f t="shared" si="29"/>
        <v>0</v>
      </c>
    </row>
    <row r="570" spans="1:42" x14ac:dyDescent="0.25">
      <c r="A570" s="2" t="s">
        <v>259</v>
      </c>
      <c r="B570" s="2" t="s">
        <v>985</v>
      </c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8">
        <f t="shared" si="29"/>
        <v>0</v>
      </c>
    </row>
    <row r="571" spans="1:42" x14ac:dyDescent="0.25">
      <c r="A571" s="2" t="s">
        <v>260</v>
      </c>
      <c r="B571" s="2" t="s">
        <v>986</v>
      </c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8">
        <f t="shared" si="29"/>
        <v>0</v>
      </c>
    </row>
    <row r="572" spans="1:42" x14ac:dyDescent="0.25">
      <c r="A572" s="2" t="s">
        <v>261</v>
      </c>
      <c r="B572" s="2" t="s">
        <v>987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8">
        <f t="shared" si="29"/>
        <v>0</v>
      </c>
    </row>
    <row r="573" spans="1:42" x14ac:dyDescent="0.25">
      <c r="A573" s="2" t="s">
        <v>262</v>
      </c>
      <c r="B573" s="2" t="s">
        <v>988</v>
      </c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8">
        <f t="shared" si="29"/>
        <v>0</v>
      </c>
    </row>
    <row r="574" spans="1:42" ht="16.5" x14ac:dyDescent="0.25">
      <c r="A574" s="2" t="s">
        <v>263</v>
      </c>
      <c r="B574" s="2" t="s">
        <v>989</v>
      </c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8">
        <f t="shared" si="29"/>
        <v>0</v>
      </c>
    </row>
    <row r="575" spans="1:42" x14ac:dyDescent="0.25">
      <c r="A575" s="2" t="s">
        <v>264</v>
      </c>
      <c r="B575" s="2" t="s">
        <v>990</v>
      </c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8">
        <f t="shared" si="29"/>
        <v>0</v>
      </c>
    </row>
    <row r="576" spans="1:42" x14ac:dyDescent="0.25">
      <c r="A576" s="2" t="s">
        <v>265</v>
      </c>
      <c r="B576" s="2" t="s">
        <v>991</v>
      </c>
      <c r="C576" s="7">
        <v>-928668</v>
      </c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8">
        <f t="shared" si="29"/>
        <v>-928668</v>
      </c>
    </row>
    <row r="577" spans="1:42" x14ac:dyDescent="0.25">
      <c r="A577" s="2" t="s">
        <v>266</v>
      </c>
      <c r="B577" s="2" t="s">
        <v>992</v>
      </c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8">
        <f t="shared" si="29"/>
        <v>0</v>
      </c>
    </row>
    <row r="578" spans="1:42" x14ac:dyDescent="0.25">
      <c r="A578" s="2" t="s">
        <v>267</v>
      </c>
      <c r="B578" s="2" t="s">
        <v>993</v>
      </c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8">
        <f t="shared" si="29"/>
        <v>0</v>
      </c>
    </row>
    <row r="579" spans="1:42" x14ac:dyDescent="0.25">
      <c r="A579" s="2" t="s">
        <v>268</v>
      </c>
      <c r="B579" s="2" t="s">
        <v>994</v>
      </c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8">
        <f t="shared" si="29"/>
        <v>0</v>
      </c>
    </row>
    <row r="580" spans="1:42" ht="16.5" x14ac:dyDescent="0.25">
      <c r="A580" s="2" t="s">
        <v>284</v>
      </c>
      <c r="B580" s="2" t="s">
        <v>1035</v>
      </c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9">
        <v>0</v>
      </c>
      <c r="P580" s="5"/>
      <c r="Q580" s="5"/>
      <c r="R580" s="5"/>
      <c r="S580" s="5"/>
      <c r="T580" s="5"/>
      <c r="U580" s="5"/>
      <c r="V580" s="7">
        <v>-3034690</v>
      </c>
      <c r="W580" s="5"/>
      <c r="X580" s="5"/>
      <c r="Y580" s="5"/>
      <c r="Z580" s="7">
        <v>-20036256</v>
      </c>
      <c r="AA580" s="5"/>
      <c r="AB580" s="5"/>
      <c r="AC580" s="5"/>
      <c r="AD580" s="5"/>
      <c r="AE580" s="7">
        <v>-35748172</v>
      </c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8">
        <f t="shared" si="29"/>
        <v>-58819118</v>
      </c>
    </row>
    <row r="581" spans="1:42" x14ac:dyDescent="0.25">
      <c r="A581" s="2" t="s">
        <v>177</v>
      </c>
      <c r="B581" s="2" t="s">
        <v>889</v>
      </c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8"/>
    </row>
    <row r="582" spans="1:42" x14ac:dyDescent="0.25">
      <c r="A582" s="2" t="s">
        <v>257</v>
      </c>
      <c r="B582" s="2" t="s">
        <v>983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8">
        <f t="shared" ref="AP582:AP598" si="30">SUM(C582:AO582)</f>
        <v>0</v>
      </c>
    </row>
    <row r="583" spans="1:42" ht="16.5" x14ac:dyDescent="0.25">
      <c r="A583" s="2" t="s">
        <v>258</v>
      </c>
      <c r="B583" s="2" t="s">
        <v>984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7">
        <v>-1374895</v>
      </c>
      <c r="AA583" s="5"/>
      <c r="AB583" s="5"/>
      <c r="AC583" s="5"/>
      <c r="AD583" s="5"/>
      <c r="AE583" s="7">
        <v>-6460408</v>
      </c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8">
        <f t="shared" si="30"/>
        <v>-7835303</v>
      </c>
    </row>
    <row r="584" spans="1:42" x14ac:dyDescent="0.25">
      <c r="A584" s="2" t="s">
        <v>259</v>
      </c>
      <c r="B584" s="2" t="s">
        <v>985</v>
      </c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8">
        <f t="shared" si="30"/>
        <v>0</v>
      </c>
    </row>
    <row r="585" spans="1:42" x14ac:dyDescent="0.25">
      <c r="A585" s="2" t="s">
        <v>260</v>
      </c>
      <c r="B585" s="2" t="s">
        <v>986</v>
      </c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7">
        <v>-7159918</v>
      </c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8">
        <f t="shared" si="30"/>
        <v>-7159918</v>
      </c>
    </row>
    <row r="586" spans="1:42" x14ac:dyDescent="0.25">
      <c r="A586" s="2" t="s">
        <v>261</v>
      </c>
      <c r="B586" s="2" t="s">
        <v>987</v>
      </c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8">
        <f t="shared" si="30"/>
        <v>0</v>
      </c>
    </row>
    <row r="587" spans="1:42" x14ac:dyDescent="0.25">
      <c r="A587" s="2" t="s">
        <v>262</v>
      </c>
      <c r="B587" s="2" t="s">
        <v>988</v>
      </c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8">
        <f t="shared" si="30"/>
        <v>0</v>
      </c>
    </row>
    <row r="588" spans="1:42" ht="16.5" x14ac:dyDescent="0.25">
      <c r="A588" s="2" t="s">
        <v>263</v>
      </c>
      <c r="B588" s="2" t="s">
        <v>989</v>
      </c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7">
        <v>-3034690</v>
      </c>
      <c r="W588" s="5"/>
      <c r="X588" s="5"/>
      <c r="Y588" s="5"/>
      <c r="Z588" s="7">
        <v>-11501443</v>
      </c>
      <c r="AA588" s="5"/>
      <c r="AB588" s="5"/>
      <c r="AC588" s="5"/>
      <c r="AD588" s="5"/>
      <c r="AE588" s="7">
        <v>-29287764</v>
      </c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8">
        <f t="shared" si="30"/>
        <v>-43823897</v>
      </c>
    </row>
    <row r="589" spans="1:42" x14ac:dyDescent="0.25">
      <c r="A589" s="2" t="s">
        <v>264</v>
      </c>
      <c r="B589" s="2" t="s">
        <v>990</v>
      </c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8">
        <f t="shared" si="30"/>
        <v>0</v>
      </c>
    </row>
    <row r="590" spans="1:42" x14ac:dyDescent="0.25">
      <c r="A590" s="2" t="s">
        <v>265</v>
      </c>
      <c r="B590" s="2" t="s">
        <v>991</v>
      </c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8">
        <f t="shared" si="30"/>
        <v>0</v>
      </c>
    </row>
    <row r="591" spans="1:42" x14ac:dyDescent="0.25">
      <c r="A591" s="2" t="s">
        <v>266</v>
      </c>
      <c r="B591" s="2" t="s">
        <v>992</v>
      </c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8">
        <f t="shared" si="30"/>
        <v>0</v>
      </c>
    </row>
    <row r="592" spans="1:42" x14ac:dyDescent="0.25">
      <c r="A592" s="2" t="s">
        <v>267</v>
      </c>
      <c r="B592" s="2" t="s">
        <v>993</v>
      </c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8">
        <f t="shared" si="30"/>
        <v>0</v>
      </c>
    </row>
    <row r="593" spans="1:42" x14ac:dyDescent="0.25">
      <c r="A593" s="2" t="s">
        <v>268</v>
      </c>
      <c r="B593" s="2" t="s">
        <v>994</v>
      </c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8">
        <f t="shared" si="30"/>
        <v>0</v>
      </c>
    </row>
    <row r="594" spans="1:42" ht="16.5" x14ac:dyDescent="0.25">
      <c r="A594" s="2" t="s">
        <v>620</v>
      </c>
      <c r="B594" s="2" t="s">
        <v>894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8">
        <f t="shared" si="30"/>
        <v>0</v>
      </c>
    </row>
    <row r="595" spans="1:42" x14ac:dyDescent="0.25">
      <c r="A595" s="2" t="s">
        <v>640</v>
      </c>
      <c r="B595" s="2" t="s">
        <v>1002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8">
        <f t="shared" si="30"/>
        <v>0</v>
      </c>
    </row>
    <row r="596" spans="1:42" ht="16.5" x14ac:dyDescent="0.25">
      <c r="A596" s="2" t="s">
        <v>641</v>
      </c>
      <c r="B596" s="2" t="s">
        <v>1003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8">
        <f t="shared" si="30"/>
        <v>0</v>
      </c>
    </row>
    <row r="597" spans="1:42" x14ac:dyDescent="0.25">
      <c r="A597" s="2" t="s">
        <v>622</v>
      </c>
      <c r="B597" s="2" t="s">
        <v>896</v>
      </c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9">
        <v>0</v>
      </c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8">
        <f t="shared" si="30"/>
        <v>0</v>
      </c>
    </row>
    <row r="598" spans="1:42" x14ac:dyDescent="0.25">
      <c r="A598" s="2" t="s">
        <v>642</v>
      </c>
      <c r="B598" s="2" t="s">
        <v>1004</v>
      </c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9">
        <v>0</v>
      </c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8">
        <f t="shared" si="30"/>
        <v>0</v>
      </c>
    </row>
    <row r="599" spans="1:42" x14ac:dyDescent="0.25">
      <c r="A599" s="2" t="s">
        <v>277</v>
      </c>
      <c r="B599" s="2" t="s">
        <v>1027</v>
      </c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8"/>
    </row>
    <row r="600" spans="1:42" ht="16.5" x14ac:dyDescent="0.25">
      <c r="A600" s="2" t="s">
        <v>285</v>
      </c>
      <c r="B600" s="2" t="s">
        <v>1036</v>
      </c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9">
        <v>0</v>
      </c>
      <c r="P600" s="5"/>
      <c r="Q600" s="5"/>
      <c r="R600" s="5"/>
      <c r="S600" s="5"/>
      <c r="T600" s="5"/>
      <c r="U600" s="5"/>
      <c r="V600" s="5"/>
      <c r="W600" s="5"/>
      <c r="X600" s="9">
        <v>0</v>
      </c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8">
        <f>SUM(C600:AO600)</f>
        <v>0</v>
      </c>
    </row>
    <row r="601" spans="1:42" ht="16.5" x14ac:dyDescent="0.25">
      <c r="A601" s="2" t="s">
        <v>286</v>
      </c>
      <c r="B601" s="2" t="s">
        <v>1037</v>
      </c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9">
        <v>0</v>
      </c>
      <c r="P601" s="5"/>
      <c r="Q601" s="7">
        <v>-523213</v>
      </c>
      <c r="R601" s="5"/>
      <c r="S601" s="5"/>
      <c r="T601" s="7">
        <v>-3241554</v>
      </c>
      <c r="U601" s="5"/>
      <c r="V601" s="5"/>
      <c r="W601" s="5"/>
      <c r="X601" s="5"/>
      <c r="Y601" s="5"/>
      <c r="Z601" s="7">
        <v>-19928945</v>
      </c>
      <c r="AA601" s="5"/>
      <c r="AB601" s="5"/>
      <c r="AC601" s="5"/>
      <c r="AD601" s="5"/>
      <c r="AE601" s="7">
        <v>-1046278</v>
      </c>
      <c r="AF601" s="9">
        <v>0</v>
      </c>
      <c r="AG601" s="5"/>
      <c r="AH601" s="5"/>
      <c r="AI601" s="5"/>
      <c r="AJ601" s="7">
        <v>-40000</v>
      </c>
      <c r="AK601" s="5"/>
      <c r="AL601" s="5"/>
      <c r="AM601" s="7">
        <v>-66</v>
      </c>
      <c r="AN601" s="5"/>
      <c r="AO601" s="5"/>
      <c r="AP601" s="8">
        <f>SUM(C601:AO601)</f>
        <v>-24780056</v>
      </c>
    </row>
    <row r="602" spans="1:42" x14ac:dyDescent="0.25">
      <c r="A602" s="2" t="s">
        <v>177</v>
      </c>
      <c r="B602" s="2" t="s">
        <v>889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8"/>
    </row>
    <row r="603" spans="1:42" x14ac:dyDescent="0.25">
      <c r="A603" s="2" t="s">
        <v>178</v>
      </c>
      <c r="B603" s="2" t="s">
        <v>890</v>
      </c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8">
        <f t="shared" ref="AP603:AP635" si="31">SUM(C603:AO603)</f>
        <v>0</v>
      </c>
    </row>
    <row r="604" spans="1:42" x14ac:dyDescent="0.25">
      <c r="A604" s="2" t="s">
        <v>257</v>
      </c>
      <c r="B604" s="2" t="s">
        <v>983</v>
      </c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7">
        <v>-5874</v>
      </c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8">
        <f t="shared" si="31"/>
        <v>-5874</v>
      </c>
    </row>
    <row r="605" spans="1:42" ht="16.5" x14ac:dyDescent="0.25">
      <c r="A605" s="2" t="s">
        <v>258</v>
      </c>
      <c r="B605" s="2" t="s">
        <v>984</v>
      </c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7">
        <v>-4631335</v>
      </c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8">
        <f t="shared" si="31"/>
        <v>-4631335</v>
      </c>
    </row>
    <row r="606" spans="1:42" x14ac:dyDescent="0.25">
      <c r="A606" s="2" t="s">
        <v>259</v>
      </c>
      <c r="B606" s="2" t="s">
        <v>985</v>
      </c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8">
        <f t="shared" si="31"/>
        <v>0</v>
      </c>
    </row>
    <row r="607" spans="1:42" x14ac:dyDescent="0.25">
      <c r="A607" s="2" t="s">
        <v>260</v>
      </c>
      <c r="B607" s="2" t="s">
        <v>986</v>
      </c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7">
        <v>-1878043</v>
      </c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8">
        <f t="shared" si="31"/>
        <v>-1878043</v>
      </c>
    </row>
    <row r="608" spans="1:42" x14ac:dyDescent="0.25">
      <c r="A608" s="2" t="s">
        <v>261</v>
      </c>
      <c r="B608" s="2" t="s">
        <v>987</v>
      </c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8">
        <f t="shared" si="31"/>
        <v>0</v>
      </c>
    </row>
    <row r="609" spans="1:42" x14ac:dyDescent="0.25">
      <c r="A609" s="2" t="s">
        <v>262</v>
      </c>
      <c r="B609" s="2" t="s">
        <v>988</v>
      </c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7">
        <v>-90976</v>
      </c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8">
        <f t="shared" si="31"/>
        <v>-90976</v>
      </c>
    </row>
    <row r="610" spans="1:42" ht="16.5" x14ac:dyDescent="0.25">
      <c r="A610" s="2" t="s">
        <v>263</v>
      </c>
      <c r="B610" s="2" t="s">
        <v>989</v>
      </c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7">
        <v>-13419567</v>
      </c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8">
        <f t="shared" si="31"/>
        <v>-13419567</v>
      </c>
    </row>
    <row r="611" spans="1:42" ht="16.5" x14ac:dyDescent="0.25">
      <c r="A611" s="2" t="s">
        <v>619</v>
      </c>
      <c r="B611" s="2" t="s">
        <v>893</v>
      </c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8">
        <f t="shared" si="31"/>
        <v>0</v>
      </c>
    </row>
    <row r="612" spans="1:42" x14ac:dyDescent="0.25">
      <c r="A612" s="2" t="s">
        <v>639</v>
      </c>
      <c r="B612" s="2" t="s">
        <v>1001</v>
      </c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7">
        <v>-602155</v>
      </c>
      <c r="AF612" s="9">
        <v>0</v>
      </c>
      <c r="AG612" s="5"/>
      <c r="AH612" s="5"/>
      <c r="AI612" s="5"/>
      <c r="AJ612" s="5"/>
      <c r="AK612" s="5"/>
      <c r="AL612" s="5"/>
      <c r="AM612" s="5"/>
      <c r="AN612" s="5"/>
      <c r="AO612" s="5"/>
      <c r="AP612" s="8">
        <f t="shared" si="31"/>
        <v>-602155</v>
      </c>
    </row>
    <row r="613" spans="1:42" x14ac:dyDescent="0.25">
      <c r="A613" s="2" t="s">
        <v>179</v>
      </c>
      <c r="B613" s="2" t="s">
        <v>891</v>
      </c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8">
        <f t="shared" si="31"/>
        <v>0</v>
      </c>
    </row>
    <row r="614" spans="1:42" x14ac:dyDescent="0.25">
      <c r="A614" s="2" t="s">
        <v>264</v>
      </c>
      <c r="B614" s="2" t="s">
        <v>990</v>
      </c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8">
        <f t="shared" si="31"/>
        <v>0</v>
      </c>
    </row>
    <row r="615" spans="1:42" x14ac:dyDescent="0.25">
      <c r="A615" s="2" t="s">
        <v>265</v>
      </c>
      <c r="B615" s="2" t="s">
        <v>991</v>
      </c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8">
        <f t="shared" si="31"/>
        <v>0</v>
      </c>
    </row>
    <row r="616" spans="1:42" x14ac:dyDescent="0.25">
      <c r="A616" s="2" t="s">
        <v>266</v>
      </c>
      <c r="B616" s="2" t="s">
        <v>992</v>
      </c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8">
        <f t="shared" si="31"/>
        <v>0</v>
      </c>
    </row>
    <row r="617" spans="1:42" x14ac:dyDescent="0.25">
      <c r="A617" s="2" t="s">
        <v>267</v>
      </c>
      <c r="B617" s="2" t="s">
        <v>993</v>
      </c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8">
        <f t="shared" si="31"/>
        <v>0</v>
      </c>
    </row>
    <row r="618" spans="1:42" x14ac:dyDescent="0.25">
      <c r="A618" s="2" t="s">
        <v>268</v>
      </c>
      <c r="B618" s="2" t="s">
        <v>994</v>
      </c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8">
        <f t="shared" si="31"/>
        <v>0</v>
      </c>
    </row>
    <row r="619" spans="1:42" x14ac:dyDescent="0.25">
      <c r="A619" s="2" t="s">
        <v>618</v>
      </c>
      <c r="B619" s="2" t="s">
        <v>892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7">
        <v>-16274</v>
      </c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8">
        <f t="shared" si="31"/>
        <v>-16274</v>
      </c>
    </row>
    <row r="620" spans="1:42" x14ac:dyDescent="0.25">
      <c r="A620" s="2" t="s">
        <v>633</v>
      </c>
      <c r="B620" s="2" t="s">
        <v>995</v>
      </c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8">
        <f t="shared" si="31"/>
        <v>0</v>
      </c>
    </row>
    <row r="621" spans="1:42" x14ac:dyDescent="0.25">
      <c r="A621" s="2" t="s">
        <v>634</v>
      </c>
      <c r="B621" s="2" t="s">
        <v>996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7">
        <v>-414</v>
      </c>
      <c r="AN621" s="5"/>
      <c r="AO621" s="5"/>
      <c r="AP621" s="8">
        <f t="shared" si="31"/>
        <v>-414</v>
      </c>
    </row>
    <row r="622" spans="1:42" x14ac:dyDescent="0.25">
      <c r="A622" s="2" t="s">
        <v>635</v>
      </c>
      <c r="B622" s="2" t="s">
        <v>997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8">
        <f t="shared" si="31"/>
        <v>0</v>
      </c>
    </row>
    <row r="623" spans="1:42" ht="16.5" x14ac:dyDescent="0.25">
      <c r="A623" s="2" t="s">
        <v>636</v>
      </c>
      <c r="B623" s="2" t="s">
        <v>998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9">
        <v>0</v>
      </c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7">
        <v>-3351</v>
      </c>
      <c r="AF623" s="5"/>
      <c r="AG623" s="5"/>
      <c r="AH623" s="5"/>
      <c r="AI623" s="5"/>
      <c r="AJ623" s="5"/>
      <c r="AK623" s="5"/>
      <c r="AL623" s="5"/>
      <c r="AM623" s="7">
        <v>1154</v>
      </c>
      <c r="AN623" s="5"/>
      <c r="AO623" s="5"/>
      <c r="AP623" s="8">
        <f t="shared" si="31"/>
        <v>-2197</v>
      </c>
    </row>
    <row r="624" spans="1:42" x14ac:dyDescent="0.25">
      <c r="A624" s="2" t="s">
        <v>637</v>
      </c>
      <c r="B624" s="2" t="s">
        <v>999</v>
      </c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7">
        <v>-132300</v>
      </c>
      <c r="AF624" s="5"/>
      <c r="AG624" s="5"/>
      <c r="AH624" s="5"/>
      <c r="AI624" s="5"/>
      <c r="AJ624" s="5"/>
      <c r="AK624" s="5"/>
      <c r="AL624" s="5"/>
      <c r="AM624" s="7">
        <v>-806</v>
      </c>
      <c r="AN624" s="5"/>
      <c r="AO624" s="5"/>
      <c r="AP624" s="8">
        <f t="shared" si="31"/>
        <v>-133106</v>
      </c>
    </row>
    <row r="625" spans="1:42" x14ac:dyDescent="0.25">
      <c r="A625" s="2" t="s">
        <v>638</v>
      </c>
      <c r="B625" s="2" t="s">
        <v>1000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7">
        <v>-179</v>
      </c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8">
        <f t="shared" si="31"/>
        <v>-179</v>
      </c>
    </row>
    <row r="626" spans="1:42" ht="16.5" x14ac:dyDescent="0.25">
      <c r="A626" s="2" t="s">
        <v>620</v>
      </c>
      <c r="B626" s="2" t="s">
        <v>894</v>
      </c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7">
        <v>-40000</v>
      </c>
      <c r="AK626" s="5"/>
      <c r="AL626" s="5"/>
      <c r="AM626" s="5"/>
      <c r="AN626" s="5"/>
      <c r="AO626" s="5"/>
      <c r="AP626" s="8">
        <f t="shared" si="31"/>
        <v>-40000</v>
      </c>
    </row>
    <row r="627" spans="1:42" x14ac:dyDescent="0.25">
      <c r="A627" s="2" t="s">
        <v>640</v>
      </c>
      <c r="B627" s="2" t="s">
        <v>1002</v>
      </c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8">
        <f t="shared" si="31"/>
        <v>0</v>
      </c>
    </row>
    <row r="628" spans="1:42" ht="16.5" x14ac:dyDescent="0.25">
      <c r="A628" s="2" t="s">
        <v>641</v>
      </c>
      <c r="B628" s="2" t="s">
        <v>1003</v>
      </c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8">
        <f t="shared" si="31"/>
        <v>0</v>
      </c>
    </row>
    <row r="629" spans="1:42" x14ac:dyDescent="0.25">
      <c r="A629" s="2" t="s">
        <v>622</v>
      </c>
      <c r="B629" s="2" t="s">
        <v>896</v>
      </c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9">
        <v>0</v>
      </c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7">
        <v>-47704</v>
      </c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8">
        <f t="shared" si="31"/>
        <v>-47704</v>
      </c>
    </row>
    <row r="630" spans="1:42" x14ac:dyDescent="0.25">
      <c r="A630" s="2" t="s">
        <v>642</v>
      </c>
      <c r="B630" s="2" t="s">
        <v>1004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9">
        <v>0</v>
      </c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7">
        <v>-86047</v>
      </c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8">
        <f t="shared" si="31"/>
        <v>-86047</v>
      </c>
    </row>
    <row r="631" spans="1:42" x14ac:dyDescent="0.25">
      <c r="A631" s="2" t="s">
        <v>643</v>
      </c>
      <c r="B631" s="2" t="s">
        <v>1005</v>
      </c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7">
        <v>-523213</v>
      </c>
      <c r="R631" s="5"/>
      <c r="S631" s="5"/>
      <c r="T631" s="7">
        <v>-3241554</v>
      </c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8">
        <f t="shared" si="31"/>
        <v>-3764767</v>
      </c>
    </row>
    <row r="632" spans="1:42" x14ac:dyDescent="0.25">
      <c r="A632" s="2" t="s">
        <v>644</v>
      </c>
      <c r="B632" s="2" t="s">
        <v>1006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8">
        <f t="shared" si="31"/>
        <v>0</v>
      </c>
    </row>
    <row r="633" spans="1:42" x14ac:dyDescent="0.25">
      <c r="A633" s="2" t="s">
        <v>645</v>
      </c>
      <c r="B633" s="2" t="s">
        <v>1007</v>
      </c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7">
        <v>-61418</v>
      </c>
      <c r="AF633" s="9">
        <v>0</v>
      </c>
      <c r="AG633" s="5"/>
      <c r="AH633" s="5"/>
      <c r="AI633" s="5"/>
      <c r="AJ633" s="5"/>
      <c r="AK633" s="5"/>
      <c r="AL633" s="5"/>
      <c r="AM633" s="5"/>
      <c r="AN633" s="5"/>
      <c r="AO633" s="5"/>
      <c r="AP633" s="8">
        <f t="shared" si="31"/>
        <v>-61418</v>
      </c>
    </row>
    <row r="634" spans="1:42" x14ac:dyDescent="0.25">
      <c r="A634" s="2" t="s">
        <v>623</v>
      </c>
      <c r="B634" s="2" t="s">
        <v>897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8">
        <f t="shared" si="31"/>
        <v>0</v>
      </c>
    </row>
    <row r="635" spans="1:42" x14ac:dyDescent="0.25">
      <c r="A635" s="2" t="s">
        <v>646</v>
      </c>
      <c r="B635" s="2" t="s">
        <v>1008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8">
        <f t="shared" si="31"/>
        <v>0</v>
      </c>
    </row>
    <row r="636" spans="1:42" x14ac:dyDescent="0.25">
      <c r="A636" s="2" t="s">
        <v>647</v>
      </c>
      <c r="B636" s="2" t="s">
        <v>1009</v>
      </c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8"/>
    </row>
    <row r="637" spans="1:42" x14ac:dyDescent="0.25">
      <c r="A637" s="2" t="s">
        <v>648</v>
      </c>
      <c r="B637" s="2" t="s">
        <v>1010</v>
      </c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7">
        <v>-179</v>
      </c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8">
        <f>SUM(C637:AO637)</f>
        <v>-179</v>
      </c>
    </row>
    <row r="638" spans="1:42" x14ac:dyDescent="0.25">
      <c r="A638" s="2" t="s">
        <v>649</v>
      </c>
      <c r="B638" s="2" t="s">
        <v>1011</v>
      </c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8">
        <f>SUM(C638:AO638)</f>
        <v>0</v>
      </c>
    </row>
    <row r="639" spans="1:42" ht="16.5" x14ac:dyDescent="0.25">
      <c r="A639" s="2" t="s">
        <v>287</v>
      </c>
      <c r="B639" s="2" t="s">
        <v>1038</v>
      </c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7">
        <v>-1258807</v>
      </c>
      <c r="P639" s="5"/>
      <c r="Q639" s="9">
        <v>0</v>
      </c>
      <c r="R639" s="5"/>
      <c r="S639" s="5"/>
      <c r="T639" s="5"/>
      <c r="U639" s="5"/>
      <c r="V639" s="7">
        <v>-453283</v>
      </c>
      <c r="W639" s="5"/>
      <c r="X639" s="5"/>
      <c r="Y639" s="5"/>
      <c r="Z639" s="5"/>
      <c r="AA639" s="5"/>
      <c r="AB639" s="5"/>
      <c r="AC639" s="5"/>
      <c r="AD639" s="5"/>
      <c r="AE639" s="5"/>
      <c r="AF639" s="9">
        <v>0</v>
      </c>
      <c r="AG639" s="5"/>
      <c r="AH639" s="5"/>
      <c r="AI639" s="5"/>
      <c r="AJ639" s="5"/>
      <c r="AK639" s="5"/>
      <c r="AL639" s="5"/>
      <c r="AM639" s="5"/>
      <c r="AN639" s="5"/>
      <c r="AO639" s="5"/>
      <c r="AP639" s="8">
        <f>SUM(C639:AO639)</f>
        <v>-1712090</v>
      </c>
    </row>
    <row r="640" spans="1:42" ht="16.5" x14ac:dyDescent="0.25">
      <c r="A640" s="2" t="s">
        <v>288</v>
      </c>
      <c r="B640" s="2" t="s">
        <v>1039</v>
      </c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7">
        <v>-1258807</v>
      </c>
      <c r="P640" s="5"/>
      <c r="Q640" s="5"/>
      <c r="R640" s="5"/>
      <c r="S640" s="5"/>
      <c r="T640" s="5"/>
      <c r="U640" s="5"/>
      <c r="V640" s="7">
        <v>-453283</v>
      </c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8">
        <f>SUM(C640:AO640)</f>
        <v>-1712090</v>
      </c>
    </row>
    <row r="641" spans="1:42" x14ac:dyDescent="0.25">
      <c r="A641" s="2" t="s">
        <v>181</v>
      </c>
      <c r="B641" s="2" t="s">
        <v>900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8"/>
    </row>
    <row r="642" spans="1:42" x14ac:dyDescent="0.25">
      <c r="A642" s="2" t="s">
        <v>270</v>
      </c>
      <c r="B642" s="2" t="s">
        <v>1013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8">
        <f t="shared" ref="AP642:AP649" si="32">SUM(C642:AO642)</f>
        <v>0</v>
      </c>
    </row>
    <row r="643" spans="1:42" x14ac:dyDescent="0.25">
      <c r="A643" s="2" t="s">
        <v>271</v>
      </c>
      <c r="B643" s="2" t="s">
        <v>1014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7">
        <v>-453283</v>
      </c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8">
        <f t="shared" si="32"/>
        <v>-453283</v>
      </c>
    </row>
    <row r="644" spans="1:42" x14ac:dyDescent="0.25">
      <c r="A644" s="2" t="s">
        <v>183</v>
      </c>
      <c r="B644" s="2" t="s">
        <v>902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8">
        <f t="shared" si="32"/>
        <v>0</v>
      </c>
    </row>
    <row r="645" spans="1:42" ht="16.5" x14ac:dyDescent="0.25">
      <c r="A645" s="2" t="s">
        <v>627</v>
      </c>
      <c r="B645" s="2" t="s">
        <v>905</v>
      </c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8">
        <f t="shared" si="32"/>
        <v>0</v>
      </c>
    </row>
    <row r="646" spans="1:42" x14ac:dyDescent="0.25">
      <c r="A646" s="2" t="s">
        <v>628</v>
      </c>
      <c r="B646" s="2" t="s">
        <v>906</v>
      </c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7">
        <v>-204697</v>
      </c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8">
        <f t="shared" si="32"/>
        <v>-204697</v>
      </c>
    </row>
    <row r="647" spans="1:42" x14ac:dyDescent="0.25">
      <c r="A647" s="2" t="s">
        <v>629</v>
      </c>
      <c r="B647" s="2" t="s">
        <v>907</v>
      </c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7">
        <v>-1054110</v>
      </c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8">
        <f t="shared" si="32"/>
        <v>-1054110</v>
      </c>
    </row>
    <row r="648" spans="1:42" x14ac:dyDescent="0.25">
      <c r="A648" s="2" t="s">
        <v>652</v>
      </c>
      <c r="B648" s="2" t="s">
        <v>1017</v>
      </c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9">
        <v>0</v>
      </c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8">
        <f t="shared" si="32"/>
        <v>0</v>
      </c>
    </row>
    <row r="649" spans="1:42" ht="16.5" x14ac:dyDescent="0.25">
      <c r="A649" s="2" t="s">
        <v>289</v>
      </c>
      <c r="B649" s="2" t="s">
        <v>1040</v>
      </c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9">
        <v>0</v>
      </c>
      <c r="P649" s="5"/>
      <c r="Q649" s="9">
        <v>0</v>
      </c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9">
        <v>0</v>
      </c>
      <c r="AG649" s="5"/>
      <c r="AH649" s="5"/>
      <c r="AI649" s="5"/>
      <c r="AJ649" s="5"/>
      <c r="AK649" s="5"/>
      <c r="AL649" s="5"/>
      <c r="AM649" s="5"/>
      <c r="AN649" s="5"/>
      <c r="AO649" s="5"/>
      <c r="AP649" s="8">
        <f t="shared" si="32"/>
        <v>0</v>
      </c>
    </row>
    <row r="650" spans="1:42" x14ac:dyDescent="0.25">
      <c r="A650" s="2" t="s">
        <v>181</v>
      </c>
      <c r="B650" s="2" t="s">
        <v>900</v>
      </c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8"/>
    </row>
    <row r="651" spans="1:42" x14ac:dyDescent="0.25">
      <c r="A651" s="2" t="s">
        <v>182</v>
      </c>
      <c r="B651" s="2" t="s">
        <v>901</v>
      </c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8">
        <f t="shared" ref="AP651:AP666" si="33">SUM(C651:AO651)</f>
        <v>0</v>
      </c>
    </row>
    <row r="652" spans="1:42" x14ac:dyDescent="0.25">
      <c r="A652" s="2" t="s">
        <v>270</v>
      </c>
      <c r="B652" s="2" t="s">
        <v>1013</v>
      </c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8">
        <f t="shared" si="33"/>
        <v>0</v>
      </c>
    </row>
    <row r="653" spans="1:42" x14ac:dyDescent="0.25">
      <c r="A653" s="2" t="s">
        <v>271</v>
      </c>
      <c r="B653" s="2" t="s">
        <v>1014</v>
      </c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8">
        <f t="shared" si="33"/>
        <v>0</v>
      </c>
    </row>
    <row r="654" spans="1:42" x14ac:dyDescent="0.25">
      <c r="A654" s="2" t="s">
        <v>183</v>
      </c>
      <c r="B654" s="2" t="s">
        <v>902</v>
      </c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8">
        <f t="shared" si="33"/>
        <v>0</v>
      </c>
    </row>
    <row r="655" spans="1:42" ht="16.5" x14ac:dyDescent="0.25">
      <c r="A655" s="2" t="s">
        <v>625</v>
      </c>
      <c r="B655" s="2" t="s">
        <v>903</v>
      </c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8">
        <f t="shared" si="33"/>
        <v>0</v>
      </c>
    </row>
    <row r="656" spans="1:42" x14ac:dyDescent="0.25">
      <c r="A656" s="2" t="s">
        <v>650</v>
      </c>
      <c r="B656" s="2" t="s">
        <v>1015</v>
      </c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9">
        <v>0</v>
      </c>
      <c r="AG656" s="5"/>
      <c r="AH656" s="5"/>
      <c r="AI656" s="5"/>
      <c r="AJ656" s="5"/>
      <c r="AK656" s="5"/>
      <c r="AL656" s="5"/>
      <c r="AM656" s="5"/>
      <c r="AN656" s="5"/>
      <c r="AO656" s="5"/>
      <c r="AP656" s="8">
        <f t="shared" si="33"/>
        <v>0</v>
      </c>
    </row>
    <row r="657" spans="1:42" x14ac:dyDescent="0.25">
      <c r="A657" s="2" t="s">
        <v>651</v>
      </c>
      <c r="B657" s="2" t="s">
        <v>1016</v>
      </c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9">
        <v>0</v>
      </c>
      <c r="AG657" s="5"/>
      <c r="AH657" s="5"/>
      <c r="AI657" s="5"/>
      <c r="AJ657" s="5"/>
      <c r="AK657" s="5"/>
      <c r="AL657" s="5"/>
      <c r="AM657" s="5"/>
      <c r="AN657" s="5"/>
      <c r="AO657" s="5"/>
      <c r="AP657" s="8">
        <f t="shared" si="33"/>
        <v>0</v>
      </c>
    </row>
    <row r="658" spans="1:42" ht="16.5" x14ac:dyDescent="0.25">
      <c r="A658" s="2" t="s">
        <v>627</v>
      </c>
      <c r="B658" s="2" t="s">
        <v>905</v>
      </c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8">
        <f t="shared" si="33"/>
        <v>0</v>
      </c>
    </row>
    <row r="659" spans="1:42" x14ac:dyDescent="0.25">
      <c r="A659" s="2" t="s">
        <v>628</v>
      </c>
      <c r="B659" s="2" t="s">
        <v>906</v>
      </c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9">
        <v>0</v>
      </c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8">
        <f t="shared" si="33"/>
        <v>0</v>
      </c>
    </row>
    <row r="660" spans="1:42" x14ac:dyDescent="0.25">
      <c r="A660" s="2" t="s">
        <v>629</v>
      </c>
      <c r="B660" s="2" t="s">
        <v>907</v>
      </c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9">
        <v>0</v>
      </c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8">
        <f t="shared" si="33"/>
        <v>0</v>
      </c>
    </row>
    <row r="661" spans="1:42" x14ac:dyDescent="0.25">
      <c r="A661" s="2" t="s">
        <v>652</v>
      </c>
      <c r="B661" s="2" t="s">
        <v>1017</v>
      </c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9">
        <v>0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8">
        <f t="shared" si="33"/>
        <v>0</v>
      </c>
    </row>
    <row r="662" spans="1:42" x14ac:dyDescent="0.25">
      <c r="A662" s="2" t="s">
        <v>653</v>
      </c>
      <c r="B662" s="2" t="s">
        <v>1018</v>
      </c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9">
        <v>0</v>
      </c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8">
        <f t="shared" si="33"/>
        <v>0</v>
      </c>
    </row>
    <row r="663" spans="1:42" x14ac:dyDescent="0.25">
      <c r="A663" s="2" t="s">
        <v>654</v>
      </c>
      <c r="B663" s="2" t="s">
        <v>1019</v>
      </c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9">
        <v>0</v>
      </c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9">
        <v>0</v>
      </c>
      <c r="AG663" s="5"/>
      <c r="AH663" s="5"/>
      <c r="AI663" s="5"/>
      <c r="AJ663" s="5"/>
      <c r="AK663" s="5"/>
      <c r="AL663" s="5"/>
      <c r="AM663" s="5"/>
      <c r="AN663" s="5"/>
      <c r="AO663" s="5"/>
      <c r="AP663" s="8">
        <f t="shared" si="33"/>
        <v>0</v>
      </c>
    </row>
    <row r="664" spans="1:42" x14ac:dyDescent="0.25">
      <c r="A664" s="2" t="s">
        <v>630</v>
      </c>
      <c r="B664" s="2" t="s">
        <v>908</v>
      </c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8">
        <f t="shared" si="33"/>
        <v>0</v>
      </c>
    </row>
    <row r="665" spans="1:42" x14ac:dyDescent="0.25">
      <c r="A665" s="2" t="s">
        <v>655</v>
      </c>
      <c r="B665" s="2" t="s">
        <v>1020</v>
      </c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8">
        <f t="shared" si="33"/>
        <v>0</v>
      </c>
    </row>
    <row r="666" spans="1:42" ht="16.5" x14ac:dyDescent="0.25">
      <c r="A666" s="2" t="s">
        <v>290</v>
      </c>
      <c r="B666" s="2" t="s">
        <v>1041</v>
      </c>
      <c r="C666" s="5"/>
      <c r="D666" s="5"/>
      <c r="E666" s="5"/>
      <c r="F666" s="7">
        <v>-1605121</v>
      </c>
      <c r="G666" s="5"/>
      <c r="H666" s="5"/>
      <c r="I666" s="5"/>
      <c r="J666" s="5"/>
      <c r="K666" s="5"/>
      <c r="L666" s="5"/>
      <c r="M666" s="5"/>
      <c r="N666" s="5"/>
      <c r="O666" s="9">
        <v>0</v>
      </c>
      <c r="P666" s="7">
        <v>-6312311</v>
      </c>
      <c r="Q666" s="9">
        <v>0</v>
      </c>
      <c r="R666" s="5"/>
      <c r="S666" s="7">
        <v>-85598</v>
      </c>
      <c r="T666" s="5"/>
      <c r="U666" s="5"/>
      <c r="V666" s="5"/>
      <c r="W666" s="5"/>
      <c r="X666" s="5"/>
      <c r="Y666" s="5"/>
      <c r="Z666" s="7">
        <v>-4581589</v>
      </c>
      <c r="AA666" s="7">
        <v>-3069924</v>
      </c>
      <c r="AB666" s="5"/>
      <c r="AC666" s="5"/>
      <c r="AD666" s="5"/>
      <c r="AE666" s="5"/>
      <c r="AF666" s="9">
        <v>0</v>
      </c>
      <c r="AG666" s="5"/>
      <c r="AH666" s="5"/>
      <c r="AI666" s="5"/>
      <c r="AJ666" s="5"/>
      <c r="AK666" s="5"/>
      <c r="AL666" s="5"/>
      <c r="AM666" s="5"/>
      <c r="AN666" s="5"/>
      <c r="AO666" s="5"/>
      <c r="AP666" s="8">
        <f t="shared" si="33"/>
        <v>-15654543</v>
      </c>
    </row>
    <row r="667" spans="1:42" x14ac:dyDescent="0.25">
      <c r="A667" s="2" t="s">
        <v>177</v>
      </c>
      <c r="B667" s="2" t="s">
        <v>889</v>
      </c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8"/>
    </row>
    <row r="668" spans="1:42" x14ac:dyDescent="0.25">
      <c r="A668" s="2" t="s">
        <v>178</v>
      </c>
      <c r="B668" s="2" t="s">
        <v>890</v>
      </c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8">
        <f t="shared" ref="AP668:AP700" si="34">SUM(C668:AO668)</f>
        <v>0</v>
      </c>
    </row>
    <row r="669" spans="1:42" x14ac:dyDescent="0.25">
      <c r="A669" s="2" t="s">
        <v>257</v>
      </c>
      <c r="B669" s="2" t="s">
        <v>983</v>
      </c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9">
        <v>0</v>
      </c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8">
        <f t="shared" si="34"/>
        <v>0</v>
      </c>
    </row>
    <row r="670" spans="1:42" ht="16.5" x14ac:dyDescent="0.25">
      <c r="A670" s="2" t="s">
        <v>258</v>
      </c>
      <c r="B670" s="2" t="s">
        <v>984</v>
      </c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9">
        <v>0</v>
      </c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8">
        <f t="shared" si="34"/>
        <v>0</v>
      </c>
    </row>
    <row r="671" spans="1:42" x14ac:dyDescent="0.25">
      <c r="A671" s="2" t="s">
        <v>259</v>
      </c>
      <c r="B671" s="2" t="s">
        <v>985</v>
      </c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9">
        <v>0</v>
      </c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8">
        <f t="shared" si="34"/>
        <v>0</v>
      </c>
    </row>
    <row r="672" spans="1:42" x14ac:dyDescent="0.25">
      <c r="A672" s="2" t="s">
        <v>260</v>
      </c>
      <c r="B672" s="2" t="s">
        <v>986</v>
      </c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7">
        <v>-2627905</v>
      </c>
      <c r="AA672" s="9">
        <v>0</v>
      </c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8">
        <f t="shared" si="34"/>
        <v>-2627905</v>
      </c>
    </row>
    <row r="673" spans="1:42" x14ac:dyDescent="0.25">
      <c r="A673" s="2" t="s">
        <v>261</v>
      </c>
      <c r="B673" s="2" t="s">
        <v>987</v>
      </c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9">
        <v>0</v>
      </c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8">
        <f t="shared" si="34"/>
        <v>0</v>
      </c>
    </row>
    <row r="674" spans="1:42" x14ac:dyDescent="0.25">
      <c r="A674" s="2" t="s">
        <v>262</v>
      </c>
      <c r="B674" s="2" t="s">
        <v>988</v>
      </c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7">
        <v>-1647663</v>
      </c>
      <c r="AA674" s="9">
        <v>0</v>
      </c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8">
        <f t="shared" si="34"/>
        <v>-1647663</v>
      </c>
    </row>
    <row r="675" spans="1:42" ht="16.5" x14ac:dyDescent="0.25">
      <c r="A675" s="2" t="s">
        <v>263</v>
      </c>
      <c r="B675" s="2" t="s">
        <v>989</v>
      </c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9">
        <v>0</v>
      </c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8">
        <f t="shared" si="34"/>
        <v>0</v>
      </c>
    </row>
    <row r="676" spans="1:42" x14ac:dyDescent="0.25">
      <c r="A676" s="2" t="s">
        <v>179</v>
      </c>
      <c r="B676" s="2" t="s">
        <v>891</v>
      </c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8">
        <f t="shared" si="34"/>
        <v>0</v>
      </c>
    </row>
    <row r="677" spans="1:42" x14ac:dyDescent="0.25">
      <c r="A677" s="2" t="s">
        <v>264</v>
      </c>
      <c r="B677" s="2" t="s">
        <v>990</v>
      </c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8">
        <f t="shared" si="34"/>
        <v>0</v>
      </c>
    </row>
    <row r="678" spans="1:42" x14ac:dyDescent="0.25">
      <c r="A678" s="2" t="s">
        <v>265</v>
      </c>
      <c r="B678" s="2" t="s">
        <v>991</v>
      </c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8">
        <f t="shared" si="34"/>
        <v>0</v>
      </c>
    </row>
    <row r="679" spans="1:42" x14ac:dyDescent="0.25">
      <c r="A679" s="2" t="s">
        <v>266</v>
      </c>
      <c r="B679" s="2" t="s">
        <v>992</v>
      </c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8">
        <f t="shared" si="34"/>
        <v>0</v>
      </c>
    </row>
    <row r="680" spans="1:42" x14ac:dyDescent="0.25">
      <c r="A680" s="2" t="s">
        <v>267</v>
      </c>
      <c r="B680" s="2" t="s">
        <v>993</v>
      </c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8">
        <f t="shared" si="34"/>
        <v>0</v>
      </c>
    </row>
    <row r="681" spans="1:42" x14ac:dyDescent="0.25">
      <c r="A681" s="2" t="s">
        <v>268</v>
      </c>
      <c r="B681" s="2" t="s">
        <v>994</v>
      </c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8">
        <f t="shared" si="34"/>
        <v>0</v>
      </c>
    </row>
    <row r="682" spans="1:42" x14ac:dyDescent="0.25">
      <c r="A682" s="2" t="s">
        <v>618</v>
      </c>
      <c r="B682" s="2" t="s">
        <v>892</v>
      </c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8">
        <f t="shared" si="34"/>
        <v>0</v>
      </c>
    </row>
    <row r="683" spans="1:42" x14ac:dyDescent="0.25">
      <c r="A683" s="2" t="s">
        <v>633</v>
      </c>
      <c r="B683" s="2" t="s">
        <v>995</v>
      </c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8">
        <f t="shared" si="34"/>
        <v>0</v>
      </c>
    </row>
    <row r="684" spans="1:42" x14ac:dyDescent="0.25">
      <c r="A684" s="2" t="s">
        <v>634</v>
      </c>
      <c r="B684" s="2" t="s">
        <v>996</v>
      </c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8">
        <f t="shared" si="34"/>
        <v>0</v>
      </c>
    </row>
    <row r="685" spans="1:42" x14ac:dyDescent="0.25">
      <c r="A685" s="2" t="s">
        <v>635</v>
      </c>
      <c r="B685" s="2" t="s">
        <v>997</v>
      </c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8">
        <f t="shared" si="34"/>
        <v>0</v>
      </c>
    </row>
    <row r="686" spans="1:42" ht="16.5" x14ac:dyDescent="0.25">
      <c r="A686" s="2" t="s">
        <v>636</v>
      </c>
      <c r="B686" s="2" t="s">
        <v>998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9">
        <v>0</v>
      </c>
      <c r="P686" s="5"/>
      <c r="Q686" s="5"/>
      <c r="R686" s="5"/>
      <c r="S686" s="7">
        <v>-85598</v>
      </c>
      <c r="T686" s="5"/>
      <c r="U686" s="5"/>
      <c r="V686" s="5"/>
      <c r="W686" s="5"/>
      <c r="X686" s="5"/>
      <c r="Y686" s="5"/>
      <c r="Z686" s="7">
        <v>-56021</v>
      </c>
      <c r="AA686" s="9">
        <v>0</v>
      </c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8">
        <f t="shared" si="34"/>
        <v>-141619</v>
      </c>
    </row>
    <row r="687" spans="1:42" x14ac:dyDescent="0.25">
      <c r="A687" s="2" t="s">
        <v>637</v>
      </c>
      <c r="B687" s="2" t="s">
        <v>999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8">
        <f t="shared" si="34"/>
        <v>0</v>
      </c>
    </row>
    <row r="688" spans="1:42" x14ac:dyDescent="0.25">
      <c r="A688" s="2" t="s">
        <v>638</v>
      </c>
      <c r="B688" s="2" t="s">
        <v>1000</v>
      </c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8">
        <f t="shared" si="34"/>
        <v>0</v>
      </c>
    </row>
    <row r="689" spans="1:42" x14ac:dyDescent="0.25">
      <c r="A689" s="2" t="s">
        <v>639</v>
      </c>
      <c r="B689" s="2" t="s">
        <v>1001</v>
      </c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7">
        <v>-250000</v>
      </c>
      <c r="AA689" s="5"/>
      <c r="AB689" s="5"/>
      <c r="AC689" s="5"/>
      <c r="AD689" s="5"/>
      <c r="AE689" s="5"/>
      <c r="AF689" s="9">
        <v>0</v>
      </c>
      <c r="AG689" s="5"/>
      <c r="AH689" s="5"/>
      <c r="AI689" s="5"/>
      <c r="AJ689" s="5"/>
      <c r="AK689" s="5"/>
      <c r="AL689" s="5"/>
      <c r="AM689" s="5"/>
      <c r="AN689" s="5"/>
      <c r="AO689" s="5"/>
      <c r="AP689" s="8">
        <f t="shared" si="34"/>
        <v>-250000</v>
      </c>
    </row>
    <row r="690" spans="1:42" ht="16.5" x14ac:dyDescent="0.25">
      <c r="A690" s="2" t="s">
        <v>619</v>
      </c>
      <c r="B690" s="2" t="s">
        <v>893</v>
      </c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8">
        <f t="shared" si="34"/>
        <v>0</v>
      </c>
    </row>
    <row r="691" spans="1:42" ht="16.5" x14ac:dyDescent="0.25">
      <c r="A691" s="2" t="s">
        <v>620</v>
      </c>
      <c r="B691" s="2" t="s">
        <v>894</v>
      </c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8">
        <f t="shared" si="34"/>
        <v>0</v>
      </c>
    </row>
    <row r="692" spans="1:42" x14ac:dyDescent="0.25">
      <c r="A692" s="2" t="s">
        <v>640</v>
      </c>
      <c r="B692" s="2" t="s">
        <v>1002</v>
      </c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8">
        <f t="shared" si="34"/>
        <v>0</v>
      </c>
    </row>
    <row r="693" spans="1:42" ht="16.5" x14ac:dyDescent="0.25">
      <c r="A693" s="2" t="s">
        <v>641</v>
      </c>
      <c r="B693" s="2" t="s">
        <v>1003</v>
      </c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9">
        <v>0</v>
      </c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8">
        <f t="shared" si="34"/>
        <v>0</v>
      </c>
    </row>
    <row r="694" spans="1:42" x14ac:dyDescent="0.25">
      <c r="A694" s="2" t="s">
        <v>622</v>
      </c>
      <c r="B694" s="2" t="s">
        <v>896</v>
      </c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9">
        <v>0</v>
      </c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9">
        <v>0</v>
      </c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8">
        <f t="shared" si="34"/>
        <v>0</v>
      </c>
    </row>
    <row r="695" spans="1:42" x14ac:dyDescent="0.25">
      <c r="A695" s="2" t="s">
        <v>642</v>
      </c>
      <c r="B695" s="2" t="s">
        <v>1004</v>
      </c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9">
        <v>0</v>
      </c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7">
        <v>-3069924</v>
      </c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8">
        <f t="shared" si="34"/>
        <v>-3069924</v>
      </c>
    </row>
    <row r="696" spans="1:42" x14ac:dyDescent="0.25">
      <c r="A696" s="2" t="s">
        <v>643</v>
      </c>
      <c r="B696" s="2" t="s">
        <v>1005</v>
      </c>
      <c r="C696" s="5"/>
      <c r="D696" s="5"/>
      <c r="E696" s="5"/>
      <c r="F696" s="7">
        <v>-1599410</v>
      </c>
      <c r="G696" s="5"/>
      <c r="H696" s="5"/>
      <c r="I696" s="5"/>
      <c r="J696" s="5"/>
      <c r="K696" s="5"/>
      <c r="L696" s="5"/>
      <c r="M696" s="5"/>
      <c r="N696" s="5"/>
      <c r="O696" s="5"/>
      <c r="P696" s="7">
        <v>-6312311</v>
      </c>
      <c r="Q696" s="9">
        <v>0</v>
      </c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8">
        <f t="shared" si="34"/>
        <v>-7911721</v>
      </c>
    </row>
    <row r="697" spans="1:42" x14ac:dyDescent="0.25">
      <c r="A697" s="2" t="s">
        <v>644</v>
      </c>
      <c r="B697" s="2" t="s">
        <v>1006</v>
      </c>
      <c r="C697" s="5"/>
      <c r="D697" s="5"/>
      <c r="E697" s="5"/>
      <c r="F697" s="7">
        <v>-5711</v>
      </c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9">
        <v>0</v>
      </c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8">
        <f t="shared" si="34"/>
        <v>-5711</v>
      </c>
    </row>
    <row r="698" spans="1:42" x14ac:dyDescent="0.25">
      <c r="A698" s="2" t="s">
        <v>645</v>
      </c>
      <c r="B698" s="2" t="s">
        <v>1007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9">
        <v>0</v>
      </c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9">
        <v>0</v>
      </c>
      <c r="AG698" s="5"/>
      <c r="AH698" s="5"/>
      <c r="AI698" s="5"/>
      <c r="AJ698" s="5"/>
      <c r="AK698" s="5"/>
      <c r="AL698" s="5"/>
      <c r="AM698" s="5"/>
      <c r="AN698" s="5"/>
      <c r="AO698" s="5"/>
      <c r="AP698" s="8">
        <f t="shared" si="34"/>
        <v>0</v>
      </c>
    </row>
    <row r="699" spans="1:42" x14ac:dyDescent="0.25">
      <c r="A699" s="2" t="s">
        <v>623</v>
      </c>
      <c r="B699" s="2" t="s">
        <v>897</v>
      </c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8">
        <f t="shared" si="34"/>
        <v>0</v>
      </c>
    </row>
    <row r="700" spans="1:42" x14ac:dyDescent="0.25">
      <c r="A700" s="2" t="s">
        <v>646</v>
      </c>
      <c r="B700" s="2" t="s">
        <v>1008</v>
      </c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8">
        <f t="shared" si="34"/>
        <v>0</v>
      </c>
    </row>
    <row r="701" spans="1:42" x14ac:dyDescent="0.25">
      <c r="A701" s="2" t="s">
        <v>647</v>
      </c>
      <c r="B701" s="2" t="s">
        <v>1009</v>
      </c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8"/>
    </row>
    <row r="702" spans="1:42" x14ac:dyDescent="0.25">
      <c r="A702" s="2" t="s">
        <v>648</v>
      </c>
      <c r="B702" s="2" t="s">
        <v>1010</v>
      </c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8">
        <f t="shared" ref="AP702:AP709" si="35">SUM(C702:AO702)</f>
        <v>0</v>
      </c>
    </row>
    <row r="703" spans="1:42" x14ac:dyDescent="0.25">
      <c r="A703" s="2" t="s">
        <v>649</v>
      </c>
      <c r="B703" s="2" t="s">
        <v>1011</v>
      </c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8">
        <f t="shared" si="35"/>
        <v>0</v>
      </c>
    </row>
    <row r="704" spans="1:42" x14ac:dyDescent="0.25">
      <c r="A704" s="2" t="s">
        <v>291</v>
      </c>
      <c r="B704" s="2" t="s">
        <v>1042</v>
      </c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9">
        <v>0</v>
      </c>
      <c r="P704" s="5"/>
      <c r="Q704" s="9">
        <v>0</v>
      </c>
      <c r="R704" s="5"/>
      <c r="S704" s="5"/>
      <c r="T704" s="5"/>
      <c r="U704" s="5"/>
      <c r="V704" s="5"/>
      <c r="W704" s="5"/>
      <c r="X704" s="5"/>
      <c r="Y704" s="5"/>
      <c r="Z704" s="5"/>
      <c r="AA704" s="9">
        <v>0</v>
      </c>
      <c r="AB704" s="5"/>
      <c r="AC704" s="5"/>
      <c r="AD704" s="5"/>
      <c r="AE704" s="5"/>
      <c r="AF704" s="9">
        <v>0</v>
      </c>
      <c r="AG704" s="5"/>
      <c r="AH704" s="5"/>
      <c r="AI704" s="5"/>
      <c r="AJ704" s="5"/>
      <c r="AK704" s="5"/>
      <c r="AL704" s="5"/>
      <c r="AM704" s="5"/>
      <c r="AN704" s="5"/>
      <c r="AO704" s="5"/>
      <c r="AP704" s="8">
        <f t="shared" si="35"/>
        <v>0</v>
      </c>
    </row>
    <row r="705" spans="1:42" ht="16.5" x14ac:dyDescent="0.25">
      <c r="A705" s="2" t="s">
        <v>292</v>
      </c>
      <c r="B705" s="2" t="s">
        <v>1043</v>
      </c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8">
        <f t="shared" si="35"/>
        <v>0</v>
      </c>
    </row>
    <row r="706" spans="1:42" ht="16.5" x14ac:dyDescent="0.25">
      <c r="A706" s="2" t="s">
        <v>293</v>
      </c>
      <c r="B706" s="2" t="s">
        <v>1044</v>
      </c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8">
        <f t="shared" si="35"/>
        <v>0</v>
      </c>
    </row>
    <row r="707" spans="1:42" ht="16.5" x14ac:dyDescent="0.25">
      <c r="A707" s="2" t="s">
        <v>294</v>
      </c>
      <c r="B707" s="2" t="s">
        <v>1045</v>
      </c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9">
        <v>0</v>
      </c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9">
        <v>0</v>
      </c>
      <c r="AG707" s="5"/>
      <c r="AH707" s="5"/>
      <c r="AI707" s="5"/>
      <c r="AJ707" s="5"/>
      <c r="AK707" s="5"/>
      <c r="AL707" s="5"/>
      <c r="AM707" s="5"/>
      <c r="AN707" s="5"/>
      <c r="AO707" s="5"/>
      <c r="AP707" s="8">
        <f t="shared" si="35"/>
        <v>0</v>
      </c>
    </row>
    <row r="708" spans="1:42" ht="16.5" x14ac:dyDescent="0.25">
      <c r="A708" s="2" t="s">
        <v>295</v>
      </c>
      <c r="B708" s="2" t="s">
        <v>1046</v>
      </c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8">
        <f t="shared" si="35"/>
        <v>0</v>
      </c>
    </row>
    <row r="709" spans="1:42" ht="16.5" x14ac:dyDescent="0.25">
      <c r="A709" s="2" t="s">
        <v>296</v>
      </c>
      <c r="B709" s="2" t="s">
        <v>1047</v>
      </c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8">
        <f t="shared" si="35"/>
        <v>0</v>
      </c>
    </row>
    <row r="710" spans="1:42" x14ac:dyDescent="0.25">
      <c r="A710" s="2" t="s">
        <v>297</v>
      </c>
      <c r="B710" s="2" t="s">
        <v>1048</v>
      </c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8"/>
    </row>
    <row r="711" spans="1:42" ht="16.5" x14ac:dyDescent="0.25">
      <c r="A711" s="2" t="s">
        <v>298</v>
      </c>
      <c r="B711" s="2" t="s">
        <v>1049</v>
      </c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8">
        <f>SUM(C711:AO711)</f>
        <v>0</v>
      </c>
    </row>
    <row r="712" spans="1:42" ht="16.5" x14ac:dyDescent="0.25">
      <c r="A712" s="2" t="s">
        <v>299</v>
      </c>
      <c r="B712" s="2" t="s">
        <v>1050</v>
      </c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8">
        <f>SUM(C712:AO712)</f>
        <v>0</v>
      </c>
    </row>
    <row r="713" spans="1:42" ht="16.5" x14ac:dyDescent="0.25">
      <c r="A713" s="2" t="s">
        <v>300</v>
      </c>
      <c r="B713" s="2" t="s">
        <v>1051</v>
      </c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8">
        <f>SUM(C713:AO713)</f>
        <v>0</v>
      </c>
    </row>
    <row r="714" spans="1:42" ht="16.5" x14ac:dyDescent="0.25">
      <c r="A714" s="2" t="s">
        <v>301</v>
      </c>
      <c r="B714" s="2" t="s">
        <v>1052</v>
      </c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8">
        <f>SUM(C714:AO714)</f>
        <v>0</v>
      </c>
    </row>
    <row r="715" spans="1:42" x14ac:dyDescent="0.25">
      <c r="A715" s="2" t="s">
        <v>297</v>
      </c>
      <c r="B715" s="2" t="s">
        <v>1048</v>
      </c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8"/>
    </row>
    <row r="716" spans="1:42" ht="16.5" x14ac:dyDescent="0.25">
      <c r="A716" s="2" t="s">
        <v>298</v>
      </c>
      <c r="B716" s="2" t="s">
        <v>1049</v>
      </c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8">
        <f>SUM(C716:AO716)</f>
        <v>0</v>
      </c>
    </row>
    <row r="717" spans="1:42" ht="16.5" x14ac:dyDescent="0.25">
      <c r="A717" s="2" t="s">
        <v>299</v>
      </c>
      <c r="B717" s="2" t="s">
        <v>1050</v>
      </c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8">
        <f>SUM(C717:AO717)</f>
        <v>0</v>
      </c>
    </row>
    <row r="718" spans="1:42" ht="16.5" x14ac:dyDescent="0.25">
      <c r="A718" s="2" t="s">
        <v>302</v>
      </c>
      <c r="B718" s="2" t="s">
        <v>1053</v>
      </c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8">
        <f>SUM(C718:AO718)</f>
        <v>0</v>
      </c>
    </row>
    <row r="719" spans="1:42" ht="24.75" x14ac:dyDescent="0.25">
      <c r="A719" s="2" t="s">
        <v>303</v>
      </c>
      <c r="B719" s="2" t="s">
        <v>1054</v>
      </c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8">
        <f>SUM(C719:AO719)</f>
        <v>0</v>
      </c>
    </row>
    <row r="720" spans="1:42" x14ac:dyDescent="0.25">
      <c r="A720" s="2" t="s">
        <v>297</v>
      </c>
      <c r="B720" s="2" t="s">
        <v>1048</v>
      </c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8"/>
    </row>
    <row r="721" spans="1:42" ht="16.5" x14ac:dyDescent="0.25">
      <c r="A721" s="2" t="s">
        <v>298</v>
      </c>
      <c r="B721" s="2" t="s">
        <v>1049</v>
      </c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8">
        <f t="shared" ref="AP721:AP752" si="36">SUM(C721:AO721)</f>
        <v>0</v>
      </c>
    </row>
    <row r="722" spans="1:42" ht="16.5" x14ac:dyDescent="0.25">
      <c r="A722" s="2" t="s">
        <v>299</v>
      </c>
      <c r="B722" s="2" t="s">
        <v>1050</v>
      </c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8">
        <f t="shared" si="36"/>
        <v>0</v>
      </c>
    </row>
    <row r="723" spans="1:42" ht="16.5" x14ac:dyDescent="0.25">
      <c r="A723" s="2" t="s">
        <v>304</v>
      </c>
      <c r="B723" s="2" t="s">
        <v>1055</v>
      </c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8">
        <f t="shared" si="36"/>
        <v>0</v>
      </c>
    </row>
    <row r="724" spans="1:42" ht="16.5" x14ac:dyDescent="0.25">
      <c r="A724" s="2" t="s">
        <v>305</v>
      </c>
      <c r="B724" s="2" t="s">
        <v>1056</v>
      </c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8">
        <f t="shared" si="36"/>
        <v>0</v>
      </c>
    </row>
    <row r="725" spans="1:42" ht="16.5" x14ac:dyDescent="0.25">
      <c r="A725" s="2" t="s">
        <v>306</v>
      </c>
      <c r="B725" s="2" t="s">
        <v>1057</v>
      </c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8">
        <f t="shared" si="36"/>
        <v>0</v>
      </c>
    </row>
    <row r="726" spans="1:42" x14ac:dyDescent="0.25">
      <c r="A726" s="2" t="s">
        <v>307</v>
      </c>
      <c r="B726" s="2" t="s">
        <v>1058</v>
      </c>
      <c r="C726" s="5"/>
      <c r="D726" s="5"/>
      <c r="E726" s="5"/>
      <c r="F726" s="7">
        <v>-781907</v>
      </c>
      <c r="G726" s="7">
        <v>-4043563</v>
      </c>
      <c r="H726" s="5"/>
      <c r="I726" s="5"/>
      <c r="J726" s="7">
        <v>-13029</v>
      </c>
      <c r="K726" s="5"/>
      <c r="L726" s="5"/>
      <c r="M726" s="5"/>
      <c r="N726" s="7">
        <v>-1308253</v>
      </c>
      <c r="O726" s="9">
        <v>0</v>
      </c>
      <c r="P726" s="5"/>
      <c r="Q726" s="7">
        <v>-219414</v>
      </c>
      <c r="R726" s="5"/>
      <c r="S726" s="7">
        <v>-284125</v>
      </c>
      <c r="T726" s="7">
        <v>-225101</v>
      </c>
      <c r="U726" s="5"/>
      <c r="V726" s="5"/>
      <c r="W726" s="5"/>
      <c r="X726" s="5"/>
      <c r="Y726" s="7">
        <v>-144367</v>
      </c>
      <c r="Z726" s="7">
        <v>-6101319</v>
      </c>
      <c r="AA726" s="5"/>
      <c r="AB726" s="7">
        <v>-578482</v>
      </c>
      <c r="AC726" s="5"/>
      <c r="AD726" s="5"/>
      <c r="AE726" s="5"/>
      <c r="AF726" s="9">
        <v>0</v>
      </c>
      <c r="AG726" s="5"/>
      <c r="AH726" s="5"/>
      <c r="AI726" s="5"/>
      <c r="AJ726" s="5"/>
      <c r="AK726" s="7">
        <v>-450220</v>
      </c>
      <c r="AL726" s="5"/>
      <c r="AM726" s="7">
        <v>-2366292</v>
      </c>
      <c r="AN726" s="7">
        <v>-57818</v>
      </c>
      <c r="AO726" s="7">
        <v>-9876032</v>
      </c>
      <c r="AP726" s="8">
        <f t="shared" si="36"/>
        <v>-26449922</v>
      </c>
    </row>
    <row r="727" spans="1:42" x14ac:dyDescent="0.25">
      <c r="A727" s="2" t="s">
        <v>308</v>
      </c>
      <c r="B727" s="2" t="s">
        <v>1059</v>
      </c>
      <c r="C727" s="5"/>
      <c r="D727" s="5"/>
      <c r="E727" s="5"/>
      <c r="F727" s="5"/>
      <c r="G727" s="7">
        <v>-1779621</v>
      </c>
      <c r="H727" s="5"/>
      <c r="I727" s="5"/>
      <c r="J727" s="5"/>
      <c r="K727" s="5"/>
      <c r="L727" s="5"/>
      <c r="M727" s="5"/>
      <c r="N727" s="5"/>
      <c r="O727" s="9">
        <v>0</v>
      </c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9">
        <v>0</v>
      </c>
      <c r="AG727" s="5"/>
      <c r="AH727" s="5"/>
      <c r="AI727" s="5"/>
      <c r="AJ727" s="5"/>
      <c r="AK727" s="5"/>
      <c r="AL727" s="5"/>
      <c r="AM727" s="5"/>
      <c r="AN727" s="5"/>
      <c r="AO727" s="5"/>
      <c r="AP727" s="8">
        <f t="shared" si="36"/>
        <v>-1779621</v>
      </c>
    </row>
    <row r="728" spans="1:42" x14ac:dyDescent="0.25">
      <c r="A728" s="2" t="s">
        <v>309</v>
      </c>
      <c r="B728" s="2" t="s">
        <v>1060</v>
      </c>
      <c r="C728" s="5"/>
      <c r="D728" s="5"/>
      <c r="E728" s="5"/>
      <c r="F728" s="5"/>
      <c r="G728" s="7">
        <v>-2263942</v>
      </c>
      <c r="H728" s="5"/>
      <c r="I728" s="5"/>
      <c r="J728" s="7">
        <v>-7000</v>
      </c>
      <c r="K728" s="5"/>
      <c r="L728" s="5"/>
      <c r="M728" s="5"/>
      <c r="N728" s="5"/>
      <c r="O728" s="9">
        <v>0</v>
      </c>
      <c r="P728" s="5"/>
      <c r="Q728" s="7">
        <v>-65454</v>
      </c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9">
        <v>0</v>
      </c>
      <c r="AG728" s="5"/>
      <c r="AH728" s="5"/>
      <c r="AI728" s="5"/>
      <c r="AJ728" s="5"/>
      <c r="AK728" s="5"/>
      <c r="AL728" s="5"/>
      <c r="AM728" s="5"/>
      <c r="AN728" s="5"/>
      <c r="AO728" s="5"/>
      <c r="AP728" s="8">
        <f t="shared" si="36"/>
        <v>-2336396</v>
      </c>
    </row>
    <row r="729" spans="1:42" ht="16.5" x14ac:dyDescent="0.25">
      <c r="A729" s="2" t="s">
        <v>310</v>
      </c>
      <c r="B729" s="2" t="s">
        <v>1061</v>
      </c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9">
        <v>0</v>
      </c>
      <c r="P729" s="5"/>
      <c r="Q729" s="9">
        <v>0</v>
      </c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9">
        <v>0</v>
      </c>
      <c r="AG729" s="5"/>
      <c r="AH729" s="5"/>
      <c r="AI729" s="5"/>
      <c r="AJ729" s="5"/>
      <c r="AK729" s="5"/>
      <c r="AL729" s="5"/>
      <c r="AM729" s="5"/>
      <c r="AN729" s="5"/>
      <c r="AO729" s="5"/>
      <c r="AP729" s="8">
        <f t="shared" si="36"/>
        <v>0</v>
      </c>
    </row>
    <row r="730" spans="1:42" x14ac:dyDescent="0.25">
      <c r="A730" s="2" t="s">
        <v>311</v>
      </c>
      <c r="B730" s="2" t="s">
        <v>1062</v>
      </c>
      <c r="C730" s="5"/>
      <c r="D730" s="5"/>
      <c r="E730" s="5"/>
      <c r="F730" s="7">
        <v>-781907</v>
      </c>
      <c r="G730" s="5"/>
      <c r="H730" s="5"/>
      <c r="I730" s="5"/>
      <c r="J730" s="7">
        <v>-6029</v>
      </c>
      <c r="K730" s="5"/>
      <c r="L730" s="5"/>
      <c r="M730" s="5"/>
      <c r="N730" s="7">
        <v>-1308253</v>
      </c>
      <c r="O730" s="9">
        <v>0</v>
      </c>
      <c r="P730" s="5"/>
      <c r="Q730" s="7">
        <v>-153960</v>
      </c>
      <c r="R730" s="5"/>
      <c r="S730" s="7">
        <v>-284125</v>
      </c>
      <c r="T730" s="7">
        <v>-225101</v>
      </c>
      <c r="U730" s="5"/>
      <c r="V730" s="5"/>
      <c r="W730" s="5"/>
      <c r="X730" s="5"/>
      <c r="Y730" s="7">
        <v>-144367</v>
      </c>
      <c r="Z730" s="7">
        <v>-6101319</v>
      </c>
      <c r="AA730" s="5"/>
      <c r="AB730" s="7">
        <v>-578482</v>
      </c>
      <c r="AC730" s="5"/>
      <c r="AD730" s="5"/>
      <c r="AE730" s="5"/>
      <c r="AF730" s="9">
        <v>0</v>
      </c>
      <c r="AG730" s="5"/>
      <c r="AH730" s="5"/>
      <c r="AI730" s="5"/>
      <c r="AJ730" s="5"/>
      <c r="AK730" s="7">
        <v>-450220</v>
      </c>
      <c r="AL730" s="5"/>
      <c r="AM730" s="7">
        <v>-2366292</v>
      </c>
      <c r="AN730" s="7">
        <v>-57818</v>
      </c>
      <c r="AO730" s="7">
        <v>-9876032</v>
      </c>
      <c r="AP730" s="8">
        <f t="shared" si="36"/>
        <v>-22333905</v>
      </c>
    </row>
    <row r="731" spans="1:42" ht="16.5" x14ac:dyDescent="0.25">
      <c r="A731" s="2" t="s">
        <v>312</v>
      </c>
      <c r="B731" s="2" t="s">
        <v>1063</v>
      </c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9">
        <v>0</v>
      </c>
      <c r="P731" s="5"/>
      <c r="Q731" s="9">
        <v>0</v>
      </c>
      <c r="R731" s="5"/>
      <c r="S731" s="5"/>
      <c r="T731" s="5"/>
      <c r="U731" s="5"/>
      <c r="V731" s="5"/>
      <c r="W731" s="5"/>
      <c r="X731" s="5"/>
      <c r="Y731" s="7">
        <v>-144367</v>
      </c>
      <c r="Z731" s="7">
        <v>-4802600</v>
      </c>
      <c r="AA731" s="5"/>
      <c r="AB731" s="5"/>
      <c r="AC731" s="5"/>
      <c r="AD731" s="5"/>
      <c r="AE731" s="5"/>
      <c r="AF731" s="9">
        <v>0</v>
      </c>
      <c r="AG731" s="5"/>
      <c r="AH731" s="5"/>
      <c r="AI731" s="5"/>
      <c r="AJ731" s="5"/>
      <c r="AK731" s="5"/>
      <c r="AL731" s="5"/>
      <c r="AM731" s="7">
        <v>-1848459</v>
      </c>
      <c r="AN731" s="5"/>
      <c r="AO731" s="7">
        <v>-9876032</v>
      </c>
      <c r="AP731" s="8">
        <f t="shared" si="36"/>
        <v>-16671458</v>
      </c>
    </row>
    <row r="732" spans="1:42" ht="16.5" x14ac:dyDescent="0.25">
      <c r="A732" s="2" t="s">
        <v>313</v>
      </c>
      <c r="B732" s="2" t="s">
        <v>1064</v>
      </c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9">
        <v>0</v>
      </c>
      <c r="P732" s="5"/>
      <c r="Q732" s="9">
        <v>0</v>
      </c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9">
        <v>0</v>
      </c>
      <c r="AG732" s="5"/>
      <c r="AH732" s="5"/>
      <c r="AI732" s="5"/>
      <c r="AJ732" s="5"/>
      <c r="AK732" s="7">
        <v>-139574</v>
      </c>
      <c r="AL732" s="5"/>
      <c r="AM732" s="5"/>
      <c r="AN732" s="5"/>
      <c r="AO732" s="5"/>
      <c r="AP732" s="8">
        <f t="shared" si="36"/>
        <v>-139574</v>
      </c>
    </row>
    <row r="733" spans="1:42" x14ac:dyDescent="0.25">
      <c r="A733" s="2" t="s">
        <v>314</v>
      </c>
      <c r="B733" s="2" t="s">
        <v>1065</v>
      </c>
      <c r="C733" s="5"/>
      <c r="D733" s="5"/>
      <c r="E733" s="5"/>
      <c r="F733" s="7">
        <v>-781907</v>
      </c>
      <c r="G733" s="5"/>
      <c r="H733" s="5"/>
      <c r="I733" s="5"/>
      <c r="J733" s="7">
        <v>-6029</v>
      </c>
      <c r="K733" s="5"/>
      <c r="L733" s="5"/>
      <c r="M733" s="5"/>
      <c r="N733" s="7">
        <v>-1308253</v>
      </c>
      <c r="O733" s="9">
        <v>0</v>
      </c>
      <c r="P733" s="5"/>
      <c r="Q733" s="7">
        <v>-153960</v>
      </c>
      <c r="R733" s="5"/>
      <c r="S733" s="7">
        <v>-284125</v>
      </c>
      <c r="T733" s="7">
        <v>-225101</v>
      </c>
      <c r="U733" s="5"/>
      <c r="V733" s="5"/>
      <c r="W733" s="5"/>
      <c r="X733" s="5"/>
      <c r="Y733" s="5"/>
      <c r="Z733" s="7">
        <v>-1298719</v>
      </c>
      <c r="AA733" s="5"/>
      <c r="AB733" s="7">
        <v>-578482</v>
      </c>
      <c r="AC733" s="5"/>
      <c r="AD733" s="5"/>
      <c r="AE733" s="5"/>
      <c r="AF733" s="9">
        <v>0</v>
      </c>
      <c r="AG733" s="5"/>
      <c r="AH733" s="5"/>
      <c r="AI733" s="5"/>
      <c r="AJ733" s="5"/>
      <c r="AK733" s="7">
        <v>-310646</v>
      </c>
      <c r="AL733" s="5"/>
      <c r="AM733" s="7">
        <v>-517833</v>
      </c>
      <c r="AN733" s="7">
        <v>-57818</v>
      </c>
      <c r="AO733" s="5"/>
      <c r="AP733" s="8">
        <f t="shared" si="36"/>
        <v>-5522873</v>
      </c>
    </row>
    <row r="734" spans="1:42" x14ac:dyDescent="0.25">
      <c r="A734" s="2" t="s">
        <v>315</v>
      </c>
      <c r="B734" s="2" t="s">
        <v>1066</v>
      </c>
      <c r="C734" s="5"/>
      <c r="D734" s="5"/>
      <c r="E734" s="9">
        <v>0</v>
      </c>
      <c r="F734" s="7">
        <v>-81</v>
      </c>
      <c r="G734" s="7">
        <v>-9019434</v>
      </c>
      <c r="H734" s="5"/>
      <c r="I734" s="5"/>
      <c r="J734" s="5"/>
      <c r="K734" s="5"/>
      <c r="L734" s="5"/>
      <c r="M734" s="5"/>
      <c r="N734" s="5"/>
      <c r="O734" s="9">
        <v>0</v>
      </c>
      <c r="P734" s="5"/>
      <c r="Q734" s="9">
        <v>0</v>
      </c>
      <c r="R734" s="5"/>
      <c r="S734" s="5"/>
      <c r="T734" s="5"/>
      <c r="U734" s="5"/>
      <c r="V734" s="5"/>
      <c r="W734" s="5"/>
      <c r="X734" s="5"/>
      <c r="Y734" s="9">
        <v>0</v>
      </c>
      <c r="Z734" s="5"/>
      <c r="AA734" s="9">
        <v>0</v>
      </c>
      <c r="AB734" s="5"/>
      <c r="AC734" s="5"/>
      <c r="AD734" s="5"/>
      <c r="AE734" s="5"/>
      <c r="AF734" s="9">
        <v>0</v>
      </c>
      <c r="AG734" s="5"/>
      <c r="AH734" s="5"/>
      <c r="AI734" s="5"/>
      <c r="AJ734" s="5"/>
      <c r="AK734" s="5"/>
      <c r="AL734" s="5"/>
      <c r="AM734" s="5"/>
      <c r="AN734" s="5"/>
      <c r="AO734" s="5"/>
      <c r="AP734" s="8">
        <f t="shared" si="36"/>
        <v>-9019515</v>
      </c>
    </row>
    <row r="735" spans="1:42" x14ac:dyDescent="0.25">
      <c r="A735" s="2" t="s">
        <v>316</v>
      </c>
      <c r="B735" s="2" t="s">
        <v>1067</v>
      </c>
      <c r="C735" s="5"/>
      <c r="D735" s="5"/>
      <c r="E735" s="5"/>
      <c r="F735" s="5"/>
      <c r="G735" s="7">
        <v>-51659</v>
      </c>
      <c r="H735" s="5"/>
      <c r="I735" s="5"/>
      <c r="J735" s="5"/>
      <c r="K735" s="5"/>
      <c r="L735" s="5"/>
      <c r="M735" s="5"/>
      <c r="N735" s="5"/>
      <c r="O735" s="9">
        <v>0</v>
      </c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9">
        <v>0</v>
      </c>
      <c r="AG735" s="5"/>
      <c r="AH735" s="5"/>
      <c r="AI735" s="5"/>
      <c r="AJ735" s="5"/>
      <c r="AK735" s="5"/>
      <c r="AL735" s="5"/>
      <c r="AM735" s="5"/>
      <c r="AN735" s="5"/>
      <c r="AO735" s="5"/>
      <c r="AP735" s="8">
        <f t="shared" si="36"/>
        <v>-51659</v>
      </c>
    </row>
    <row r="736" spans="1:42" x14ac:dyDescent="0.25">
      <c r="A736" s="2" t="s">
        <v>317</v>
      </c>
      <c r="B736" s="2" t="s">
        <v>1068</v>
      </c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9">
        <v>0</v>
      </c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9">
        <v>0</v>
      </c>
      <c r="AG736" s="5"/>
      <c r="AH736" s="5"/>
      <c r="AI736" s="5"/>
      <c r="AJ736" s="5"/>
      <c r="AK736" s="5"/>
      <c r="AL736" s="5"/>
      <c r="AM736" s="5"/>
      <c r="AN736" s="5"/>
      <c r="AO736" s="5"/>
      <c r="AP736" s="8">
        <f t="shared" si="36"/>
        <v>0</v>
      </c>
    </row>
    <row r="737" spans="1:42" x14ac:dyDescent="0.25">
      <c r="A737" s="2" t="s">
        <v>318</v>
      </c>
      <c r="B737" s="2" t="s">
        <v>1069</v>
      </c>
      <c r="C737" s="5"/>
      <c r="D737" s="5"/>
      <c r="E737" s="5"/>
      <c r="F737" s="5"/>
      <c r="G737" s="7">
        <v>-51659</v>
      </c>
      <c r="H737" s="5"/>
      <c r="I737" s="5"/>
      <c r="J737" s="5"/>
      <c r="K737" s="5"/>
      <c r="L737" s="5"/>
      <c r="M737" s="5"/>
      <c r="N737" s="5"/>
      <c r="O737" s="9">
        <v>0</v>
      </c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9">
        <v>0</v>
      </c>
      <c r="AG737" s="5"/>
      <c r="AH737" s="5"/>
      <c r="AI737" s="5"/>
      <c r="AJ737" s="5"/>
      <c r="AK737" s="5"/>
      <c r="AL737" s="5"/>
      <c r="AM737" s="5"/>
      <c r="AN737" s="5"/>
      <c r="AO737" s="5"/>
      <c r="AP737" s="8">
        <f t="shared" si="36"/>
        <v>-51659</v>
      </c>
    </row>
    <row r="738" spans="1:42" x14ac:dyDescent="0.25">
      <c r="A738" s="2" t="s">
        <v>319</v>
      </c>
      <c r="B738" s="2" t="s">
        <v>1070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9">
        <v>0</v>
      </c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9">
        <v>0</v>
      </c>
      <c r="AG738" s="5"/>
      <c r="AH738" s="5"/>
      <c r="AI738" s="5"/>
      <c r="AJ738" s="5"/>
      <c r="AK738" s="5"/>
      <c r="AL738" s="5"/>
      <c r="AM738" s="5"/>
      <c r="AN738" s="5"/>
      <c r="AO738" s="5"/>
      <c r="AP738" s="8">
        <f t="shared" si="36"/>
        <v>0</v>
      </c>
    </row>
    <row r="739" spans="1:42" x14ac:dyDescent="0.25">
      <c r="A739" s="2" t="s">
        <v>320</v>
      </c>
      <c r="B739" s="2" t="s">
        <v>1071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9">
        <v>0</v>
      </c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9">
        <v>0</v>
      </c>
      <c r="AG739" s="5"/>
      <c r="AH739" s="5"/>
      <c r="AI739" s="5"/>
      <c r="AJ739" s="5"/>
      <c r="AK739" s="5"/>
      <c r="AL739" s="5"/>
      <c r="AM739" s="5"/>
      <c r="AN739" s="5"/>
      <c r="AO739" s="5"/>
      <c r="AP739" s="8">
        <f t="shared" si="36"/>
        <v>0</v>
      </c>
    </row>
    <row r="740" spans="1:42" x14ac:dyDescent="0.25">
      <c r="A740" s="2" t="s">
        <v>321</v>
      </c>
      <c r="B740" s="2" t="s">
        <v>1072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9">
        <v>0</v>
      </c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9">
        <v>0</v>
      </c>
      <c r="AG740" s="5"/>
      <c r="AH740" s="5"/>
      <c r="AI740" s="5"/>
      <c r="AJ740" s="5"/>
      <c r="AK740" s="5"/>
      <c r="AL740" s="5"/>
      <c r="AM740" s="5"/>
      <c r="AN740" s="5"/>
      <c r="AO740" s="5"/>
      <c r="AP740" s="8">
        <f t="shared" si="36"/>
        <v>0</v>
      </c>
    </row>
    <row r="741" spans="1:42" x14ac:dyDescent="0.25">
      <c r="A741" s="2" t="s">
        <v>322</v>
      </c>
      <c r="B741" s="2" t="s">
        <v>1073</v>
      </c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9">
        <v>0</v>
      </c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9">
        <v>0</v>
      </c>
      <c r="AG741" s="5"/>
      <c r="AH741" s="5"/>
      <c r="AI741" s="5"/>
      <c r="AJ741" s="5"/>
      <c r="AK741" s="5"/>
      <c r="AL741" s="5"/>
      <c r="AM741" s="5"/>
      <c r="AN741" s="5"/>
      <c r="AO741" s="5"/>
      <c r="AP741" s="8">
        <f t="shared" si="36"/>
        <v>0</v>
      </c>
    </row>
    <row r="742" spans="1:42" x14ac:dyDescent="0.25">
      <c r="A742" s="2" t="s">
        <v>323</v>
      </c>
      <c r="B742" s="2" t="s">
        <v>1074</v>
      </c>
      <c r="C742" s="5"/>
      <c r="D742" s="5"/>
      <c r="E742" s="9">
        <v>0</v>
      </c>
      <c r="F742" s="5"/>
      <c r="G742" s="5"/>
      <c r="H742" s="5"/>
      <c r="I742" s="5"/>
      <c r="J742" s="5"/>
      <c r="K742" s="5"/>
      <c r="L742" s="5"/>
      <c r="M742" s="5"/>
      <c r="N742" s="7">
        <v>-210277</v>
      </c>
      <c r="O742" s="9">
        <v>0</v>
      </c>
      <c r="P742" s="5"/>
      <c r="Q742" s="7">
        <v>-6379916</v>
      </c>
      <c r="R742" s="5"/>
      <c r="S742" s="5"/>
      <c r="T742" s="5"/>
      <c r="U742" s="5"/>
      <c r="V742" s="5"/>
      <c r="W742" s="5"/>
      <c r="X742" s="5"/>
      <c r="Y742" s="9">
        <v>0</v>
      </c>
      <c r="Z742" s="5"/>
      <c r="AA742" s="9">
        <v>0</v>
      </c>
      <c r="AB742" s="5"/>
      <c r="AC742" s="5"/>
      <c r="AD742" s="5"/>
      <c r="AE742" s="5"/>
      <c r="AF742" s="9">
        <v>0</v>
      </c>
      <c r="AG742" s="5"/>
      <c r="AH742" s="5"/>
      <c r="AI742" s="5"/>
      <c r="AJ742" s="5"/>
      <c r="AK742" s="5"/>
      <c r="AL742" s="5"/>
      <c r="AM742" s="7">
        <v>-1216373</v>
      </c>
      <c r="AN742" s="5"/>
      <c r="AO742" s="5"/>
      <c r="AP742" s="8">
        <f t="shared" si="36"/>
        <v>-7806566</v>
      </c>
    </row>
    <row r="743" spans="1:42" x14ac:dyDescent="0.25">
      <c r="A743" s="2" t="s">
        <v>324</v>
      </c>
      <c r="B743" s="2" t="s">
        <v>1075</v>
      </c>
      <c r="C743" s="7">
        <v>-30010186</v>
      </c>
      <c r="D743" s="7">
        <v>-901326</v>
      </c>
      <c r="E743" s="7">
        <v>-139131397</v>
      </c>
      <c r="F743" s="7">
        <v>-6319587</v>
      </c>
      <c r="G743" s="7">
        <v>-27852885</v>
      </c>
      <c r="H743" s="5"/>
      <c r="I743" s="7">
        <v>-928556</v>
      </c>
      <c r="J743" s="7">
        <v>-131997</v>
      </c>
      <c r="K743" s="5"/>
      <c r="L743" s="7">
        <v>-7623760</v>
      </c>
      <c r="M743" s="7">
        <v>-3537660</v>
      </c>
      <c r="N743" s="7">
        <v>-149894</v>
      </c>
      <c r="O743" s="7">
        <v>-184562</v>
      </c>
      <c r="P743" s="7">
        <v>-6930598</v>
      </c>
      <c r="Q743" s="7">
        <v>-2255768</v>
      </c>
      <c r="R743" s="7">
        <v>-814766</v>
      </c>
      <c r="S743" s="7">
        <v>-1038836</v>
      </c>
      <c r="T743" s="7">
        <v>-10096135</v>
      </c>
      <c r="U743" s="7">
        <v>-10664046</v>
      </c>
      <c r="V743" s="5"/>
      <c r="W743" s="5"/>
      <c r="X743" s="7">
        <v>-20671423</v>
      </c>
      <c r="Y743" s="7">
        <v>-5347454</v>
      </c>
      <c r="Z743" s="7">
        <v>-8233203</v>
      </c>
      <c r="AA743" s="5"/>
      <c r="AB743" s="5"/>
      <c r="AC743" s="5"/>
      <c r="AD743" s="7">
        <v>-374977</v>
      </c>
      <c r="AE743" s="7">
        <v>-15193084</v>
      </c>
      <c r="AF743" s="7">
        <v>-103640</v>
      </c>
      <c r="AG743" s="7">
        <v>-211935</v>
      </c>
      <c r="AH743" s="7">
        <v>-4269938</v>
      </c>
      <c r="AI743" s="5"/>
      <c r="AJ743" s="5"/>
      <c r="AK743" s="5"/>
      <c r="AL743" s="7">
        <v>-336542</v>
      </c>
      <c r="AM743" s="7">
        <v>-72919762</v>
      </c>
      <c r="AN743" s="7">
        <v>-14042</v>
      </c>
      <c r="AO743" s="7">
        <v>-104748505</v>
      </c>
      <c r="AP743" s="8">
        <f t="shared" si="36"/>
        <v>-480996464</v>
      </c>
    </row>
    <row r="744" spans="1:42" ht="16.5" x14ac:dyDescent="0.25">
      <c r="A744" s="2" t="s">
        <v>325</v>
      </c>
      <c r="B744" s="2" t="s">
        <v>1076</v>
      </c>
      <c r="C744" s="7">
        <v>-3687084</v>
      </c>
      <c r="D744" s="7">
        <v>-22395</v>
      </c>
      <c r="E744" s="5"/>
      <c r="F744" s="7">
        <v>-893021</v>
      </c>
      <c r="G744" s="7">
        <v>-4570260</v>
      </c>
      <c r="H744" s="5"/>
      <c r="I744" s="7">
        <v>-155061</v>
      </c>
      <c r="J744" s="7">
        <v>-651</v>
      </c>
      <c r="K744" s="5"/>
      <c r="L744" s="5"/>
      <c r="M744" s="5"/>
      <c r="N744" s="7">
        <v>-91244</v>
      </c>
      <c r="O744" s="7">
        <v>-184562</v>
      </c>
      <c r="P744" s="7">
        <v>-393840</v>
      </c>
      <c r="Q744" s="7">
        <v>-714599</v>
      </c>
      <c r="R744" s="5"/>
      <c r="S744" s="7">
        <v>-1004593</v>
      </c>
      <c r="T744" s="7">
        <v>-1874890</v>
      </c>
      <c r="U744" s="5"/>
      <c r="V744" s="5"/>
      <c r="W744" s="5"/>
      <c r="X744" s="7">
        <v>-12226141</v>
      </c>
      <c r="Y744" s="7">
        <v>-1413263</v>
      </c>
      <c r="Z744" s="7">
        <v>-1096364</v>
      </c>
      <c r="AA744" s="5"/>
      <c r="AB744" s="5"/>
      <c r="AC744" s="5"/>
      <c r="AD744" s="5"/>
      <c r="AE744" s="5"/>
      <c r="AF744" s="7">
        <v>-11470</v>
      </c>
      <c r="AG744" s="7">
        <v>-5878</v>
      </c>
      <c r="AH744" s="5"/>
      <c r="AI744" s="5"/>
      <c r="AJ744" s="5"/>
      <c r="AK744" s="5"/>
      <c r="AL744" s="7">
        <v>-103249</v>
      </c>
      <c r="AM744" s="5"/>
      <c r="AN744" s="7">
        <v>-14042</v>
      </c>
      <c r="AO744" s="7">
        <v>-1326365</v>
      </c>
      <c r="AP744" s="8">
        <f t="shared" si="36"/>
        <v>-29788972</v>
      </c>
    </row>
    <row r="745" spans="1:42" x14ac:dyDescent="0.25">
      <c r="A745" s="2" t="s">
        <v>326</v>
      </c>
      <c r="B745" s="2" t="s">
        <v>1077</v>
      </c>
      <c r="C745" s="7">
        <v>-329129</v>
      </c>
      <c r="D745" s="7">
        <v>-22395</v>
      </c>
      <c r="E745" s="5"/>
      <c r="F745" s="7">
        <v>-137402</v>
      </c>
      <c r="G745" s="7">
        <v>-129678</v>
      </c>
      <c r="H745" s="5"/>
      <c r="I745" s="5"/>
      <c r="J745" s="5"/>
      <c r="K745" s="5"/>
      <c r="L745" s="5"/>
      <c r="M745" s="5"/>
      <c r="N745" s="7">
        <v>-91244</v>
      </c>
      <c r="O745" s="7">
        <v>-184562</v>
      </c>
      <c r="P745" s="7">
        <v>-287053</v>
      </c>
      <c r="Q745" s="7">
        <v>-161040</v>
      </c>
      <c r="R745" s="5"/>
      <c r="S745" s="5"/>
      <c r="T745" s="7">
        <v>-1034764</v>
      </c>
      <c r="U745" s="5"/>
      <c r="V745" s="5"/>
      <c r="W745" s="5"/>
      <c r="X745" s="7">
        <v>-111</v>
      </c>
      <c r="Y745" s="5"/>
      <c r="Z745" s="7">
        <v>-618221</v>
      </c>
      <c r="AA745" s="5"/>
      <c r="AB745" s="5"/>
      <c r="AC745" s="5"/>
      <c r="AD745" s="5"/>
      <c r="AE745" s="5"/>
      <c r="AF745" s="7">
        <v>-4086</v>
      </c>
      <c r="AG745" s="5"/>
      <c r="AH745" s="5"/>
      <c r="AI745" s="5"/>
      <c r="AJ745" s="5"/>
      <c r="AK745" s="5"/>
      <c r="AL745" s="5"/>
      <c r="AM745" s="5"/>
      <c r="AN745" s="7">
        <v>-14042</v>
      </c>
      <c r="AO745" s="7">
        <v>-45665</v>
      </c>
      <c r="AP745" s="8">
        <f t="shared" si="36"/>
        <v>-3059392</v>
      </c>
    </row>
    <row r="746" spans="1:42" x14ac:dyDescent="0.25">
      <c r="A746" s="2" t="s">
        <v>327</v>
      </c>
      <c r="B746" s="2" t="s">
        <v>1078</v>
      </c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9">
        <v>0</v>
      </c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9">
        <v>0</v>
      </c>
      <c r="AA746" s="5"/>
      <c r="AB746" s="5"/>
      <c r="AC746" s="5"/>
      <c r="AD746" s="5"/>
      <c r="AE746" s="5"/>
      <c r="AF746" s="9">
        <v>0</v>
      </c>
      <c r="AG746" s="5"/>
      <c r="AH746" s="5"/>
      <c r="AI746" s="5"/>
      <c r="AJ746" s="5"/>
      <c r="AK746" s="5"/>
      <c r="AL746" s="5"/>
      <c r="AM746" s="5"/>
      <c r="AN746" s="5"/>
      <c r="AO746" s="5"/>
      <c r="AP746" s="8">
        <f t="shared" si="36"/>
        <v>0</v>
      </c>
    </row>
    <row r="747" spans="1:42" x14ac:dyDescent="0.25">
      <c r="A747" s="2" t="s">
        <v>328</v>
      </c>
      <c r="B747" s="2" t="s">
        <v>1079</v>
      </c>
      <c r="C747" s="7">
        <v>-3357955</v>
      </c>
      <c r="D747" s="5"/>
      <c r="E747" s="5"/>
      <c r="F747" s="7">
        <v>-755619</v>
      </c>
      <c r="G747" s="7">
        <v>-4440582</v>
      </c>
      <c r="H747" s="5"/>
      <c r="I747" s="7">
        <v>-155061</v>
      </c>
      <c r="J747" s="7">
        <v>-651</v>
      </c>
      <c r="K747" s="5"/>
      <c r="L747" s="5"/>
      <c r="M747" s="5"/>
      <c r="N747" s="5"/>
      <c r="O747" s="9">
        <v>0</v>
      </c>
      <c r="P747" s="7">
        <v>-106787</v>
      </c>
      <c r="Q747" s="7">
        <v>-553559</v>
      </c>
      <c r="R747" s="5"/>
      <c r="S747" s="7">
        <v>-1004593</v>
      </c>
      <c r="T747" s="7">
        <v>-840126</v>
      </c>
      <c r="U747" s="5"/>
      <c r="V747" s="5"/>
      <c r="W747" s="5"/>
      <c r="X747" s="7">
        <v>-12226030</v>
      </c>
      <c r="Y747" s="7">
        <v>-1413263</v>
      </c>
      <c r="Z747" s="7">
        <v>-478143</v>
      </c>
      <c r="AA747" s="5"/>
      <c r="AB747" s="5"/>
      <c r="AC747" s="5"/>
      <c r="AD747" s="5"/>
      <c r="AE747" s="5"/>
      <c r="AF747" s="7">
        <v>-7384</v>
      </c>
      <c r="AG747" s="7">
        <v>-5878</v>
      </c>
      <c r="AH747" s="5"/>
      <c r="AI747" s="5"/>
      <c r="AJ747" s="5"/>
      <c r="AK747" s="5"/>
      <c r="AL747" s="7">
        <v>-103249</v>
      </c>
      <c r="AM747" s="5"/>
      <c r="AN747" s="9">
        <v>0</v>
      </c>
      <c r="AO747" s="7">
        <v>-1280700</v>
      </c>
      <c r="AP747" s="8">
        <f t="shared" si="36"/>
        <v>-26729580</v>
      </c>
    </row>
    <row r="748" spans="1:42" ht="16.5" x14ac:dyDescent="0.25">
      <c r="A748" s="2" t="s">
        <v>329</v>
      </c>
      <c r="B748" s="2" t="s">
        <v>1080</v>
      </c>
      <c r="C748" s="7">
        <v>-26323102</v>
      </c>
      <c r="D748" s="7">
        <v>-892191</v>
      </c>
      <c r="E748" s="7">
        <v>-139131397</v>
      </c>
      <c r="F748" s="7">
        <v>-5426566</v>
      </c>
      <c r="G748" s="7">
        <v>-1288884</v>
      </c>
      <c r="H748" s="5"/>
      <c r="I748" s="7">
        <v>-773495</v>
      </c>
      <c r="J748" s="7">
        <v>-131346</v>
      </c>
      <c r="K748" s="5"/>
      <c r="L748" s="5"/>
      <c r="M748" s="7">
        <v>-2116758</v>
      </c>
      <c r="N748" s="7">
        <v>-58650</v>
      </c>
      <c r="O748" s="9">
        <v>0</v>
      </c>
      <c r="P748" s="7">
        <v>-2070908</v>
      </c>
      <c r="Q748" s="7">
        <v>-1465711</v>
      </c>
      <c r="R748" s="7">
        <v>-760769</v>
      </c>
      <c r="S748" s="7">
        <v>-34243</v>
      </c>
      <c r="T748" s="7">
        <v>-8221245</v>
      </c>
      <c r="U748" s="7">
        <v>-7491785</v>
      </c>
      <c r="V748" s="5"/>
      <c r="W748" s="5"/>
      <c r="X748" s="7">
        <v>-8445282</v>
      </c>
      <c r="Y748" s="7">
        <v>-3934191</v>
      </c>
      <c r="Z748" s="7">
        <v>-4715883</v>
      </c>
      <c r="AA748" s="5"/>
      <c r="AB748" s="5"/>
      <c r="AC748" s="5"/>
      <c r="AD748" s="5"/>
      <c r="AE748" s="7">
        <v>-12755593</v>
      </c>
      <c r="AF748" s="9">
        <v>0</v>
      </c>
      <c r="AG748" s="7">
        <v>-118885</v>
      </c>
      <c r="AH748" s="7">
        <v>-4269938</v>
      </c>
      <c r="AI748" s="5"/>
      <c r="AJ748" s="5"/>
      <c r="AK748" s="5"/>
      <c r="AL748" s="7">
        <v>-233293</v>
      </c>
      <c r="AM748" s="7">
        <v>-72919762</v>
      </c>
      <c r="AN748" s="5"/>
      <c r="AO748" s="7">
        <v>-103422140</v>
      </c>
      <c r="AP748" s="8">
        <f t="shared" si="36"/>
        <v>-407002017</v>
      </c>
    </row>
    <row r="749" spans="1:42" ht="16.5" x14ac:dyDescent="0.25">
      <c r="A749" s="2" t="s">
        <v>330</v>
      </c>
      <c r="B749" s="2" t="s">
        <v>1374</v>
      </c>
      <c r="C749" s="7">
        <v>-18442842</v>
      </c>
      <c r="D749" s="7">
        <v>-892191</v>
      </c>
      <c r="E749" s="7">
        <v>-139131397</v>
      </c>
      <c r="F749" s="7">
        <v>-5426566</v>
      </c>
      <c r="G749" s="7">
        <v>-175955</v>
      </c>
      <c r="H749" s="5"/>
      <c r="I749" s="7">
        <v>-773495</v>
      </c>
      <c r="J749" s="5"/>
      <c r="K749" s="5"/>
      <c r="L749" s="5"/>
      <c r="M749" s="5"/>
      <c r="N749" s="7">
        <v>-58650</v>
      </c>
      <c r="O749" s="9">
        <v>0</v>
      </c>
      <c r="P749" s="7">
        <v>-2070908</v>
      </c>
      <c r="Q749" s="7">
        <v>-1465711</v>
      </c>
      <c r="R749" s="5"/>
      <c r="S749" s="9">
        <v>0</v>
      </c>
      <c r="T749" s="7">
        <v>-8221245</v>
      </c>
      <c r="U749" s="7">
        <v>-7491785</v>
      </c>
      <c r="V749" s="5"/>
      <c r="W749" s="5"/>
      <c r="X749" s="5"/>
      <c r="Y749" s="5"/>
      <c r="Z749" s="7">
        <v>3378464</v>
      </c>
      <c r="AA749" s="5"/>
      <c r="AB749" s="5"/>
      <c r="AC749" s="5"/>
      <c r="AD749" s="5"/>
      <c r="AE749" s="5"/>
      <c r="AF749" s="9">
        <v>0</v>
      </c>
      <c r="AG749" s="7">
        <v>-118885</v>
      </c>
      <c r="AH749" s="7">
        <v>-4269938</v>
      </c>
      <c r="AI749" s="5"/>
      <c r="AJ749" s="5"/>
      <c r="AK749" s="5"/>
      <c r="AL749" s="7">
        <v>-233293</v>
      </c>
      <c r="AM749" s="7">
        <v>-75978521</v>
      </c>
      <c r="AN749" s="5"/>
      <c r="AO749" s="7">
        <v>-103422140</v>
      </c>
      <c r="AP749" s="8">
        <f t="shared" si="36"/>
        <v>-364795058</v>
      </c>
    </row>
    <row r="750" spans="1:42" ht="16.5" x14ac:dyDescent="0.25">
      <c r="A750" s="2" t="s">
        <v>331</v>
      </c>
      <c r="B750" s="2" t="s">
        <v>1081</v>
      </c>
      <c r="C750" s="5"/>
      <c r="D750" s="5"/>
      <c r="E750" s="5"/>
      <c r="F750" s="5"/>
      <c r="G750" s="7">
        <v>-1112929</v>
      </c>
      <c r="H750" s="5"/>
      <c r="I750" s="5"/>
      <c r="J750" s="5"/>
      <c r="K750" s="5"/>
      <c r="L750" s="5"/>
      <c r="M750" s="5"/>
      <c r="N750" s="5"/>
      <c r="O750" s="9">
        <v>0</v>
      </c>
      <c r="P750" s="5"/>
      <c r="Q750" s="5"/>
      <c r="R750" s="5"/>
      <c r="S750" s="5"/>
      <c r="T750" s="5"/>
      <c r="U750" s="5"/>
      <c r="V750" s="5"/>
      <c r="W750" s="5"/>
      <c r="X750" s="7">
        <v>-8445282</v>
      </c>
      <c r="Y750" s="5"/>
      <c r="Z750" s="5"/>
      <c r="AA750" s="5"/>
      <c r="AB750" s="5"/>
      <c r="AC750" s="5"/>
      <c r="AD750" s="5"/>
      <c r="AE750" s="5"/>
      <c r="AF750" s="9">
        <v>0</v>
      </c>
      <c r="AG750" s="5"/>
      <c r="AH750" s="5"/>
      <c r="AI750" s="5"/>
      <c r="AJ750" s="5"/>
      <c r="AK750" s="5"/>
      <c r="AL750" s="5"/>
      <c r="AM750" s="7">
        <v>3058759</v>
      </c>
      <c r="AN750" s="5"/>
      <c r="AO750" s="5"/>
      <c r="AP750" s="8">
        <f t="shared" si="36"/>
        <v>-6499452</v>
      </c>
    </row>
    <row r="751" spans="1:42" x14ac:dyDescent="0.25">
      <c r="A751" s="2" t="s">
        <v>332</v>
      </c>
      <c r="B751" s="2" t="s">
        <v>1082</v>
      </c>
      <c r="C751" s="7">
        <v>-7880260</v>
      </c>
      <c r="D751" s="5"/>
      <c r="E751" s="5"/>
      <c r="F751" s="5"/>
      <c r="G751" s="5"/>
      <c r="H751" s="5"/>
      <c r="I751" s="5"/>
      <c r="J751" s="7">
        <v>-131346</v>
      </c>
      <c r="K751" s="5"/>
      <c r="L751" s="5"/>
      <c r="M751" s="7">
        <v>-2116758</v>
      </c>
      <c r="N751" s="5"/>
      <c r="O751" s="9">
        <v>0</v>
      </c>
      <c r="P751" s="5"/>
      <c r="Q751" s="5"/>
      <c r="R751" s="7">
        <v>-760769</v>
      </c>
      <c r="S751" s="7">
        <v>-34243</v>
      </c>
      <c r="T751" s="5"/>
      <c r="U751" s="5"/>
      <c r="V751" s="5"/>
      <c r="W751" s="5"/>
      <c r="X751" s="5"/>
      <c r="Y751" s="7">
        <v>-3934191</v>
      </c>
      <c r="Z751" s="7">
        <v>-8094347</v>
      </c>
      <c r="AA751" s="5"/>
      <c r="AB751" s="5"/>
      <c r="AC751" s="5"/>
      <c r="AD751" s="5"/>
      <c r="AE751" s="7">
        <v>-12755593</v>
      </c>
      <c r="AF751" s="9">
        <v>0</v>
      </c>
      <c r="AG751" s="5"/>
      <c r="AH751" s="5"/>
      <c r="AI751" s="5"/>
      <c r="AJ751" s="5"/>
      <c r="AK751" s="5"/>
      <c r="AL751" s="5"/>
      <c r="AM751" s="5"/>
      <c r="AN751" s="5"/>
      <c r="AO751" s="5"/>
      <c r="AP751" s="8">
        <f t="shared" si="36"/>
        <v>-35707507</v>
      </c>
    </row>
    <row r="752" spans="1:42" x14ac:dyDescent="0.25">
      <c r="A752" s="2" t="s">
        <v>333</v>
      </c>
      <c r="B752" s="2" t="s">
        <v>1083</v>
      </c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9">
        <v>0</v>
      </c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9">
        <v>0</v>
      </c>
      <c r="AA752" s="5"/>
      <c r="AB752" s="5"/>
      <c r="AC752" s="5"/>
      <c r="AD752" s="5"/>
      <c r="AE752" s="5"/>
      <c r="AF752" s="9">
        <v>0</v>
      </c>
      <c r="AG752" s="5"/>
      <c r="AH752" s="5"/>
      <c r="AI752" s="5"/>
      <c r="AJ752" s="5"/>
      <c r="AK752" s="5"/>
      <c r="AL752" s="5"/>
      <c r="AM752" s="5"/>
      <c r="AN752" s="5"/>
      <c r="AO752" s="5"/>
      <c r="AP752" s="8">
        <f t="shared" si="36"/>
        <v>0</v>
      </c>
    </row>
    <row r="753" spans="1:42" ht="16.5" x14ac:dyDescent="0.25">
      <c r="A753" s="2" t="s">
        <v>334</v>
      </c>
      <c r="B753" s="2" t="s">
        <v>1084</v>
      </c>
      <c r="C753" s="5"/>
      <c r="D753" s="7">
        <v>13260</v>
      </c>
      <c r="E753" s="5"/>
      <c r="F753" s="5"/>
      <c r="G753" s="7">
        <v>-21993741</v>
      </c>
      <c r="H753" s="5"/>
      <c r="I753" s="5"/>
      <c r="J753" s="5"/>
      <c r="K753" s="5"/>
      <c r="L753" s="7">
        <v>-7623760</v>
      </c>
      <c r="M753" s="7">
        <v>-1420902</v>
      </c>
      <c r="N753" s="5"/>
      <c r="O753" s="9">
        <v>0</v>
      </c>
      <c r="P753" s="5"/>
      <c r="Q753" s="7">
        <v>-75458</v>
      </c>
      <c r="R753" s="7">
        <v>-53997</v>
      </c>
      <c r="S753" s="5"/>
      <c r="T753" s="5"/>
      <c r="U753" s="7">
        <v>-3172261</v>
      </c>
      <c r="V753" s="5"/>
      <c r="W753" s="5"/>
      <c r="X753" s="5"/>
      <c r="Y753" s="5"/>
      <c r="Z753" s="7">
        <v>-192167</v>
      </c>
      <c r="AA753" s="5"/>
      <c r="AB753" s="5"/>
      <c r="AC753" s="5"/>
      <c r="AD753" s="7">
        <v>-374977</v>
      </c>
      <c r="AE753" s="7">
        <v>-2437491</v>
      </c>
      <c r="AF753" s="7">
        <v>-92170</v>
      </c>
      <c r="AG753" s="7">
        <v>-87172</v>
      </c>
      <c r="AH753" s="5"/>
      <c r="AI753" s="5"/>
      <c r="AJ753" s="5"/>
      <c r="AK753" s="5"/>
      <c r="AL753" s="5"/>
      <c r="AM753" s="5"/>
      <c r="AN753" s="5"/>
      <c r="AO753" s="5"/>
      <c r="AP753" s="8">
        <f t="shared" ref="AP753:AP784" si="37">SUM(C753:AO753)</f>
        <v>-37510836</v>
      </c>
    </row>
    <row r="754" spans="1:42" x14ac:dyDescent="0.25">
      <c r="A754" s="2" t="s">
        <v>335</v>
      </c>
      <c r="B754" s="2" t="s">
        <v>1085</v>
      </c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9">
        <v>0</v>
      </c>
      <c r="P754" s="7">
        <v>-4465850</v>
      </c>
      <c r="Q754" s="5"/>
      <c r="R754" s="5"/>
      <c r="S754" s="5"/>
      <c r="T754" s="5"/>
      <c r="U754" s="5"/>
      <c r="V754" s="5"/>
      <c r="W754" s="5"/>
      <c r="X754" s="5"/>
      <c r="Y754" s="5"/>
      <c r="Z754" s="7">
        <v>-2228789</v>
      </c>
      <c r="AA754" s="5"/>
      <c r="AB754" s="5"/>
      <c r="AC754" s="5"/>
      <c r="AD754" s="5"/>
      <c r="AE754" s="5"/>
      <c r="AF754" s="9">
        <v>0</v>
      </c>
      <c r="AG754" s="5"/>
      <c r="AH754" s="5"/>
      <c r="AI754" s="5"/>
      <c r="AJ754" s="5"/>
      <c r="AK754" s="5"/>
      <c r="AL754" s="5"/>
      <c r="AM754" s="5"/>
      <c r="AN754" s="5"/>
      <c r="AO754" s="5"/>
      <c r="AP754" s="8">
        <f t="shared" si="37"/>
        <v>-6694639</v>
      </c>
    </row>
    <row r="755" spans="1:42" x14ac:dyDescent="0.25">
      <c r="A755" s="2" t="s">
        <v>336</v>
      </c>
      <c r="B755" s="2" t="s">
        <v>1086</v>
      </c>
      <c r="C755" s="7">
        <v>-45965606</v>
      </c>
      <c r="D755" s="7">
        <v>-5921697</v>
      </c>
      <c r="E755" s="7">
        <v>-86420</v>
      </c>
      <c r="F755" s="7">
        <v>-19936382</v>
      </c>
      <c r="G755" s="7">
        <v>-8965590</v>
      </c>
      <c r="H755" s="5"/>
      <c r="I755" s="5"/>
      <c r="J755" s="7">
        <v>-3135</v>
      </c>
      <c r="K755" s="5"/>
      <c r="L755" s="7">
        <v>-1967141</v>
      </c>
      <c r="M755" s="5"/>
      <c r="N755" s="7">
        <v>-904599</v>
      </c>
      <c r="O755" s="7">
        <v>-25581</v>
      </c>
      <c r="P755" s="7">
        <v>-187104</v>
      </c>
      <c r="Q755" s="5"/>
      <c r="R755" s="7">
        <v>-21219</v>
      </c>
      <c r="S755" s="7">
        <v>-99666</v>
      </c>
      <c r="T755" s="7">
        <v>-8036082</v>
      </c>
      <c r="U755" s="7">
        <v>-1389288</v>
      </c>
      <c r="V755" s="5"/>
      <c r="W755" s="7">
        <v>-5225</v>
      </c>
      <c r="X755" s="7">
        <v>-51794</v>
      </c>
      <c r="Y755" s="7">
        <v>-17006772</v>
      </c>
      <c r="Z755" s="7">
        <v>-1684398</v>
      </c>
      <c r="AA755" s="5"/>
      <c r="AB755" s="7">
        <v>-35899</v>
      </c>
      <c r="AC755" s="7">
        <v>-62224</v>
      </c>
      <c r="AD755" s="5"/>
      <c r="AE755" s="5"/>
      <c r="AF755" s="9">
        <v>0</v>
      </c>
      <c r="AG755" s="5"/>
      <c r="AH755" s="5"/>
      <c r="AI755" s="5"/>
      <c r="AJ755" s="5"/>
      <c r="AK755" s="7">
        <v>-4115</v>
      </c>
      <c r="AL755" s="5"/>
      <c r="AM755" s="7">
        <v>-11865993</v>
      </c>
      <c r="AN755" s="7">
        <v>-117824</v>
      </c>
      <c r="AO755" s="7">
        <v>-139396906</v>
      </c>
      <c r="AP755" s="8">
        <f t="shared" si="37"/>
        <v>-263740660</v>
      </c>
    </row>
    <row r="756" spans="1:42" x14ac:dyDescent="0.25">
      <c r="A756" s="2" t="s">
        <v>337</v>
      </c>
      <c r="B756" s="2" t="s">
        <v>1087</v>
      </c>
      <c r="C756" s="7">
        <v>-137723</v>
      </c>
      <c r="D756" s="7">
        <v>-5921697</v>
      </c>
      <c r="E756" s="5"/>
      <c r="F756" s="7">
        <v>-19867204</v>
      </c>
      <c r="G756" s="7">
        <v>-8965590</v>
      </c>
      <c r="H756" s="5"/>
      <c r="I756" s="5"/>
      <c r="J756" s="5"/>
      <c r="K756" s="5"/>
      <c r="L756" s="5"/>
      <c r="M756" s="5"/>
      <c r="N756" s="7">
        <v>-777566</v>
      </c>
      <c r="O756" s="7">
        <v>-25581</v>
      </c>
      <c r="P756" s="5"/>
      <c r="Q756" s="5"/>
      <c r="R756" s="5"/>
      <c r="S756" s="5"/>
      <c r="T756" s="7">
        <v>-7370223</v>
      </c>
      <c r="U756" s="5"/>
      <c r="V756" s="5"/>
      <c r="W756" s="7">
        <v>-5225</v>
      </c>
      <c r="X756" s="5"/>
      <c r="Y756" s="7">
        <v>-16934167</v>
      </c>
      <c r="Z756" s="7">
        <v>-1684398</v>
      </c>
      <c r="AA756" s="5"/>
      <c r="AB756" s="7">
        <v>-10666</v>
      </c>
      <c r="AC756" s="7">
        <v>-59416</v>
      </c>
      <c r="AD756" s="5"/>
      <c r="AE756" s="5"/>
      <c r="AF756" s="9">
        <v>0</v>
      </c>
      <c r="AG756" s="5"/>
      <c r="AH756" s="5"/>
      <c r="AI756" s="5"/>
      <c r="AJ756" s="5"/>
      <c r="AK756" s="5"/>
      <c r="AL756" s="5"/>
      <c r="AM756" s="7">
        <v>-11865993</v>
      </c>
      <c r="AN756" s="7">
        <v>-110296</v>
      </c>
      <c r="AO756" s="5"/>
      <c r="AP756" s="8">
        <f t="shared" si="37"/>
        <v>-73735745</v>
      </c>
    </row>
    <row r="757" spans="1:42" x14ac:dyDescent="0.25">
      <c r="A757" s="2" t="s">
        <v>338</v>
      </c>
      <c r="B757" s="2" t="s">
        <v>1088</v>
      </c>
      <c r="C757" s="7">
        <v>-43592680</v>
      </c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9">
        <v>0</v>
      </c>
      <c r="P757" s="5"/>
      <c r="Q757" s="5"/>
      <c r="R757" s="5"/>
      <c r="S757" s="5"/>
      <c r="T757" s="5"/>
      <c r="U757" s="5"/>
      <c r="V757" s="5"/>
      <c r="W757" s="5"/>
      <c r="X757" s="5"/>
      <c r="Y757" s="7">
        <v>-72605</v>
      </c>
      <c r="Z757" s="5"/>
      <c r="AA757" s="5"/>
      <c r="AB757" s="5"/>
      <c r="AC757" s="5"/>
      <c r="AD757" s="5"/>
      <c r="AE757" s="5"/>
      <c r="AF757" s="9">
        <v>0</v>
      </c>
      <c r="AG757" s="5"/>
      <c r="AH757" s="5"/>
      <c r="AI757" s="5"/>
      <c r="AJ757" s="5"/>
      <c r="AK757" s="5"/>
      <c r="AL757" s="5"/>
      <c r="AM757" s="5"/>
      <c r="AN757" s="5"/>
      <c r="AO757" s="5"/>
      <c r="AP757" s="8">
        <f t="shared" si="37"/>
        <v>-43665285</v>
      </c>
    </row>
    <row r="758" spans="1:42" x14ac:dyDescent="0.25">
      <c r="A758" s="2" t="s">
        <v>339</v>
      </c>
      <c r="B758" s="2" t="s">
        <v>1089</v>
      </c>
      <c r="C758" s="7">
        <v>-2227661</v>
      </c>
      <c r="D758" s="5"/>
      <c r="E758" s="5"/>
      <c r="F758" s="7">
        <v>-69178</v>
      </c>
      <c r="G758" s="5"/>
      <c r="H758" s="5"/>
      <c r="I758" s="5"/>
      <c r="J758" s="5"/>
      <c r="K758" s="5"/>
      <c r="L758" s="5"/>
      <c r="M758" s="5"/>
      <c r="N758" s="7">
        <v>-127033</v>
      </c>
      <c r="O758" s="9">
        <v>0</v>
      </c>
      <c r="P758" s="7">
        <v>-187104</v>
      </c>
      <c r="Q758" s="5"/>
      <c r="R758" s="7">
        <v>-19590</v>
      </c>
      <c r="S758" s="7">
        <v>-94425</v>
      </c>
      <c r="T758" s="7">
        <v>-665859</v>
      </c>
      <c r="U758" s="5"/>
      <c r="V758" s="5"/>
      <c r="W758" s="5"/>
      <c r="X758" s="5"/>
      <c r="Y758" s="5"/>
      <c r="Z758" s="5"/>
      <c r="AA758" s="5"/>
      <c r="AB758" s="7">
        <v>-25233</v>
      </c>
      <c r="AC758" s="7">
        <v>-2808</v>
      </c>
      <c r="AD758" s="5"/>
      <c r="AE758" s="5"/>
      <c r="AF758" s="9">
        <v>0</v>
      </c>
      <c r="AG758" s="5"/>
      <c r="AH758" s="5"/>
      <c r="AI758" s="5"/>
      <c r="AJ758" s="5"/>
      <c r="AK758" s="5"/>
      <c r="AL758" s="5"/>
      <c r="AM758" s="5"/>
      <c r="AN758" s="7">
        <v>-7528</v>
      </c>
      <c r="AO758" s="7">
        <v>-3809884</v>
      </c>
      <c r="AP758" s="8">
        <f t="shared" si="37"/>
        <v>-7236303</v>
      </c>
    </row>
    <row r="759" spans="1:42" x14ac:dyDescent="0.25">
      <c r="A759" s="2" t="s">
        <v>340</v>
      </c>
      <c r="B759" s="2" t="s">
        <v>1090</v>
      </c>
      <c r="C759" s="7">
        <v>-7542</v>
      </c>
      <c r="D759" s="5"/>
      <c r="E759" s="7">
        <v>-86420</v>
      </c>
      <c r="F759" s="5"/>
      <c r="G759" s="5"/>
      <c r="H759" s="5"/>
      <c r="I759" s="5"/>
      <c r="J759" s="7">
        <v>-3135</v>
      </c>
      <c r="K759" s="5"/>
      <c r="L759" s="7">
        <v>-1967141</v>
      </c>
      <c r="M759" s="5"/>
      <c r="N759" s="5"/>
      <c r="O759" s="9">
        <v>0</v>
      </c>
      <c r="P759" s="5"/>
      <c r="Q759" s="5"/>
      <c r="R759" s="7">
        <v>-1629</v>
      </c>
      <c r="S759" s="7">
        <v>-5241</v>
      </c>
      <c r="T759" s="5"/>
      <c r="U759" s="7">
        <v>-1389288</v>
      </c>
      <c r="V759" s="5"/>
      <c r="W759" s="5"/>
      <c r="X759" s="7">
        <v>-51794</v>
      </c>
      <c r="Y759" s="5"/>
      <c r="Z759" s="5"/>
      <c r="AA759" s="5"/>
      <c r="AB759" s="5"/>
      <c r="AC759" s="5"/>
      <c r="AD759" s="5"/>
      <c r="AE759" s="5"/>
      <c r="AF759" s="9">
        <v>0</v>
      </c>
      <c r="AG759" s="5"/>
      <c r="AH759" s="5"/>
      <c r="AI759" s="5"/>
      <c r="AJ759" s="5"/>
      <c r="AK759" s="7">
        <v>-4115</v>
      </c>
      <c r="AL759" s="5"/>
      <c r="AM759" s="5"/>
      <c r="AN759" s="5"/>
      <c r="AO759" s="7">
        <v>-135587022</v>
      </c>
      <c r="AP759" s="8">
        <f t="shared" si="37"/>
        <v>-139103327</v>
      </c>
    </row>
    <row r="760" spans="1:42" x14ac:dyDescent="0.25">
      <c r="A760" s="2" t="s">
        <v>341</v>
      </c>
      <c r="B760" s="2" t="s">
        <v>1091</v>
      </c>
      <c r="C760" s="7">
        <v>-2335462</v>
      </c>
      <c r="D760" s="5"/>
      <c r="E760" s="7">
        <v>-1734914</v>
      </c>
      <c r="F760" s="5"/>
      <c r="G760" s="7">
        <v>-31339695</v>
      </c>
      <c r="H760" s="7">
        <v>-13036</v>
      </c>
      <c r="I760" s="7">
        <v>-82792</v>
      </c>
      <c r="J760" s="7">
        <v>-141390</v>
      </c>
      <c r="K760" s="7">
        <v>-79294</v>
      </c>
      <c r="L760" s="7">
        <v>-5234640</v>
      </c>
      <c r="M760" s="7">
        <v>-2607140</v>
      </c>
      <c r="N760" s="7">
        <v>-45</v>
      </c>
      <c r="O760" s="7">
        <v>-180832</v>
      </c>
      <c r="P760" s="7">
        <v>-3076969</v>
      </c>
      <c r="Q760" s="5"/>
      <c r="R760" s="7">
        <v>-48359</v>
      </c>
      <c r="S760" s="5"/>
      <c r="T760" s="7">
        <v>-74</v>
      </c>
      <c r="U760" s="7">
        <v>-1327662</v>
      </c>
      <c r="V760" s="7">
        <v>-25000</v>
      </c>
      <c r="W760" s="7">
        <v>-44500</v>
      </c>
      <c r="X760" s="7">
        <v>2310796</v>
      </c>
      <c r="Y760" s="7">
        <v>-595650</v>
      </c>
      <c r="Z760" s="7">
        <v>-526156</v>
      </c>
      <c r="AA760" s="7">
        <v>-89410</v>
      </c>
      <c r="AB760" s="7">
        <v>-45600</v>
      </c>
      <c r="AC760" s="7">
        <v>-38675</v>
      </c>
      <c r="AD760" s="7">
        <v>-836909</v>
      </c>
      <c r="AE760" s="7">
        <v>-308436</v>
      </c>
      <c r="AF760" s="9">
        <v>0</v>
      </c>
      <c r="AG760" s="7">
        <v>-139090</v>
      </c>
      <c r="AH760" s="7">
        <v>-44067</v>
      </c>
      <c r="AI760" s="7">
        <v>-61308</v>
      </c>
      <c r="AJ760" s="7">
        <v>-111350</v>
      </c>
      <c r="AK760" s="7">
        <v>-30500</v>
      </c>
      <c r="AL760" s="7">
        <v>-120957</v>
      </c>
      <c r="AM760" s="7">
        <v>-79038</v>
      </c>
      <c r="AN760" s="5"/>
      <c r="AO760" s="7">
        <v>-2106355</v>
      </c>
      <c r="AP760" s="8">
        <f t="shared" si="37"/>
        <v>-51094509</v>
      </c>
    </row>
    <row r="761" spans="1:42" x14ac:dyDescent="0.25">
      <c r="A761" s="2" t="s">
        <v>342</v>
      </c>
      <c r="B761" s="2" t="s">
        <v>1092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9">
        <v>0</v>
      </c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9">
        <v>0</v>
      </c>
      <c r="AG761" s="7">
        <v>-9063</v>
      </c>
      <c r="AH761" s="5"/>
      <c r="AI761" s="5"/>
      <c r="AJ761" s="5"/>
      <c r="AK761" s="5"/>
      <c r="AL761" s="5"/>
      <c r="AM761" s="5"/>
      <c r="AN761" s="5"/>
      <c r="AO761" s="5"/>
      <c r="AP761" s="8">
        <f t="shared" si="37"/>
        <v>-9063</v>
      </c>
    </row>
    <row r="762" spans="1:42" x14ac:dyDescent="0.25">
      <c r="A762" s="2" t="s">
        <v>343</v>
      </c>
      <c r="B762" s="2" t="s">
        <v>1093</v>
      </c>
      <c r="C762" s="5"/>
      <c r="D762" s="5"/>
      <c r="E762" s="5"/>
      <c r="F762" s="5"/>
      <c r="G762" s="7">
        <v>-14560</v>
      </c>
      <c r="H762" s="5"/>
      <c r="I762" s="5"/>
      <c r="J762" s="5"/>
      <c r="K762" s="5"/>
      <c r="L762" s="5"/>
      <c r="M762" s="5"/>
      <c r="N762" s="5"/>
      <c r="O762" s="9">
        <v>0</v>
      </c>
      <c r="P762" s="5"/>
      <c r="Q762" s="5"/>
      <c r="R762" s="5"/>
      <c r="S762" s="5"/>
      <c r="T762" s="7">
        <v>-74</v>
      </c>
      <c r="U762" s="5"/>
      <c r="V762" s="5"/>
      <c r="W762" s="5"/>
      <c r="X762" s="5"/>
      <c r="Y762" s="5"/>
      <c r="Z762" s="5"/>
      <c r="AA762" s="7">
        <v>-89410</v>
      </c>
      <c r="AB762" s="5"/>
      <c r="AC762" s="5"/>
      <c r="AD762" s="5"/>
      <c r="AE762" s="5"/>
      <c r="AF762" s="9">
        <v>0</v>
      </c>
      <c r="AG762" s="5"/>
      <c r="AH762" s="5"/>
      <c r="AI762" s="5"/>
      <c r="AJ762" s="5"/>
      <c r="AK762" s="5"/>
      <c r="AL762" s="5"/>
      <c r="AM762" s="5"/>
      <c r="AN762" s="5"/>
      <c r="AO762" s="5"/>
      <c r="AP762" s="8">
        <f t="shared" si="37"/>
        <v>-104044</v>
      </c>
    </row>
    <row r="763" spans="1:42" x14ac:dyDescent="0.25">
      <c r="A763" s="2" t="s">
        <v>344</v>
      </c>
      <c r="B763" s="2" t="s">
        <v>1094</v>
      </c>
      <c r="C763" s="5"/>
      <c r="D763" s="5"/>
      <c r="E763" s="5"/>
      <c r="F763" s="5"/>
      <c r="G763" s="7">
        <v>-15804515</v>
      </c>
      <c r="H763" s="7">
        <v>-809</v>
      </c>
      <c r="I763" s="7">
        <v>-13676</v>
      </c>
      <c r="J763" s="5"/>
      <c r="K763" s="7">
        <v>18120</v>
      </c>
      <c r="L763" s="7">
        <v>-5056563</v>
      </c>
      <c r="M763" s="7">
        <v>-763704</v>
      </c>
      <c r="N763" s="5"/>
      <c r="O763" s="7">
        <v>-104742</v>
      </c>
      <c r="P763" s="5"/>
      <c r="Q763" s="5"/>
      <c r="R763" s="5"/>
      <c r="S763" s="5"/>
      <c r="T763" s="5"/>
      <c r="U763" s="7">
        <v>-1149363</v>
      </c>
      <c r="V763" s="5"/>
      <c r="W763" s="5"/>
      <c r="X763" s="7">
        <v>-10611</v>
      </c>
      <c r="Y763" s="9">
        <v>0</v>
      </c>
      <c r="Z763" s="5"/>
      <c r="AA763" s="5"/>
      <c r="AB763" s="5"/>
      <c r="AC763" s="7">
        <v>-22827</v>
      </c>
      <c r="AD763" s="7">
        <v>-142971</v>
      </c>
      <c r="AE763" s="5"/>
      <c r="AF763" s="9">
        <v>0</v>
      </c>
      <c r="AG763" s="7">
        <v>-95249</v>
      </c>
      <c r="AH763" s="7">
        <v>-44067</v>
      </c>
      <c r="AI763" s="5"/>
      <c r="AJ763" s="5"/>
      <c r="AK763" s="5"/>
      <c r="AL763" s="5"/>
      <c r="AM763" s="5"/>
      <c r="AN763" s="5"/>
      <c r="AO763" s="5"/>
      <c r="AP763" s="8">
        <f t="shared" si="37"/>
        <v>-23190977</v>
      </c>
    </row>
    <row r="764" spans="1:42" x14ac:dyDescent="0.25">
      <c r="A764" s="2" t="s">
        <v>345</v>
      </c>
      <c r="B764" s="2" t="s">
        <v>1095</v>
      </c>
      <c r="C764" s="7">
        <v>-2335462</v>
      </c>
      <c r="D764" s="5"/>
      <c r="E764" s="7">
        <v>-1734914</v>
      </c>
      <c r="F764" s="5"/>
      <c r="G764" s="7">
        <v>-15520620</v>
      </c>
      <c r="H764" s="7">
        <v>-12227</v>
      </c>
      <c r="I764" s="7">
        <v>-69116</v>
      </c>
      <c r="J764" s="7">
        <v>-141390</v>
      </c>
      <c r="K764" s="7">
        <v>-97414</v>
      </c>
      <c r="L764" s="7">
        <v>-178077</v>
      </c>
      <c r="M764" s="7">
        <v>-1843436</v>
      </c>
      <c r="N764" s="7">
        <v>-45</v>
      </c>
      <c r="O764" s="7">
        <v>-76090</v>
      </c>
      <c r="P764" s="7">
        <v>-3076969</v>
      </c>
      <c r="Q764" s="5"/>
      <c r="R764" s="7">
        <v>-48359</v>
      </c>
      <c r="S764" s="5"/>
      <c r="T764" s="5"/>
      <c r="U764" s="7">
        <v>-178299</v>
      </c>
      <c r="V764" s="7">
        <v>-25000</v>
      </c>
      <c r="W764" s="7">
        <v>-44500</v>
      </c>
      <c r="X764" s="7">
        <v>2321407</v>
      </c>
      <c r="Y764" s="7">
        <v>-595650</v>
      </c>
      <c r="Z764" s="7">
        <v>-526156</v>
      </c>
      <c r="AA764" s="5"/>
      <c r="AB764" s="7">
        <v>-45600</v>
      </c>
      <c r="AC764" s="7">
        <v>-15848</v>
      </c>
      <c r="AD764" s="7">
        <v>-693938</v>
      </c>
      <c r="AE764" s="7">
        <v>-308436</v>
      </c>
      <c r="AF764" s="9">
        <v>0</v>
      </c>
      <c r="AG764" s="7">
        <v>-34778</v>
      </c>
      <c r="AH764" s="5"/>
      <c r="AI764" s="7">
        <v>-61308</v>
      </c>
      <c r="AJ764" s="7">
        <v>-111350</v>
      </c>
      <c r="AK764" s="7">
        <v>-30500</v>
      </c>
      <c r="AL764" s="7">
        <v>-120957</v>
      </c>
      <c r="AM764" s="7">
        <v>-79038</v>
      </c>
      <c r="AN764" s="5"/>
      <c r="AO764" s="7">
        <v>-2106355</v>
      </c>
      <c r="AP764" s="8">
        <f t="shared" si="37"/>
        <v>-27790425</v>
      </c>
    </row>
    <row r="765" spans="1:42" x14ac:dyDescent="0.25">
      <c r="A765" s="2" t="s">
        <v>346</v>
      </c>
      <c r="B765" s="2" t="s">
        <v>1096</v>
      </c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9">
        <v>0</v>
      </c>
      <c r="P765" s="7">
        <v>-25500000</v>
      </c>
      <c r="Q765" s="5"/>
      <c r="R765" s="9">
        <v>0</v>
      </c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9">
        <v>0</v>
      </c>
      <c r="AG765" s="5"/>
      <c r="AH765" s="7">
        <v>-22322785</v>
      </c>
      <c r="AI765" s="5"/>
      <c r="AJ765" s="5"/>
      <c r="AK765" s="5"/>
      <c r="AL765" s="5"/>
      <c r="AM765" s="5"/>
      <c r="AN765" s="5"/>
      <c r="AO765" s="5"/>
      <c r="AP765" s="8">
        <f t="shared" si="37"/>
        <v>-47822785</v>
      </c>
    </row>
    <row r="766" spans="1:42" ht="16.5" x14ac:dyDescent="0.25">
      <c r="A766" s="2" t="s">
        <v>347</v>
      </c>
      <c r="B766" s="2" t="s">
        <v>1097</v>
      </c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9">
        <v>0</v>
      </c>
      <c r="P766" s="5"/>
      <c r="Q766" s="5"/>
      <c r="R766" s="9">
        <v>0</v>
      </c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9">
        <v>0</v>
      </c>
      <c r="AG766" s="5"/>
      <c r="AH766" s="5"/>
      <c r="AI766" s="5"/>
      <c r="AJ766" s="5"/>
      <c r="AK766" s="5"/>
      <c r="AL766" s="5"/>
      <c r="AM766" s="5"/>
      <c r="AN766" s="5"/>
      <c r="AO766" s="5"/>
      <c r="AP766" s="8">
        <f t="shared" si="37"/>
        <v>0</v>
      </c>
    </row>
    <row r="767" spans="1:42" x14ac:dyDescent="0.25">
      <c r="A767" s="2" t="s">
        <v>348</v>
      </c>
      <c r="B767" s="2" t="s">
        <v>1098</v>
      </c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9">
        <v>0</v>
      </c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9">
        <v>0</v>
      </c>
      <c r="AG767" s="5"/>
      <c r="AH767" s="7">
        <v>-22322785</v>
      </c>
      <c r="AI767" s="5"/>
      <c r="AJ767" s="5"/>
      <c r="AK767" s="5"/>
      <c r="AL767" s="5"/>
      <c r="AM767" s="5"/>
      <c r="AN767" s="5"/>
      <c r="AO767" s="5"/>
      <c r="AP767" s="8">
        <f t="shared" si="37"/>
        <v>-22322785</v>
      </c>
    </row>
    <row r="768" spans="1:42" ht="16.5" x14ac:dyDescent="0.25">
      <c r="A768" s="2" t="s">
        <v>349</v>
      </c>
      <c r="B768" s="2" t="s">
        <v>1099</v>
      </c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9">
        <v>0</v>
      </c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9">
        <v>0</v>
      </c>
      <c r="AG768" s="5"/>
      <c r="AH768" s="5"/>
      <c r="AI768" s="5"/>
      <c r="AJ768" s="5"/>
      <c r="AK768" s="5"/>
      <c r="AL768" s="5"/>
      <c r="AM768" s="5"/>
      <c r="AN768" s="5"/>
      <c r="AO768" s="5"/>
      <c r="AP768" s="8">
        <f t="shared" si="37"/>
        <v>0</v>
      </c>
    </row>
    <row r="769" spans="1:42" x14ac:dyDescent="0.25">
      <c r="A769" s="2" t="s">
        <v>350</v>
      </c>
      <c r="B769" s="2" t="s">
        <v>1100</v>
      </c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9">
        <v>0</v>
      </c>
      <c r="P769" s="7">
        <v>-25500000</v>
      </c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9">
        <v>0</v>
      </c>
      <c r="AG769" s="5"/>
      <c r="AH769" s="5"/>
      <c r="AI769" s="5"/>
      <c r="AJ769" s="5"/>
      <c r="AK769" s="5"/>
      <c r="AL769" s="5"/>
      <c r="AM769" s="5"/>
      <c r="AN769" s="5"/>
      <c r="AO769" s="5"/>
      <c r="AP769" s="8">
        <f t="shared" si="37"/>
        <v>-25500000</v>
      </c>
    </row>
    <row r="770" spans="1:42" ht="16.5" x14ac:dyDescent="0.25">
      <c r="A770" s="2" t="s">
        <v>351</v>
      </c>
      <c r="B770" s="2" t="s">
        <v>1101</v>
      </c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9">
        <v>0</v>
      </c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9">
        <v>0</v>
      </c>
      <c r="AG770" s="5"/>
      <c r="AH770" s="5"/>
      <c r="AI770" s="5"/>
      <c r="AJ770" s="5"/>
      <c r="AK770" s="5"/>
      <c r="AL770" s="5"/>
      <c r="AM770" s="5"/>
      <c r="AN770" s="5"/>
      <c r="AO770" s="5"/>
      <c r="AP770" s="8">
        <f t="shared" si="37"/>
        <v>0</v>
      </c>
    </row>
    <row r="771" spans="1:42" x14ac:dyDescent="0.25">
      <c r="A771" s="2" t="s">
        <v>352</v>
      </c>
      <c r="B771" s="2" t="s">
        <v>1102</v>
      </c>
      <c r="C771" s="7">
        <v>-367901086</v>
      </c>
      <c r="D771" s="7">
        <v>-10363773</v>
      </c>
      <c r="E771" s="7">
        <v>-564613884</v>
      </c>
      <c r="F771" s="7">
        <v>-58784598</v>
      </c>
      <c r="G771" s="7">
        <v>-599070932</v>
      </c>
      <c r="H771" s="7">
        <v>-382415</v>
      </c>
      <c r="I771" s="7">
        <v>-8905537</v>
      </c>
      <c r="J771" s="7">
        <v>-4183960</v>
      </c>
      <c r="K771" s="7">
        <v>-2361261</v>
      </c>
      <c r="L771" s="7">
        <v>-286084039</v>
      </c>
      <c r="M771" s="7">
        <v>-16680163</v>
      </c>
      <c r="N771" s="7">
        <v>-8212826</v>
      </c>
      <c r="O771" s="7">
        <v>-6894460</v>
      </c>
      <c r="P771" s="7">
        <v>-73303402</v>
      </c>
      <c r="Q771" s="7">
        <v>-17255297</v>
      </c>
      <c r="R771" s="7">
        <v>-2884344</v>
      </c>
      <c r="S771" s="7">
        <v>-9100716</v>
      </c>
      <c r="T771" s="7">
        <v>-66370694</v>
      </c>
      <c r="U771" s="7">
        <v>-26892727</v>
      </c>
      <c r="V771" s="7">
        <v>-9267792</v>
      </c>
      <c r="W771" s="7">
        <v>-273447</v>
      </c>
      <c r="X771" s="7">
        <v>-72456712</v>
      </c>
      <c r="Y771" s="7">
        <v>-90077909</v>
      </c>
      <c r="Z771" s="7">
        <v>-685497321</v>
      </c>
      <c r="AA771" s="7">
        <v>-195054778</v>
      </c>
      <c r="AB771" s="7">
        <v>-659981</v>
      </c>
      <c r="AC771" s="7">
        <v>-473551</v>
      </c>
      <c r="AD771" s="7">
        <v>-103999975</v>
      </c>
      <c r="AE771" s="7">
        <v>-604338717</v>
      </c>
      <c r="AF771" s="7">
        <v>-5705734</v>
      </c>
      <c r="AG771" s="7">
        <v>-8808349</v>
      </c>
      <c r="AH771" s="7">
        <v>-63085132</v>
      </c>
      <c r="AI771" s="7">
        <v>-1064561</v>
      </c>
      <c r="AJ771" s="7">
        <v>-4020759</v>
      </c>
      <c r="AK771" s="7">
        <v>-1300790</v>
      </c>
      <c r="AL771" s="7">
        <v>-5490424</v>
      </c>
      <c r="AM771" s="7">
        <v>-631284457</v>
      </c>
      <c r="AN771" s="7">
        <v>-790535</v>
      </c>
      <c r="AO771" s="7">
        <v>-630596289</v>
      </c>
      <c r="AP771" s="8">
        <f t="shared" si="37"/>
        <v>-5244493327</v>
      </c>
    </row>
    <row r="772" spans="1:42" x14ac:dyDescent="0.25">
      <c r="A772" s="2" t="s">
        <v>353</v>
      </c>
      <c r="B772" s="2" t="s">
        <v>1103</v>
      </c>
      <c r="C772" s="5"/>
      <c r="D772" s="5"/>
      <c r="E772" s="5"/>
      <c r="F772" s="5"/>
      <c r="G772" s="5"/>
      <c r="H772" s="7">
        <v>-1020251</v>
      </c>
      <c r="I772" s="5"/>
      <c r="J772" s="5"/>
      <c r="K772" s="5"/>
      <c r="L772" s="5"/>
      <c r="M772" s="5"/>
      <c r="N772" s="5"/>
      <c r="O772" s="9">
        <v>0</v>
      </c>
      <c r="P772" s="5"/>
      <c r="Q772" s="5"/>
      <c r="R772" s="5"/>
      <c r="S772" s="5"/>
      <c r="T772" s="5"/>
      <c r="U772" s="5"/>
      <c r="V772" s="5"/>
      <c r="W772" s="5"/>
      <c r="X772" s="5"/>
      <c r="Y772" s="7">
        <v>-100000</v>
      </c>
      <c r="Z772" s="5"/>
      <c r="AA772" s="5"/>
      <c r="AB772" s="5"/>
      <c r="AC772" s="5"/>
      <c r="AD772" s="5"/>
      <c r="AE772" s="5"/>
      <c r="AF772" s="9">
        <v>0</v>
      </c>
      <c r="AG772" s="5"/>
      <c r="AH772" s="5"/>
      <c r="AI772" s="5"/>
      <c r="AJ772" s="5"/>
      <c r="AK772" s="5"/>
      <c r="AL772" s="5"/>
      <c r="AM772" s="5"/>
      <c r="AN772" s="5"/>
      <c r="AO772" s="5"/>
      <c r="AP772" s="8">
        <f t="shared" si="37"/>
        <v>-1120251</v>
      </c>
    </row>
    <row r="773" spans="1:42" x14ac:dyDescent="0.25">
      <c r="A773" s="2" t="s">
        <v>354</v>
      </c>
      <c r="B773" s="2" t="s">
        <v>1104</v>
      </c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9">
        <v>0</v>
      </c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9">
        <v>0</v>
      </c>
      <c r="AG773" s="5"/>
      <c r="AH773" s="5"/>
      <c r="AI773" s="5"/>
      <c r="AJ773" s="5"/>
      <c r="AK773" s="5"/>
      <c r="AL773" s="5"/>
      <c r="AM773" s="5"/>
      <c r="AN773" s="5"/>
      <c r="AO773" s="5"/>
      <c r="AP773" s="8">
        <f t="shared" si="37"/>
        <v>0</v>
      </c>
    </row>
    <row r="774" spans="1:42" x14ac:dyDescent="0.25">
      <c r="A774" s="2" t="s">
        <v>355</v>
      </c>
      <c r="B774" s="2" t="s">
        <v>1105</v>
      </c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9">
        <v>0</v>
      </c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9">
        <v>0</v>
      </c>
      <c r="AG774" s="5"/>
      <c r="AH774" s="5"/>
      <c r="AI774" s="5"/>
      <c r="AJ774" s="5"/>
      <c r="AK774" s="5"/>
      <c r="AL774" s="5"/>
      <c r="AM774" s="5"/>
      <c r="AN774" s="5"/>
      <c r="AO774" s="5"/>
      <c r="AP774" s="8">
        <f t="shared" si="37"/>
        <v>0</v>
      </c>
    </row>
    <row r="775" spans="1:42" x14ac:dyDescent="0.25">
      <c r="A775" s="2" t="s">
        <v>356</v>
      </c>
      <c r="B775" s="2" t="s">
        <v>1106</v>
      </c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9">
        <v>0</v>
      </c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9">
        <v>0</v>
      </c>
      <c r="AG775" s="5"/>
      <c r="AH775" s="5"/>
      <c r="AI775" s="5"/>
      <c r="AJ775" s="5"/>
      <c r="AK775" s="5"/>
      <c r="AL775" s="5"/>
      <c r="AM775" s="5"/>
      <c r="AN775" s="5"/>
      <c r="AO775" s="5"/>
      <c r="AP775" s="8">
        <f t="shared" si="37"/>
        <v>0</v>
      </c>
    </row>
    <row r="776" spans="1:42" ht="16.5" x14ac:dyDescent="0.25">
      <c r="A776" s="2" t="s">
        <v>357</v>
      </c>
      <c r="B776" s="2" t="s">
        <v>1107</v>
      </c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9">
        <v>0</v>
      </c>
      <c r="P776" s="5"/>
      <c r="Q776" s="5"/>
      <c r="R776" s="5"/>
      <c r="S776" s="5"/>
      <c r="T776" s="5"/>
      <c r="U776" s="5"/>
      <c r="V776" s="5"/>
      <c r="W776" s="5"/>
      <c r="X776" s="5"/>
      <c r="Y776" s="7">
        <v>-100000</v>
      </c>
      <c r="Z776" s="5"/>
      <c r="AA776" s="5"/>
      <c r="AB776" s="5"/>
      <c r="AC776" s="5"/>
      <c r="AD776" s="5"/>
      <c r="AE776" s="5"/>
      <c r="AF776" s="9">
        <v>0</v>
      </c>
      <c r="AG776" s="5"/>
      <c r="AH776" s="5"/>
      <c r="AI776" s="5"/>
      <c r="AJ776" s="5"/>
      <c r="AK776" s="5"/>
      <c r="AL776" s="5"/>
      <c r="AM776" s="5"/>
      <c r="AN776" s="5"/>
      <c r="AO776" s="5"/>
      <c r="AP776" s="8">
        <f t="shared" si="37"/>
        <v>-100000</v>
      </c>
    </row>
    <row r="777" spans="1:42" x14ac:dyDescent="0.25">
      <c r="A777" s="2" t="s">
        <v>358</v>
      </c>
      <c r="B777" s="2" t="s">
        <v>1108</v>
      </c>
      <c r="C777" s="5"/>
      <c r="D777" s="5"/>
      <c r="E777" s="5"/>
      <c r="F777" s="5"/>
      <c r="G777" s="5"/>
      <c r="H777" s="7">
        <v>-1020251</v>
      </c>
      <c r="I777" s="5"/>
      <c r="J777" s="5"/>
      <c r="K777" s="5"/>
      <c r="L777" s="5"/>
      <c r="M777" s="5"/>
      <c r="N777" s="5"/>
      <c r="O777" s="9">
        <v>0</v>
      </c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9">
        <v>0</v>
      </c>
      <c r="AG777" s="5"/>
      <c r="AH777" s="5"/>
      <c r="AI777" s="5"/>
      <c r="AJ777" s="5"/>
      <c r="AK777" s="5"/>
      <c r="AL777" s="5"/>
      <c r="AM777" s="5"/>
      <c r="AN777" s="5"/>
      <c r="AO777" s="5"/>
      <c r="AP777" s="8">
        <f t="shared" si="37"/>
        <v>-1020251</v>
      </c>
    </row>
    <row r="778" spans="1:42" x14ac:dyDescent="0.25">
      <c r="A778" s="2" t="s">
        <v>359</v>
      </c>
      <c r="B778" s="2" t="s">
        <v>1109</v>
      </c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9">
        <v>0</v>
      </c>
      <c r="P778" s="5"/>
      <c r="Q778" s="5"/>
      <c r="R778" s="5"/>
      <c r="S778" s="5"/>
      <c r="T778" s="5"/>
      <c r="U778" s="7">
        <v>20824593</v>
      </c>
      <c r="V778" s="7">
        <v>-8900000</v>
      </c>
      <c r="W778" s="5"/>
      <c r="X778" s="5"/>
      <c r="Y778" s="5"/>
      <c r="Z778" s="5"/>
      <c r="AA778" s="5"/>
      <c r="AB778" s="5"/>
      <c r="AC778" s="7">
        <v>-270000</v>
      </c>
      <c r="AD778" s="5"/>
      <c r="AE778" s="5"/>
      <c r="AF778" s="9">
        <v>0</v>
      </c>
      <c r="AG778" s="5"/>
      <c r="AH778" s="5"/>
      <c r="AI778" s="5"/>
      <c r="AJ778" s="5"/>
      <c r="AK778" s="5"/>
      <c r="AL778" s="5"/>
      <c r="AM778" s="5"/>
      <c r="AN778" s="7">
        <v>-3000000</v>
      </c>
      <c r="AO778" s="5"/>
      <c r="AP778" s="8">
        <f t="shared" si="37"/>
        <v>8654593</v>
      </c>
    </row>
    <row r="779" spans="1:42" x14ac:dyDescent="0.25">
      <c r="A779" s="2" t="s">
        <v>360</v>
      </c>
      <c r="B779" s="2" t="s">
        <v>1110</v>
      </c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9">
        <v>0</v>
      </c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9">
        <v>0</v>
      </c>
      <c r="AG779" s="5"/>
      <c r="AH779" s="5"/>
      <c r="AI779" s="5"/>
      <c r="AJ779" s="5"/>
      <c r="AK779" s="5"/>
      <c r="AL779" s="5"/>
      <c r="AM779" s="5"/>
      <c r="AN779" s="5"/>
      <c r="AO779" s="5"/>
      <c r="AP779" s="8">
        <f t="shared" si="37"/>
        <v>0</v>
      </c>
    </row>
    <row r="780" spans="1:42" x14ac:dyDescent="0.25">
      <c r="A780" s="2" t="s">
        <v>361</v>
      </c>
      <c r="B780" s="2" t="s">
        <v>1111</v>
      </c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9">
        <v>0</v>
      </c>
      <c r="P780" s="5"/>
      <c r="Q780" s="5"/>
      <c r="R780" s="5"/>
      <c r="S780" s="5"/>
      <c r="T780" s="5"/>
      <c r="U780" s="5"/>
      <c r="V780" s="7">
        <v>-8900000</v>
      </c>
      <c r="W780" s="5"/>
      <c r="X780" s="5"/>
      <c r="Y780" s="5"/>
      <c r="Z780" s="5"/>
      <c r="AA780" s="5"/>
      <c r="AB780" s="5"/>
      <c r="AC780" s="7">
        <v>-270000</v>
      </c>
      <c r="AD780" s="5"/>
      <c r="AE780" s="5"/>
      <c r="AF780" s="9">
        <v>0</v>
      </c>
      <c r="AG780" s="5"/>
      <c r="AH780" s="5"/>
      <c r="AI780" s="5"/>
      <c r="AJ780" s="5"/>
      <c r="AK780" s="5"/>
      <c r="AL780" s="5"/>
      <c r="AM780" s="5"/>
      <c r="AN780" s="7">
        <v>-3000000</v>
      </c>
      <c r="AO780" s="5"/>
      <c r="AP780" s="8">
        <f t="shared" si="37"/>
        <v>-12170000</v>
      </c>
    </row>
    <row r="781" spans="1:42" x14ac:dyDescent="0.25">
      <c r="A781" s="2" t="s">
        <v>362</v>
      </c>
      <c r="B781" s="2" t="s">
        <v>1112</v>
      </c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9">
        <v>0</v>
      </c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9">
        <v>0</v>
      </c>
      <c r="AG781" s="5"/>
      <c r="AH781" s="5"/>
      <c r="AI781" s="5"/>
      <c r="AJ781" s="5"/>
      <c r="AK781" s="5"/>
      <c r="AL781" s="5"/>
      <c r="AM781" s="5"/>
      <c r="AN781" s="5"/>
      <c r="AO781" s="5"/>
      <c r="AP781" s="8">
        <f t="shared" si="37"/>
        <v>0</v>
      </c>
    </row>
    <row r="782" spans="1:42" x14ac:dyDescent="0.25">
      <c r="A782" s="2" t="s">
        <v>363</v>
      </c>
      <c r="B782" s="2" t="s">
        <v>1113</v>
      </c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9">
        <v>0</v>
      </c>
      <c r="P782" s="5"/>
      <c r="Q782" s="5"/>
      <c r="R782" s="5"/>
      <c r="S782" s="5"/>
      <c r="T782" s="5"/>
      <c r="U782" s="7">
        <v>20824593</v>
      </c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9">
        <v>0</v>
      </c>
      <c r="AG782" s="5"/>
      <c r="AH782" s="5"/>
      <c r="AI782" s="5"/>
      <c r="AJ782" s="5"/>
      <c r="AK782" s="5"/>
      <c r="AL782" s="5"/>
      <c r="AM782" s="5"/>
      <c r="AN782" s="5"/>
      <c r="AO782" s="5"/>
      <c r="AP782" s="8">
        <f t="shared" si="37"/>
        <v>20824593</v>
      </c>
    </row>
    <row r="783" spans="1:42" x14ac:dyDescent="0.25">
      <c r="A783" s="2" t="s">
        <v>364</v>
      </c>
      <c r="B783" s="2" t="s">
        <v>1114</v>
      </c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9">
        <v>0</v>
      </c>
      <c r="P783" s="5"/>
      <c r="Q783" s="5"/>
      <c r="R783" s="5"/>
      <c r="S783" s="5"/>
      <c r="T783" s="5"/>
      <c r="U783" s="7">
        <v>-23654867</v>
      </c>
      <c r="V783" s="5"/>
      <c r="W783" s="5"/>
      <c r="X783" s="5"/>
      <c r="Y783" s="7">
        <v>-2596808</v>
      </c>
      <c r="Z783" s="5"/>
      <c r="AA783" s="5"/>
      <c r="AB783" s="5"/>
      <c r="AC783" s="5"/>
      <c r="AD783" s="5"/>
      <c r="AE783" s="5"/>
      <c r="AF783" s="9">
        <v>0</v>
      </c>
      <c r="AG783" s="5"/>
      <c r="AH783" s="5"/>
      <c r="AI783" s="5"/>
      <c r="AJ783" s="5"/>
      <c r="AK783" s="5"/>
      <c r="AL783" s="5"/>
      <c r="AM783" s="5"/>
      <c r="AN783" s="5"/>
      <c r="AO783" s="5"/>
      <c r="AP783" s="8">
        <f t="shared" si="37"/>
        <v>-26251675</v>
      </c>
    </row>
    <row r="784" spans="1:42" x14ac:dyDescent="0.25">
      <c r="A784" s="2" t="s">
        <v>365</v>
      </c>
      <c r="B784" s="2" t="s">
        <v>1115</v>
      </c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9">
        <v>0</v>
      </c>
      <c r="P784" s="5"/>
      <c r="Q784" s="5"/>
      <c r="R784" s="5"/>
      <c r="S784" s="5"/>
      <c r="T784" s="5"/>
      <c r="U784" s="7">
        <v>-24141440</v>
      </c>
      <c r="V784" s="5"/>
      <c r="W784" s="5"/>
      <c r="X784" s="5"/>
      <c r="Y784" s="7">
        <v>-2596808</v>
      </c>
      <c r="Z784" s="5"/>
      <c r="AA784" s="5"/>
      <c r="AB784" s="5"/>
      <c r="AC784" s="5"/>
      <c r="AD784" s="5"/>
      <c r="AE784" s="5"/>
      <c r="AF784" s="9">
        <v>0</v>
      </c>
      <c r="AG784" s="5"/>
      <c r="AH784" s="5"/>
      <c r="AI784" s="5"/>
      <c r="AJ784" s="5"/>
      <c r="AK784" s="5"/>
      <c r="AL784" s="5"/>
      <c r="AM784" s="5"/>
      <c r="AN784" s="5"/>
      <c r="AO784" s="5"/>
      <c r="AP784" s="8">
        <f t="shared" si="37"/>
        <v>-26738248</v>
      </c>
    </row>
    <row r="785" spans="1:42" x14ac:dyDescent="0.25">
      <c r="A785" s="2" t="s">
        <v>366</v>
      </c>
      <c r="B785" s="2" t="s">
        <v>1116</v>
      </c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9">
        <v>0</v>
      </c>
      <c r="P785" s="5"/>
      <c r="Q785" s="5"/>
      <c r="R785" s="5"/>
      <c r="S785" s="5"/>
      <c r="T785" s="5"/>
      <c r="U785" s="7">
        <v>486573</v>
      </c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9">
        <v>0</v>
      </c>
      <c r="AG785" s="5"/>
      <c r="AH785" s="5"/>
      <c r="AI785" s="5"/>
      <c r="AJ785" s="5"/>
      <c r="AK785" s="5"/>
      <c r="AL785" s="5"/>
      <c r="AM785" s="5"/>
      <c r="AN785" s="5"/>
      <c r="AO785" s="5"/>
      <c r="AP785" s="8">
        <f t="shared" ref="AP785:AP795" si="38">SUM(C785:AO785)</f>
        <v>486573</v>
      </c>
    </row>
    <row r="786" spans="1:42" x14ac:dyDescent="0.25">
      <c r="A786" s="2" t="s">
        <v>367</v>
      </c>
      <c r="B786" s="2" t="s">
        <v>1117</v>
      </c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9">
        <v>0</v>
      </c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9">
        <v>0</v>
      </c>
      <c r="AG786" s="5"/>
      <c r="AH786" s="5"/>
      <c r="AI786" s="5"/>
      <c r="AJ786" s="5"/>
      <c r="AK786" s="5"/>
      <c r="AL786" s="5"/>
      <c r="AM786" s="5"/>
      <c r="AN786" s="5"/>
      <c r="AO786" s="5"/>
      <c r="AP786" s="8">
        <f t="shared" si="38"/>
        <v>0</v>
      </c>
    </row>
    <row r="787" spans="1:42" ht="16.5" x14ac:dyDescent="0.25">
      <c r="A787" s="2" t="s">
        <v>368</v>
      </c>
      <c r="B787" s="2" t="s">
        <v>1118</v>
      </c>
      <c r="C787" s="5"/>
      <c r="D787" s="5"/>
      <c r="E787" s="7">
        <v>8777798</v>
      </c>
      <c r="F787" s="5"/>
      <c r="G787" s="5"/>
      <c r="H787" s="7">
        <v>898518</v>
      </c>
      <c r="I787" s="5"/>
      <c r="J787" s="5"/>
      <c r="K787" s="7">
        <v>1195966</v>
      </c>
      <c r="L787" s="7">
        <v>-48013516</v>
      </c>
      <c r="M787" s="5"/>
      <c r="N787" s="5"/>
      <c r="O787" s="9">
        <v>0</v>
      </c>
      <c r="P787" s="5"/>
      <c r="Q787" s="5"/>
      <c r="R787" s="7">
        <v>-153129</v>
      </c>
      <c r="S787" s="5"/>
      <c r="T787" s="5"/>
      <c r="U787" s="7">
        <v>-4790630</v>
      </c>
      <c r="V787" s="7">
        <v>7766076</v>
      </c>
      <c r="W787" s="5"/>
      <c r="X787" s="5"/>
      <c r="Y787" s="7">
        <v>7752638</v>
      </c>
      <c r="Z787" s="7">
        <v>36858360</v>
      </c>
      <c r="AA787" s="9">
        <v>0</v>
      </c>
      <c r="AB787" s="5"/>
      <c r="AC787" s="7">
        <v>324124</v>
      </c>
      <c r="AD787" s="7">
        <v>-1708089</v>
      </c>
      <c r="AE787" s="5"/>
      <c r="AF787" s="7">
        <v>772114</v>
      </c>
      <c r="AG787" s="5"/>
      <c r="AH787" s="7">
        <v>1133594</v>
      </c>
      <c r="AI787" s="7">
        <v>1558422</v>
      </c>
      <c r="AJ787" s="7">
        <v>2230350</v>
      </c>
      <c r="AK787" s="7">
        <v>9055574</v>
      </c>
      <c r="AL787" s="7">
        <v>-167094</v>
      </c>
      <c r="AM787" s="7">
        <v>-266482</v>
      </c>
      <c r="AN787" s="7">
        <v>1083740</v>
      </c>
      <c r="AO787" s="7">
        <v>4760818</v>
      </c>
      <c r="AP787" s="8">
        <f t="shared" si="38"/>
        <v>29069152</v>
      </c>
    </row>
    <row r="788" spans="1:42" x14ac:dyDescent="0.25">
      <c r="A788" s="2" t="s">
        <v>369</v>
      </c>
      <c r="B788" s="2" t="s">
        <v>1119</v>
      </c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9">
        <v>0</v>
      </c>
      <c r="P788" s="5"/>
      <c r="Q788" s="5"/>
      <c r="R788" s="5"/>
      <c r="S788" s="5"/>
      <c r="T788" s="5"/>
      <c r="U788" s="5"/>
      <c r="V788" s="5"/>
      <c r="W788" s="5"/>
      <c r="X788" s="5"/>
      <c r="Y788" s="9">
        <v>0</v>
      </c>
      <c r="Z788" s="5"/>
      <c r="AA788" s="9">
        <v>0</v>
      </c>
      <c r="AB788" s="5"/>
      <c r="AC788" s="5"/>
      <c r="AD788" s="5"/>
      <c r="AE788" s="5"/>
      <c r="AF788" s="9">
        <v>0</v>
      </c>
      <c r="AG788" s="5"/>
      <c r="AH788" s="5"/>
      <c r="AI788" s="5"/>
      <c r="AJ788" s="5"/>
      <c r="AK788" s="5"/>
      <c r="AL788" s="5"/>
      <c r="AM788" s="5"/>
      <c r="AN788" s="5"/>
      <c r="AO788" s="5"/>
      <c r="AP788" s="8">
        <f t="shared" si="38"/>
        <v>0</v>
      </c>
    </row>
    <row r="789" spans="1:42" x14ac:dyDescent="0.25">
      <c r="A789" s="2" t="s">
        <v>370</v>
      </c>
      <c r="B789" s="2" t="s">
        <v>1120</v>
      </c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9">
        <v>0</v>
      </c>
      <c r="P789" s="5"/>
      <c r="Q789" s="5"/>
      <c r="R789" s="5"/>
      <c r="S789" s="5"/>
      <c r="T789" s="5"/>
      <c r="U789" s="5"/>
      <c r="V789" s="5"/>
      <c r="W789" s="5"/>
      <c r="X789" s="5"/>
      <c r="Y789" s="9">
        <v>0</v>
      </c>
      <c r="Z789" s="5"/>
      <c r="AA789" s="9">
        <v>0</v>
      </c>
      <c r="AB789" s="5"/>
      <c r="AC789" s="5"/>
      <c r="AD789" s="5"/>
      <c r="AE789" s="5"/>
      <c r="AF789" s="9">
        <v>0</v>
      </c>
      <c r="AG789" s="5"/>
      <c r="AH789" s="5"/>
      <c r="AI789" s="5"/>
      <c r="AJ789" s="5"/>
      <c r="AK789" s="5"/>
      <c r="AL789" s="5"/>
      <c r="AM789" s="5"/>
      <c r="AN789" s="5"/>
      <c r="AO789" s="5"/>
      <c r="AP789" s="8">
        <f t="shared" si="38"/>
        <v>0</v>
      </c>
    </row>
    <row r="790" spans="1:42" x14ac:dyDescent="0.25">
      <c r="A790" s="2" t="s">
        <v>371</v>
      </c>
      <c r="B790" s="2" t="s">
        <v>1121</v>
      </c>
      <c r="C790" s="5"/>
      <c r="D790" s="5"/>
      <c r="E790" s="7">
        <v>8777798</v>
      </c>
      <c r="F790" s="5"/>
      <c r="G790" s="5"/>
      <c r="H790" s="7">
        <v>898518</v>
      </c>
      <c r="I790" s="5"/>
      <c r="J790" s="5"/>
      <c r="K790" s="7">
        <v>1195966</v>
      </c>
      <c r="L790" s="7">
        <v>-48013516</v>
      </c>
      <c r="M790" s="5"/>
      <c r="N790" s="5"/>
      <c r="O790" s="9">
        <v>0</v>
      </c>
      <c r="P790" s="5"/>
      <c r="Q790" s="5"/>
      <c r="R790" s="7">
        <v>-153129</v>
      </c>
      <c r="S790" s="5"/>
      <c r="T790" s="5"/>
      <c r="U790" s="7">
        <v>-4790630</v>
      </c>
      <c r="V790" s="7">
        <v>7766076</v>
      </c>
      <c r="W790" s="5"/>
      <c r="X790" s="5"/>
      <c r="Y790" s="7">
        <v>7752638</v>
      </c>
      <c r="Z790" s="7">
        <v>36858360</v>
      </c>
      <c r="AA790" s="5"/>
      <c r="AB790" s="5"/>
      <c r="AC790" s="7">
        <v>324124</v>
      </c>
      <c r="AD790" s="7">
        <v>-1708089</v>
      </c>
      <c r="AE790" s="5"/>
      <c r="AF790" s="7">
        <v>772114</v>
      </c>
      <c r="AG790" s="5"/>
      <c r="AH790" s="7">
        <v>1133594</v>
      </c>
      <c r="AI790" s="7">
        <v>1558422</v>
      </c>
      <c r="AJ790" s="7">
        <v>2230350</v>
      </c>
      <c r="AK790" s="7">
        <v>9055574</v>
      </c>
      <c r="AL790" s="7">
        <v>-167094</v>
      </c>
      <c r="AM790" s="7">
        <v>-266482</v>
      </c>
      <c r="AN790" s="7">
        <v>1083740</v>
      </c>
      <c r="AO790" s="7">
        <v>4760818</v>
      </c>
      <c r="AP790" s="8">
        <f t="shared" si="38"/>
        <v>29069152</v>
      </c>
    </row>
    <row r="791" spans="1:42" x14ac:dyDescent="0.25">
      <c r="A791" s="2" t="s">
        <v>372</v>
      </c>
      <c r="B791" s="2" t="s">
        <v>1122</v>
      </c>
      <c r="C791" s="5"/>
      <c r="D791" s="5"/>
      <c r="E791" s="7">
        <v>18043412</v>
      </c>
      <c r="F791" s="5"/>
      <c r="G791" s="5"/>
      <c r="H791" s="7">
        <v>898518</v>
      </c>
      <c r="I791" s="5"/>
      <c r="J791" s="5"/>
      <c r="K791" s="7">
        <v>1430258</v>
      </c>
      <c r="L791" s="7">
        <v>-39209058</v>
      </c>
      <c r="M791" s="5"/>
      <c r="N791" s="5"/>
      <c r="O791" s="9">
        <v>0</v>
      </c>
      <c r="P791" s="5"/>
      <c r="Q791" s="5"/>
      <c r="R791" s="7">
        <v>287282</v>
      </c>
      <c r="S791" s="5"/>
      <c r="T791" s="5"/>
      <c r="U791" s="5"/>
      <c r="V791" s="7">
        <v>7766076</v>
      </c>
      <c r="W791" s="5"/>
      <c r="X791" s="5"/>
      <c r="Y791" s="9">
        <v>0</v>
      </c>
      <c r="Z791" s="5"/>
      <c r="AA791" s="5"/>
      <c r="AB791" s="5"/>
      <c r="AC791" s="7">
        <v>324124</v>
      </c>
      <c r="AD791" s="7">
        <v>-6245691</v>
      </c>
      <c r="AE791" s="5"/>
      <c r="AF791" s="7">
        <v>902704</v>
      </c>
      <c r="AG791" s="5"/>
      <c r="AH791" s="7">
        <v>1356221</v>
      </c>
      <c r="AI791" s="7">
        <v>1502895</v>
      </c>
      <c r="AJ791" s="7">
        <v>1919624</v>
      </c>
      <c r="AK791" s="7">
        <v>8955678</v>
      </c>
      <c r="AL791" s="7">
        <v>420945</v>
      </c>
      <c r="AM791" s="7">
        <v>2105849</v>
      </c>
      <c r="AN791" s="7">
        <v>1725787</v>
      </c>
      <c r="AO791" s="5"/>
      <c r="AP791" s="8">
        <f t="shared" si="38"/>
        <v>2184624</v>
      </c>
    </row>
    <row r="792" spans="1:42" x14ac:dyDescent="0.25">
      <c r="A792" s="2" t="s">
        <v>373</v>
      </c>
      <c r="B792" s="2" t="s">
        <v>1123</v>
      </c>
      <c r="C792" s="5"/>
      <c r="D792" s="5"/>
      <c r="E792" s="7">
        <v>-9265614</v>
      </c>
      <c r="F792" s="5"/>
      <c r="G792" s="5"/>
      <c r="H792" s="5"/>
      <c r="I792" s="5"/>
      <c r="J792" s="5"/>
      <c r="K792" s="7">
        <v>-234292</v>
      </c>
      <c r="L792" s="7">
        <v>-8804458</v>
      </c>
      <c r="M792" s="5"/>
      <c r="N792" s="5"/>
      <c r="O792" s="9">
        <v>0</v>
      </c>
      <c r="P792" s="5"/>
      <c r="Q792" s="5"/>
      <c r="R792" s="7">
        <v>-440411</v>
      </c>
      <c r="S792" s="5"/>
      <c r="T792" s="5"/>
      <c r="U792" s="7">
        <v>-4790630</v>
      </c>
      <c r="V792" s="5"/>
      <c r="W792" s="5"/>
      <c r="X792" s="5"/>
      <c r="Y792" s="7">
        <v>7752638</v>
      </c>
      <c r="Z792" s="7">
        <v>36858360</v>
      </c>
      <c r="AA792" s="5"/>
      <c r="AB792" s="5"/>
      <c r="AC792" s="5"/>
      <c r="AD792" s="7">
        <v>4537602</v>
      </c>
      <c r="AE792" s="5"/>
      <c r="AF792" s="7">
        <v>-130590</v>
      </c>
      <c r="AG792" s="5"/>
      <c r="AH792" s="7">
        <v>-222627</v>
      </c>
      <c r="AI792" s="7">
        <v>55527</v>
      </c>
      <c r="AJ792" s="7">
        <v>310726</v>
      </c>
      <c r="AK792" s="7">
        <v>99896</v>
      </c>
      <c r="AL792" s="7">
        <v>-588039</v>
      </c>
      <c r="AM792" s="7">
        <v>-2372331</v>
      </c>
      <c r="AN792" s="7">
        <v>-642047</v>
      </c>
      <c r="AO792" s="7">
        <v>4760818</v>
      </c>
      <c r="AP792" s="8">
        <f t="shared" si="38"/>
        <v>26884528</v>
      </c>
    </row>
    <row r="793" spans="1:42" x14ac:dyDescent="0.25">
      <c r="A793" s="2" t="s">
        <v>374</v>
      </c>
      <c r="B793" s="2" t="s">
        <v>1124</v>
      </c>
      <c r="C793" s="5"/>
      <c r="D793" s="5"/>
      <c r="E793" s="9">
        <v>0</v>
      </c>
      <c r="F793" s="5"/>
      <c r="G793" s="5"/>
      <c r="H793" s="5"/>
      <c r="I793" s="5"/>
      <c r="J793" s="5"/>
      <c r="K793" s="5"/>
      <c r="L793" s="5"/>
      <c r="M793" s="5"/>
      <c r="N793" s="5"/>
      <c r="O793" s="9">
        <v>0</v>
      </c>
      <c r="P793" s="5"/>
      <c r="Q793" s="5"/>
      <c r="R793" s="5"/>
      <c r="S793" s="9">
        <v>0</v>
      </c>
      <c r="T793" s="5"/>
      <c r="U793" s="5"/>
      <c r="V793" s="5"/>
      <c r="W793" s="5"/>
      <c r="X793" s="5"/>
      <c r="Y793" s="9">
        <v>0</v>
      </c>
      <c r="Z793" s="5"/>
      <c r="AA793" s="9">
        <v>0</v>
      </c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8">
        <f t="shared" si="38"/>
        <v>0</v>
      </c>
    </row>
    <row r="794" spans="1:42" x14ac:dyDescent="0.25">
      <c r="A794" s="2" t="s">
        <v>375</v>
      </c>
      <c r="B794" s="2" t="s">
        <v>1125</v>
      </c>
      <c r="C794" s="5"/>
      <c r="D794" s="5"/>
      <c r="E794" s="7">
        <v>8777798</v>
      </c>
      <c r="F794" s="5"/>
      <c r="G794" s="5"/>
      <c r="H794" s="7">
        <v>-121733</v>
      </c>
      <c r="I794" s="5"/>
      <c r="J794" s="5"/>
      <c r="K794" s="7">
        <v>1195966</v>
      </c>
      <c r="L794" s="7">
        <v>-48013516</v>
      </c>
      <c r="M794" s="5"/>
      <c r="N794" s="5"/>
      <c r="O794" s="9">
        <v>0</v>
      </c>
      <c r="P794" s="5"/>
      <c r="Q794" s="5"/>
      <c r="R794" s="7">
        <v>-153129</v>
      </c>
      <c r="S794" s="9">
        <v>0</v>
      </c>
      <c r="T794" s="5"/>
      <c r="U794" s="7">
        <v>-7620904</v>
      </c>
      <c r="V794" s="7">
        <v>-1133924</v>
      </c>
      <c r="W794" s="5"/>
      <c r="X794" s="5"/>
      <c r="Y794" s="7">
        <v>5055830</v>
      </c>
      <c r="Z794" s="7">
        <v>36858360</v>
      </c>
      <c r="AA794" s="9">
        <v>0</v>
      </c>
      <c r="AB794" s="5"/>
      <c r="AC794" s="7">
        <v>54124</v>
      </c>
      <c r="AD794" s="7">
        <v>-1708089</v>
      </c>
      <c r="AE794" s="5"/>
      <c r="AF794" s="7">
        <v>772114</v>
      </c>
      <c r="AG794" s="5"/>
      <c r="AH794" s="7">
        <v>1133594</v>
      </c>
      <c r="AI794" s="7">
        <v>1558422</v>
      </c>
      <c r="AJ794" s="7">
        <v>2230350</v>
      </c>
      <c r="AK794" s="7">
        <v>9055574</v>
      </c>
      <c r="AL794" s="7">
        <v>-167094</v>
      </c>
      <c r="AM794" s="7">
        <v>-266482</v>
      </c>
      <c r="AN794" s="7">
        <v>-1916260</v>
      </c>
      <c r="AO794" s="7">
        <v>4760818</v>
      </c>
      <c r="AP794" s="8">
        <f t="shared" si="38"/>
        <v>10351819</v>
      </c>
    </row>
    <row r="795" spans="1:42" ht="16.5" x14ac:dyDescent="0.25">
      <c r="A795" s="2" t="s">
        <v>376</v>
      </c>
      <c r="B795" s="2" t="s">
        <v>1126</v>
      </c>
      <c r="C795" s="7">
        <v>-181132616</v>
      </c>
      <c r="D795" s="7">
        <v>140162</v>
      </c>
      <c r="E795" s="7">
        <v>123162963</v>
      </c>
      <c r="F795" s="7">
        <v>-15656267</v>
      </c>
      <c r="G795" s="7">
        <v>54986041</v>
      </c>
      <c r="H795" s="7">
        <v>-44002</v>
      </c>
      <c r="I795" s="7">
        <v>-7511981</v>
      </c>
      <c r="J795" s="7">
        <v>-788018</v>
      </c>
      <c r="K795" s="7">
        <v>-6783993</v>
      </c>
      <c r="L795" s="5"/>
      <c r="M795" s="7">
        <v>-57639213</v>
      </c>
      <c r="N795" s="7">
        <v>-6839821</v>
      </c>
      <c r="O795" s="7">
        <v>-7735637</v>
      </c>
      <c r="P795" s="7">
        <v>-9240178</v>
      </c>
      <c r="Q795" s="7">
        <v>-10328678</v>
      </c>
      <c r="R795" s="7">
        <v>-1216939</v>
      </c>
      <c r="S795" s="7">
        <v>-9884555</v>
      </c>
      <c r="T795" s="7">
        <v>-30181454</v>
      </c>
      <c r="U795" s="5"/>
      <c r="V795" s="7">
        <v>-3798718</v>
      </c>
      <c r="W795" s="7">
        <v>-2674942</v>
      </c>
      <c r="X795" s="7">
        <v>-31518621</v>
      </c>
      <c r="Y795" s="9">
        <v>0</v>
      </c>
      <c r="Z795" s="7">
        <v>-22383546</v>
      </c>
      <c r="AA795" s="7">
        <v>-30968066</v>
      </c>
      <c r="AB795" s="7">
        <v>-1267447</v>
      </c>
      <c r="AC795" s="7">
        <v>-58176</v>
      </c>
      <c r="AD795" s="7">
        <v>-37785872</v>
      </c>
      <c r="AE795" s="7">
        <v>-108781120</v>
      </c>
      <c r="AF795" s="7">
        <v>-10737702</v>
      </c>
      <c r="AG795" s="7">
        <v>-5457673</v>
      </c>
      <c r="AH795" s="5"/>
      <c r="AI795" s="7">
        <v>-2296876</v>
      </c>
      <c r="AJ795" s="7">
        <v>-10723479</v>
      </c>
      <c r="AK795" s="7">
        <v>-11770336</v>
      </c>
      <c r="AL795" s="7">
        <v>-2748831</v>
      </c>
      <c r="AM795" s="7">
        <v>-62458278</v>
      </c>
      <c r="AN795" s="5"/>
      <c r="AO795" s="7">
        <v>-99178689</v>
      </c>
      <c r="AP795" s="8">
        <f t="shared" si="38"/>
        <v>-611302558</v>
      </c>
    </row>
    <row r="796" spans="1:42" ht="11.25" x14ac:dyDescent="0.25">
      <c r="A796" s="10" t="s">
        <v>377</v>
      </c>
      <c r="B796" s="10" t="s">
        <v>616</v>
      </c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8"/>
    </row>
    <row r="797" spans="1:42" x14ac:dyDescent="0.25">
      <c r="A797" s="2" t="s">
        <v>377</v>
      </c>
      <c r="B797" s="2" t="s">
        <v>616</v>
      </c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8"/>
    </row>
    <row r="798" spans="1:42" x14ac:dyDescent="0.25">
      <c r="A798" s="2" t="s">
        <v>378</v>
      </c>
      <c r="B798" s="2" t="s">
        <v>617</v>
      </c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8"/>
    </row>
    <row r="799" spans="1:42" x14ac:dyDescent="0.25">
      <c r="A799" s="2" t="s">
        <v>379</v>
      </c>
      <c r="B799" s="2" t="s">
        <v>1127</v>
      </c>
      <c r="C799" s="7">
        <v>5692672</v>
      </c>
      <c r="D799" s="7">
        <v>-789858</v>
      </c>
      <c r="E799" s="7">
        <v>-9062265</v>
      </c>
      <c r="F799" s="7">
        <v>3097706</v>
      </c>
      <c r="G799" s="7">
        <v>-7967545</v>
      </c>
      <c r="H799" s="7">
        <v>31767</v>
      </c>
      <c r="I799" s="7">
        <v>57410</v>
      </c>
      <c r="J799" s="7">
        <v>-622507</v>
      </c>
      <c r="K799" s="7">
        <v>63056</v>
      </c>
      <c r="L799" s="7">
        <v>7372414</v>
      </c>
      <c r="M799" s="7">
        <v>1653</v>
      </c>
      <c r="N799" s="7">
        <v>-602359</v>
      </c>
      <c r="O799" s="7">
        <v>1062750</v>
      </c>
      <c r="P799" s="7">
        <v>1821504</v>
      </c>
      <c r="Q799" s="7">
        <v>-4183033</v>
      </c>
      <c r="R799" s="7">
        <v>312892</v>
      </c>
      <c r="S799" s="7">
        <v>774261</v>
      </c>
      <c r="T799" s="7">
        <v>4747654</v>
      </c>
      <c r="U799" s="7">
        <v>3997437</v>
      </c>
      <c r="V799" s="7">
        <v>3696203</v>
      </c>
      <c r="W799" s="7">
        <v>700435</v>
      </c>
      <c r="X799" s="7">
        <v>-2699697</v>
      </c>
      <c r="Y799" s="7">
        <v>-6349794</v>
      </c>
      <c r="Z799" s="7">
        <v>-44637055</v>
      </c>
      <c r="AA799" s="7">
        <v>7014328</v>
      </c>
      <c r="AB799" s="5"/>
      <c r="AC799" s="7">
        <v>49351</v>
      </c>
      <c r="AD799" s="7">
        <v>-6995060</v>
      </c>
      <c r="AE799" s="7">
        <v>-36509529</v>
      </c>
      <c r="AF799" s="7">
        <v>-62622</v>
      </c>
      <c r="AG799" s="7">
        <v>682276</v>
      </c>
      <c r="AH799" s="7">
        <v>544275</v>
      </c>
      <c r="AI799" s="7">
        <v>-53520</v>
      </c>
      <c r="AJ799" s="7">
        <v>-307654</v>
      </c>
      <c r="AK799" s="7">
        <v>-63196</v>
      </c>
      <c r="AL799" s="7">
        <v>456278</v>
      </c>
      <c r="AM799" s="7">
        <v>-3031321</v>
      </c>
      <c r="AN799" s="7">
        <v>553030</v>
      </c>
      <c r="AO799" s="7">
        <v>-16105727</v>
      </c>
      <c r="AP799" s="8">
        <f>SUM(C799:AO799)</f>
        <v>-97313390</v>
      </c>
    </row>
    <row r="800" spans="1:42" x14ac:dyDescent="0.25">
      <c r="A800" s="2" t="s">
        <v>380</v>
      </c>
      <c r="B800" s="2" t="s">
        <v>1128</v>
      </c>
      <c r="C800" s="7">
        <v>107965255</v>
      </c>
      <c r="D800" s="7">
        <v>1123132</v>
      </c>
      <c r="E800" s="7">
        <v>93615738</v>
      </c>
      <c r="F800" s="7">
        <v>33956812</v>
      </c>
      <c r="G800" s="7">
        <v>613960550</v>
      </c>
      <c r="H800" s="5"/>
      <c r="I800" s="7">
        <v>2243898</v>
      </c>
      <c r="J800" s="7">
        <v>-13867</v>
      </c>
      <c r="K800" s="5"/>
      <c r="L800" s="7">
        <v>146121368</v>
      </c>
      <c r="M800" s="7">
        <v>9280</v>
      </c>
      <c r="N800" s="7">
        <v>6630379</v>
      </c>
      <c r="O800" s="7">
        <v>545081</v>
      </c>
      <c r="P800" s="7">
        <v>22105376</v>
      </c>
      <c r="Q800" s="7">
        <v>15461744</v>
      </c>
      <c r="R800" s="7">
        <v>1515784</v>
      </c>
      <c r="S800" s="7">
        <v>7936477</v>
      </c>
      <c r="T800" s="7">
        <v>45766495</v>
      </c>
      <c r="U800" s="7">
        <v>22714062</v>
      </c>
      <c r="V800" s="5"/>
      <c r="W800" s="7">
        <v>2282622</v>
      </c>
      <c r="X800" s="7">
        <v>39551249</v>
      </c>
      <c r="Y800" s="7">
        <v>17708742</v>
      </c>
      <c r="Z800" s="7">
        <v>188917223</v>
      </c>
      <c r="AA800" s="7">
        <v>17725466</v>
      </c>
      <c r="AB800" s="5"/>
      <c r="AC800" s="7">
        <v>450308</v>
      </c>
      <c r="AD800" s="7">
        <v>43561618</v>
      </c>
      <c r="AE800" s="7">
        <v>200131723</v>
      </c>
      <c r="AF800" s="7">
        <v>231413</v>
      </c>
      <c r="AG800" s="7">
        <v>9880587</v>
      </c>
      <c r="AH800" s="7">
        <v>7143745</v>
      </c>
      <c r="AI800" s="5"/>
      <c r="AJ800" s="5"/>
      <c r="AK800" s="5"/>
      <c r="AL800" s="7">
        <v>2666690</v>
      </c>
      <c r="AM800" s="7">
        <v>151526231</v>
      </c>
      <c r="AN800" s="7">
        <v>667919</v>
      </c>
      <c r="AO800" s="7">
        <v>243756764</v>
      </c>
      <c r="AP800" s="8">
        <f>SUM(C800:AO800)</f>
        <v>2047859864</v>
      </c>
    </row>
    <row r="801" spans="1:42" x14ac:dyDescent="0.25">
      <c r="A801" s="2" t="s">
        <v>381</v>
      </c>
      <c r="B801" s="2" t="s">
        <v>1129</v>
      </c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8">
        <f>SUM(C801:AO801)</f>
        <v>0</v>
      </c>
    </row>
    <row r="802" spans="1:42" x14ac:dyDescent="0.25">
      <c r="A802" s="2" t="s">
        <v>382</v>
      </c>
      <c r="B802" s="2" t="s">
        <v>1130</v>
      </c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8">
        <f>SUM(C802:AO802)</f>
        <v>0</v>
      </c>
    </row>
    <row r="803" spans="1:42" x14ac:dyDescent="0.25">
      <c r="A803" s="2" t="s">
        <v>383</v>
      </c>
      <c r="B803" s="2" t="s">
        <v>1131</v>
      </c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8">
        <f>SUM(C803:AO803)</f>
        <v>0</v>
      </c>
    </row>
    <row r="804" spans="1:42" x14ac:dyDescent="0.25">
      <c r="A804" s="2" t="s">
        <v>156</v>
      </c>
      <c r="B804" s="2" t="s">
        <v>868</v>
      </c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8"/>
    </row>
    <row r="805" spans="1:42" x14ac:dyDescent="0.25">
      <c r="A805" s="2" t="s">
        <v>157</v>
      </c>
      <c r="B805" s="2" t="s">
        <v>869</v>
      </c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8">
        <f t="shared" ref="AP805:AP812" si="39">SUM(C805:AO805)</f>
        <v>0</v>
      </c>
    </row>
    <row r="806" spans="1:42" x14ac:dyDescent="0.25">
      <c r="A806" s="2" t="s">
        <v>158</v>
      </c>
      <c r="B806" s="2" t="s">
        <v>870</v>
      </c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8">
        <f t="shared" si="39"/>
        <v>0</v>
      </c>
    </row>
    <row r="807" spans="1:42" x14ac:dyDescent="0.25">
      <c r="A807" s="2" t="s">
        <v>159</v>
      </c>
      <c r="B807" s="2" t="s">
        <v>871</v>
      </c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8">
        <f t="shared" si="39"/>
        <v>0</v>
      </c>
    </row>
    <row r="808" spans="1:42" x14ac:dyDescent="0.25">
      <c r="A808" s="2" t="s">
        <v>160</v>
      </c>
      <c r="B808" s="2" t="s">
        <v>872</v>
      </c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8">
        <f t="shared" si="39"/>
        <v>0</v>
      </c>
    </row>
    <row r="809" spans="1:42" x14ac:dyDescent="0.25">
      <c r="A809" s="2" t="s">
        <v>161</v>
      </c>
      <c r="B809" s="2" t="s">
        <v>873</v>
      </c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8">
        <f t="shared" si="39"/>
        <v>0</v>
      </c>
    </row>
    <row r="810" spans="1:42" x14ac:dyDescent="0.25">
      <c r="A810" s="2" t="s">
        <v>384</v>
      </c>
      <c r="B810" s="2" t="s">
        <v>1132</v>
      </c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8">
        <f t="shared" si="39"/>
        <v>0</v>
      </c>
    </row>
    <row r="811" spans="1:42" ht="16.5" x14ac:dyDescent="0.25">
      <c r="A811" s="2" t="s">
        <v>385</v>
      </c>
      <c r="B811" s="2" t="s">
        <v>1133</v>
      </c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8">
        <f t="shared" si="39"/>
        <v>0</v>
      </c>
    </row>
    <row r="812" spans="1:42" ht="16.5" x14ac:dyDescent="0.25">
      <c r="A812" s="2" t="s">
        <v>386</v>
      </c>
      <c r="B812" s="2" t="s">
        <v>1134</v>
      </c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8">
        <f t="shared" si="39"/>
        <v>0</v>
      </c>
    </row>
    <row r="813" spans="1:42" x14ac:dyDescent="0.25">
      <c r="A813" s="2" t="s">
        <v>297</v>
      </c>
      <c r="B813" s="2" t="s">
        <v>1048</v>
      </c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8"/>
    </row>
    <row r="814" spans="1:42" ht="16.5" x14ac:dyDescent="0.25">
      <c r="A814" s="2" t="s">
        <v>298</v>
      </c>
      <c r="B814" s="2" t="s">
        <v>1049</v>
      </c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8">
        <f>SUM(C814:AO814)</f>
        <v>0</v>
      </c>
    </row>
    <row r="815" spans="1:42" ht="16.5" x14ac:dyDescent="0.25">
      <c r="A815" s="2" t="s">
        <v>299</v>
      </c>
      <c r="B815" s="2" t="s">
        <v>1050</v>
      </c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8">
        <f>SUM(C815:AO815)</f>
        <v>0</v>
      </c>
    </row>
    <row r="816" spans="1:42" x14ac:dyDescent="0.25">
      <c r="A816" s="2" t="s">
        <v>387</v>
      </c>
      <c r="B816" s="2" t="s">
        <v>1135</v>
      </c>
      <c r="C816" s="7">
        <v>107965255</v>
      </c>
      <c r="D816" s="7">
        <v>1123132</v>
      </c>
      <c r="E816" s="7">
        <v>93615738</v>
      </c>
      <c r="F816" s="7">
        <v>33956812</v>
      </c>
      <c r="G816" s="7">
        <v>613960550</v>
      </c>
      <c r="H816" s="5"/>
      <c r="I816" s="7">
        <v>2243898</v>
      </c>
      <c r="J816" s="7">
        <v>-13867</v>
      </c>
      <c r="K816" s="5"/>
      <c r="L816" s="7">
        <v>146121368</v>
      </c>
      <c r="M816" s="7">
        <v>9280</v>
      </c>
      <c r="N816" s="7">
        <v>6630379</v>
      </c>
      <c r="O816" s="7">
        <v>545081</v>
      </c>
      <c r="P816" s="7">
        <v>22105376</v>
      </c>
      <c r="Q816" s="7">
        <v>15461744</v>
      </c>
      <c r="R816" s="7">
        <v>1515784</v>
      </c>
      <c r="S816" s="7">
        <v>7936477</v>
      </c>
      <c r="T816" s="7">
        <v>45766495</v>
      </c>
      <c r="U816" s="7">
        <v>22714062</v>
      </c>
      <c r="V816" s="5"/>
      <c r="W816" s="7">
        <v>2282622</v>
      </c>
      <c r="X816" s="7">
        <v>39551249</v>
      </c>
      <c r="Y816" s="7">
        <v>17708742</v>
      </c>
      <c r="Z816" s="7">
        <v>188917223</v>
      </c>
      <c r="AA816" s="7">
        <v>17725466</v>
      </c>
      <c r="AB816" s="5"/>
      <c r="AC816" s="7">
        <v>450308</v>
      </c>
      <c r="AD816" s="7">
        <v>43561618</v>
      </c>
      <c r="AE816" s="7">
        <v>200131723</v>
      </c>
      <c r="AF816" s="7">
        <v>231413</v>
      </c>
      <c r="AG816" s="7">
        <v>9880587</v>
      </c>
      <c r="AH816" s="7">
        <v>7143745</v>
      </c>
      <c r="AI816" s="5"/>
      <c r="AJ816" s="5"/>
      <c r="AK816" s="5"/>
      <c r="AL816" s="7">
        <v>2666690</v>
      </c>
      <c r="AM816" s="7">
        <v>151526231</v>
      </c>
      <c r="AN816" s="7">
        <v>667919</v>
      </c>
      <c r="AO816" s="7">
        <v>243756764</v>
      </c>
      <c r="AP816" s="8">
        <f>SUM(C816:AO816)</f>
        <v>2047859864</v>
      </c>
    </row>
    <row r="817" spans="1:42" x14ac:dyDescent="0.25">
      <c r="A817" s="2" t="s">
        <v>388</v>
      </c>
      <c r="B817" s="2" t="s">
        <v>1136</v>
      </c>
      <c r="C817" s="7">
        <v>107965255</v>
      </c>
      <c r="D817" s="7">
        <v>1123132</v>
      </c>
      <c r="E817" s="7">
        <v>-116296</v>
      </c>
      <c r="F817" s="7">
        <v>33956812</v>
      </c>
      <c r="G817" s="7">
        <v>64344751</v>
      </c>
      <c r="H817" s="5"/>
      <c r="I817" s="7">
        <v>2243898</v>
      </c>
      <c r="J817" s="7">
        <v>-13867</v>
      </c>
      <c r="K817" s="5"/>
      <c r="L817" s="7">
        <v>146121368</v>
      </c>
      <c r="M817" s="5"/>
      <c r="N817" s="7">
        <v>6630379</v>
      </c>
      <c r="O817" s="7">
        <v>545081</v>
      </c>
      <c r="P817" s="7">
        <v>22105376</v>
      </c>
      <c r="Q817" s="7">
        <v>15461744</v>
      </c>
      <c r="R817" s="7">
        <v>1515784</v>
      </c>
      <c r="S817" s="7">
        <v>4616520</v>
      </c>
      <c r="T817" s="7">
        <v>45766495</v>
      </c>
      <c r="U817" s="7">
        <v>22714062</v>
      </c>
      <c r="V817" s="5"/>
      <c r="W817" s="7">
        <v>2282622</v>
      </c>
      <c r="X817" s="7">
        <v>39551249</v>
      </c>
      <c r="Y817" s="7">
        <v>14968573</v>
      </c>
      <c r="Z817" s="7">
        <v>111921173</v>
      </c>
      <c r="AA817" s="7">
        <v>17725466</v>
      </c>
      <c r="AB817" s="5"/>
      <c r="AC817" s="7">
        <v>450308</v>
      </c>
      <c r="AD817" s="7">
        <v>43561618</v>
      </c>
      <c r="AE817" s="7">
        <v>200131723</v>
      </c>
      <c r="AF817" s="7">
        <v>231413</v>
      </c>
      <c r="AG817" s="7">
        <v>9880587</v>
      </c>
      <c r="AH817" s="7">
        <v>7143745</v>
      </c>
      <c r="AI817" s="5"/>
      <c r="AJ817" s="5"/>
      <c r="AK817" s="5"/>
      <c r="AL817" s="7">
        <v>2666690</v>
      </c>
      <c r="AM817" s="7">
        <v>143703829</v>
      </c>
      <c r="AN817" s="7">
        <v>667919</v>
      </c>
      <c r="AO817" s="7">
        <v>188567430</v>
      </c>
      <c r="AP817" s="8">
        <f>SUM(C817:AO817)</f>
        <v>1258434839</v>
      </c>
    </row>
    <row r="818" spans="1:42" x14ac:dyDescent="0.25">
      <c r="A818" s="2" t="s">
        <v>177</v>
      </c>
      <c r="B818" s="2" t="s">
        <v>889</v>
      </c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8"/>
    </row>
    <row r="819" spans="1:42" x14ac:dyDescent="0.25">
      <c r="A819" s="2" t="s">
        <v>178</v>
      </c>
      <c r="B819" s="2" t="s">
        <v>890</v>
      </c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8">
        <f t="shared" ref="AP819:AP852" si="40">SUM(C819:AO819)</f>
        <v>0</v>
      </c>
    </row>
    <row r="820" spans="1:42" x14ac:dyDescent="0.25">
      <c r="A820" s="2" t="s">
        <v>257</v>
      </c>
      <c r="B820" s="2" t="s">
        <v>983</v>
      </c>
      <c r="C820" s="7">
        <v>3069655</v>
      </c>
      <c r="D820" s="5"/>
      <c r="E820" s="5"/>
      <c r="F820" s="5"/>
      <c r="G820" s="7">
        <v>2141780</v>
      </c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7">
        <v>450</v>
      </c>
      <c r="Z820" s="7">
        <v>16060</v>
      </c>
      <c r="AA820" s="9">
        <v>0</v>
      </c>
      <c r="AB820" s="5"/>
      <c r="AC820" s="5"/>
      <c r="AD820" s="5"/>
      <c r="AE820" s="7">
        <v>5349845</v>
      </c>
      <c r="AF820" s="5"/>
      <c r="AG820" s="7">
        <v>147598</v>
      </c>
      <c r="AH820" s="5"/>
      <c r="AI820" s="5"/>
      <c r="AJ820" s="5"/>
      <c r="AK820" s="5"/>
      <c r="AL820" s="5"/>
      <c r="AM820" s="7">
        <v>660000</v>
      </c>
      <c r="AN820" s="5"/>
      <c r="AO820" s="5"/>
      <c r="AP820" s="8">
        <f t="shared" si="40"/>
        <v>11385388</v>
      </c>
    </row>
    <row r="821" spans="1:42" ht="16.5" x14ac:dyDescent="0.25">
      <c r="A821" s="2" t="s">
        <v>258</v>
      </c>
      <c r="B821" s="2" t="s">
        <v>984</v>
      </c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7">
        <v>10737028</v>
      </c>
      <c r="AA821" s="9">
        <v>0</v>
      </c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8">
        <f t="shared" si="40"/>
        <v>10737028</v>
      </c>
    </row>
    <row r="822" spans="1:42" x14ac:dyDescent="0.25">
      <c r="A822" s="2" t="s">
        <v>259</v>
      </c>
      <c r="B822" s="2" t="s">
        <v>985</v>
      </c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7">
        <v>3992</v>
      </c>
      <c r="AA822" s="9">
        <v>0</v>
      </c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8">
        <f t="shared" si="40"/>
        <v>3992</v>
      </c>
    </row>
    <row r="823" spans="1:42" x14ac:dyDescent="0.25">
      <c r="A823" s="2" t="s">
        <v>260</v>
      </c>
      <c r="B823" s="2" t="s">
        <v>986</v>
      </c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7">
        <v>11479215</v>
      </c>
      <c r="AA823" s="9">
        <v>0</v>
      </c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8">
        <f t="shared" si="40"/>
        <v>11479215</v>
      </c>
    </row>
    <row r="824" spans="1:42" x14ac:dyDescent="0.25">
      <c r="A824" s="2" t="s">
        <v>261</v>
      </c>
      <c r="B824" s="2" t="s">
        <v>987</v>
      </c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7">
        <v>22126</v>
      </c>
      <c r="Y824" s="5"/>
      <c r="Z824" s="5"/>
      <c r="AA824" s="9">
        <v>0</v>
      </c>
      <c r="AB824" s="5"/>
      <c r="AC824" s="5"/>
      <c r="AD824" s="5"/>
      <c r="AE824" s="7">
        <v>-75214</v>
      </c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8">
        <f t="shared" si="40"/>
        <v>-53088</v>
      </c>
    </row>
    <row r="825" spans="1:42" x14ac:dyDescent="0.25">
      <c r="A825" s="2" t="s">
        <v>262</v>
      </c>
      <c r="B825" s="2" t="s">
        <v>988</v>
      </c>
      <c r="C825" s="7">
        <v>2532434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9">
        <v>0</v>
      </c>
      <c r="T825" s="5"/>
      <c r="U825" s="5"/>
      <c r="V825" s="5"/>
      <c r="W825" s="5"/>
      <c r="X825" s="5"/>
      <c r="Y825" s="5"/>
      <c r="Z825" s="7">
        <v>2523078</v>
      </c>
      <c r="AA825" s="9">
        <v>0</v>
      </c>
      <c r="AB825" s="5"/>
      <c r="AC825" s="5"/>
      <c r="AD825" s="5"/>
      <c r="AE825" s="7">
        <v>15943309</v>
      </c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8">
        <f t="shared" si="40"/>
        <v>20998821</v>
      </c>
    </row>
    <row r="826" spans="1:42" ht="16.5" x14ac:dyDescent="0.25">
      <c r="A826" s="2" t="s">
        <v>263</v>
      </c>
      <c r="B826" s="2" t="s">
        <v>989</v>
      </c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7">
        <v>25079811</v>
      </c>
      <c r="AA826" s="9">
        <v>0</v>
      </c>
      <c r="AB826" s="5"/>
      <c r="AC826" s="7">
        <v>345114</v>
      </c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8">
        <f t="shared" si="40"/>
        <v>25424925</v>
      </c>
    </row>
    <row r="827" spans="1:42" x14ac:dyDescent="0.25">
      <c r="A827" s="2" t="s">
        <v>179</v>
      </c>
      <c r="B827" s="2" t="s">
        <v>891</v>
      </c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8">
        <f t="shared" si="40"/>
        <v>0</v>
      </c>
    </row>
    <row r="828" spans="1:42" x14ac:dyDescent="0.25">
      <c r="A828" s="2" t="s">
        <v>264</v>
      </c>
      <c r="B828" s="2" t="s">
        <v>990</v>
      </c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8">
        <f t="shared" si="40"/>
        <v>0</v>
      </c>
    </row>
    <row r="829" spans="1:42" x14ac:dyDescent="0.25">
      <c r="A829" s="2" t="s">
        <v>265</v>
      </c>
      <c r="B829" s="2" t="s">
        <v>991</v>
      </c>
      <c r="C829" s="7">
        <v>2016696</v>
      </c>
      <c r="D829" s="5"/>
      <c r="E829" s="5"/>
      <c r="F829" s="5"/>
      <c r="G829" s="7">
        <v>2962804</v>
      </c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8">
        <f t="shared" si="40"/>
        <v>4979500</v>
      </c>
    </row>
    <row r="830" spans="1:42" x14ac:dyDescent="0.25">
      <c r="A830" s="2" t="s">
        <v>266</v>
      </c>
      <c r="B830" s="2" t="s">
        <v>992</v>
      </c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8">
        <f t="shared" si="40"/>
        <v>0</v>
      </c>
    </row>
    <row r="831" spans="1:42" x14ac:dyDescent="0.25">
      <c r="A831" s="2" t="s">
        <v>267</v>
      </c>
      <c r="B831" s="2" t="s">
        <v>993</v>
      </c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8">
        <f t="shared" si="40"/>
        <v>0</v>
      </c>
    </row>
    <row r="832" spans="1:42" x14ac:dyDescent="0.25">
      <c r="A832" s="2" t="s">
        <v>268</v>
      </c>
      <c r="B832" s="2" t="s">
        <v>994</v>
      </c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8">
        <f t="shared" si="40"/>
        <v>0</v>
      </c>
    </row>
    <row r="833" spans="1:42" x14ac:dyDescent="0.25">
      <c r="A833" s="2" t="s">
        <v>618</v>
      </c>
      <c r="B833" s="2" t="s">
        <v>892</v>
      </c>
      <c r="C833" s="7">
        <v>1112022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7">
        <v>192838</v>
      </c>
      <c r="AA833" s="5"/>
      <c r="AB833" s="5"/>
      <c r="AC833" s="5"/>
      <c r="AD833" s="5"/>
      <c r="AE833" s="7">
        <v>-4643338</v>
      </c>
      <c r="AF833" s="5"/>
      <c r="AG833" s="7">
        <v>4675065</v>
      </c>
      <c r="AH833" s="5"/>
      <c r="AI833" s="5"/>
      <c r="AJ833" s="5"/>
      <c r="AK833" s="5"/>
      <c r="AL833" s="5"/>
      <c r="AM833" s="5"/>
      <c r="AN833" s="5"/>
      <c r="AO833" s="5"/>
      <c r="AP833" s="8">
        <f t="shared" si="40"/>
        <v>1336587</v>
      </c>
    </row>
    <row r="834" spans="1:42" x14ac:dyDescent="0.25">
      <c r="A834" s="2" t="s">
        <v>633</v>
      </c>
      <c r="B834" s="2" t="s">
        <v>995</v>
      </c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8">
        <f t="shared" si="40"/>
        <v>0</v>
      </c>
    </row>
    <row r="835" spans="1:42" x14ac:dyDescent="0.25">
      <c r="A835" s="2" t="s">
        <v>634</v>
      </c>
      <c r="B835" s="2" t="s">
        <v>996</v>
      </c>
      <c r="C835" s="5"/>
      <c r="D835" s="5"/>
      <c r="E835" s="5"/>
      <c r="F835" s="5"/>
      <c r="G835" s="5"/>
      <c r="H835" s="5"/>
      <c r="I835" s="7">
        <v>495059</v>
      </c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7">
        <v>56546</v>
      </c>
      <c r="Y835" s="5"/>
      <c r="Z835" s="5"/>
      <c r="AA835" s="5"/>
      <c r="AB835" s="5"/>
      <c r="AC835" s="5"/>
      <c r="AD835" s="5"/>
      <c r="AE835" s="7">
        <v>890805</v>
      </c>
      <c r="AF835" s="5"/>
      <c r="AG835" s="5"/>
      <c r="AH835" s="5"/>
      <c r="AI835" s="5"/>
      <c r="AJ835" s="5"/>
      <c r="AK835" s="5"/>
      <c r="AL835" s="5"/>
      <c r="AM835" s="7">
        <v>1615583</v>
      </c>
      <c r="AN835" s="5"/>
      <c r="AO835" s="5"/>
      <c r="AP835" s="8">
        <f t="shared" si="40"/>
        <v>3057993</v>
      </c>
    </row>
    <row r="836" spans="1:42" x14ac:dyDescent="0.25">
      <c r="A836" s="2" t="s">
        <v>635</v>
      </c>
      <c r="B836" s="2" t="s">
        <v>997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7">
        <v>7492651</v>
      </c>
      <c r="AF836" s="5"/>
      <c r="AG836" s="7">
        <v>3905632</v>
      </c>
      <c r="AH836" s="5"/>
      <c r="AI836" s="5"/>
      <c r="AJ836" s="5"/>
      <c r="AK836" s="5"/>
      <c r="AL836" s="5"/>
      <c r="AM836" s="7">
        <v>114226</v>
      </c>
      <c r="AN836" s="5"/>
      <c r="AO836" s="5"/>
      <c r="AP836" s="8">
        <f t="shared" si="40"/>
        <v>11512509</v>
      </c>
    </row>
    <row r="837" spans="1:42" ht="16.5" x14ac:dyDescent="0.25">
      <c r="A837" s="2" t="s">
        <v>636</v>
      </c>
      <c r="B837" s="2" t="s">
        <v>998</v>
      </c>
      <c r="C837" s="7">
        <v>1983795</v>
      </c>
      <c r="D837" s="5"/>
      <c r="E837" s="5"/>
      <c r="F837" s="5"/>
      <c r="G837" s="7">
        <v>1735453</v>
      </c>
      <c r="H837" s="5"/>
      <c r="I837" s="5"/>
      <c r="J837" s="5"/>
      <c r="K837" s="5"/>
      <c r="L837" s="5"/>
      <c r="M837" s="5"/>
      <c r="N837" s="5"/>
      <c r="O837" s="7">
        <v>602166</v>
      </c>
      <c r="P837" s="5"/>
      <c r="Q837" s="5"/>
      <c r="R837" s="5"/>
      <c r="S837" s="7">
        <v>4278785</v>
      </c>
      <c r="T837" s="5"/>
      <c r="U837" s="7">
        <v>227098</v>
      </c>
      <c r="V837" s="5"/>
      <c r="W837" s="5"/>
      <c r="X837" s="7">
        <v>9371</v>
      </c>
      <c r="Y837" s="5"/>
      <c r="Z837" s="7">
        <v>3750075</v>
      </c>
      <c r="AA837" s="9">
        <v>0</v>
      </c>
      <c r="AB837" s="5"/>
      <c r="AC837" s="5"/>
      <c r="AD837" s="5"/>
      <c r="AE837" s="7">
        <v>13838723</v>
      </c>
      <c r="AF837" s="5"/>
      <c r="AG837" s="7">
        <v>116548</v>
      </c>
      <c r="AH837" s="5"/>
      <c r="AI837" s="5"/>
      <c r="AJ837" s="5"/>
      <c r="AK837" s="5"/>
      <c r="AL837" s="5"/>
      <c r="AM837" s="7">
        <v>1930934</v>
      </c>
      <c r="AN837" s="5"/>
      <c r="AO837" s="7">
        <v>12614482</v>
      </c>
      <c r="AP837" s="8">
        <f t="shared" si="40"/>
        <v>41087430</v>
      </c>
    </row>
    <row r="838" spans="1:42" x14ac:dyDescent="0.25">
      <c r="A838" s="2" t="s">
        <v>637</v>
      </c>
      <c r="B838" s="2" t="s">
        <v>999</v>
      </c>
      <c r="C838" s="7">
        <v>7962271</v>
      </c>
      <c r="D838" s="5"/>
      <c r="E838" s="5"/>
      <c r="F838" s="5"/>
      <c r="G838" s="5"/>
      <c r="H838" s="5"/>
      <c r="I838" s="7">
        <v>150398</v>
      </c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7">
        <v>22486964</v>
      </c>
      <c r="V838" s="5"/>
      <c r="W838" s="7">
        <v>129901</v>
      </c>
      <c r="X838" s="7">
        <v>557931</v>
      </c>
      <c r="Y838" s="5"/>
      <c r="Z838" s="7">
        <v>14353576</v>
      </c>
      <c r="AA838" s="5"/>
      <c r="AB838" s="5"/>
      <c r="AC838" s="5"/>
      <c r="AD838" s="7">
        <v>9225696</v>
      </c>
      <c r="AE838" s="7">
        <v>10937663</v>
      </c>
      <c r="AF838" s="5"/>
      <c r="AG838" s="7">
        <v>1014</v>
      </c>
      <c r="AH838" s="5"/>
      <c r="AI838" s="5"/>
      <c r="AJ838" s="5"/>
      <c r="AK838" s="5"/>
      <c r="AL838" s="5"/>
      <c r="AM838" s="7">
        <v>14996462</v>
      </c>
      <c r="AN838" s="5"/>
      <c r="AO838" s="7">
        <v>41202654</v>
      </c>
      <c r="AP838" s="8">
        <f t="shared" si="40"/>
        <v>122004530</v>
      </c>
    </row>
    <row r="839" spans="1:42" x14ac:dyDescent="0.25">
      <c r="A839" s="2" t="s">
        <v>638</v>
      </c>
      <c r="B839" s="2" t="s">
        <v>1000</v>
      </c>
      <c r="C839" s="7">
        <v>2005660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7">
        <v>1480713</v>
      </c>
      <c r="X839" s="5"/>
      <c r="Y839" s="5"/>
      <c r="Z839" s="7">
        <v>5388767</v>
      </c>
      <c r="AA839" s="5"/>
      <c r="AB839" s="5"/>
      <c r="AC839" s="5"/>
      <c r="AD839" s="5"/>
      <c r="AE839" s="7">
        <v>91617</v>
      </c>
      <c r="AF839" s="5"/>
      <c r="AG839" s="7">
        <v>371</v>
      </c>
      <c r="AH839" s="5"/>
      <c r="AI839" s="5"/>
      <c r="AJ839" s="5"/>
      <c r="AK839" s="5"/>
      <c r="AL839" s="5"/>
      <c r="AM839" s="7">
        <v>4099893</v>
      </c>
      <c r="AN839" s="5"/>
      <c r="AO839" s="7">
        <v>18967795</v>
      </c>
      <c r="AP839" s="8">
        <f t="shared" si="40"/>
        <v>32034816</v>
      </c>
    </row>
    <row r="840" spans="1:42" x14ac:dyDescent="0.25">
      <c r="A840" s="2" t="s">
        <v>639</v>
      </c>
      <c r="B840" s="2" t="s">
        <v>1001</v>
      </c>
      <c r="C840" s="7">
        <v>21519085</v>
      </c>
      <c r="D840" s="5"/>
      <c r="E840" s="7">
        <v>-68419</v>
      </c>
      <c r="F840" s="5"/>
      <c r="G840" s="7">
        <v>1799930</v>
      </c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7">
        <v>1515784</v>
      </c>
      <c r="S840" s="7">
        <v>221900</v>
      </c>
      <c r="T840" s="5"/>
      <c r="U840" s="5"/>
      <c r="V840" s="5"/>
      <c r="W840" s="7">
        <v>672008</v>
      </c>
      <c r="X840" s="7">
        <v>25850188</v>
      </c>
      <c r="Y840" s="7">
        <v>82667</v>
      </c>
      <c r="Z840" s="7">
        <v>4135070</v>
      </c>
      <c r="AA840" s="5"/>
      <c r="AB840" s="5"/>
      <c r="AC840" s="5"/>
      <c r="AD840" s="5"/>
      <c r="AE840" s="7">
        <v>36402877</v>
      </c>
      <c r="AF840" s="9">
        <v>0</v>
      </c>
      <c r="AG840" s="7">
        <v>402600</v>
      </c>
      <c r="AH840" s="7">
        <v>84877</v>
      </c>
      <c r="AI840" s="5"/>
      <c r="AJ840" s="5"/>
      <c r="AK840" s="5"/>
      <c r="AL840" s="5"/>
      <c r="AM840" s="7">
        <v>117980</v>
      </c>
      <c r="AN840" s="7">
        <v>667919</v>
      </c>
      <c r="AO840" s="7">
        <v>31216701</v>
      </c>
      <c r="AP840" s="8">
        <f t="shared" si="40"/>
        <v>124621167</v>
      </c>
    </row>
    <row r="841" spans="1:42" ht="16.5" x14ac:dyDescent="0.25">
      <c r="A841" s="2" t="s">
        <v>619</v>
      </c>
      <c r="B841" s="2" t="s">
        <v>893</v>
      </c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8">
        <f t="shared" si="40"/>
        <v>0</v>
      </c>
    </row>
    <row r="842" spans="1:42" ht="16.5" x14ac:dyDescent="0.25">
      <c r="A842" s="2" t="s">
        <v>620</v>
      </c>
      <c r="B842" s="2" t="s">
        <v>894</v>
      </c>
      <c r="C842" s="7">
        <v>2214027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7">
        <v>1084189</v>
      </c>
      <c r="Y842" s="5"/>
      <c r="Z842" s="5"/>
      <c r="AA842" s="5"/>
      <c r="AB842" s="5"/>
      <c r="AC842" s="5"/>
      <c r="AD842" s="5"/>
      <c r="AE842" s="7">
        <v>-2317878</v>
      </c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8">
        <f t="shared" si="40"/>
        <v>980338</v>
      </c>
    </row>
    <row r="843" spans="1:42" x14ac:dyDescent="0.25">
      <c r="A843" s="2" t="s">
        <v>640</v>
      </c>
      <c r="B843" s="2" t="s">
        <v>1002</v>
      </c>
      <c r="C843" s="7">
        <v>2352875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7">
        <v>1999367</v>
      </c>
      <c r="Y843" s="5"/>
      <c r="Z843" s="7">
        <v>425488</v>
      </c>
      <c r="AA843" s="5"/>
      <c r="AB843" s="5"/>
      <c r="AC843" s="5"/>
      <c r="AD843" s="5"/>
      <c r="AE843" s="7">
        <v>529565</v>
      </c>
      <c r="AF843" s="5"/>
      <c r="AG843" s="5"/>
      <c r="AH843" s="5"/>
      <c r="AI843" s="5"/>
      <c r="AJ843" s="5"/>
      <c r="AK843" s="5"/>
      <c r="AL843" s="5"/>
      <c r="AM843" s="7">
        <v>14474692</v>
      </c>
      <c r="AN843" s="5"/>
      <c r="AO843" s="5"/>
      <c r="AP843" s="8">
        <f t="shared" si="40"/>
        <v>19781987</v>
      </c>
    </row>
    <row r="844" spans="1:42" ht="16.5" x14ac:dyDescent="0.25">
      <c r="A844" s="2" t="s">
        <v>641</v>
      </c>
      <c r="B844" s="2" t="s">
        <v>1003</v>
      </c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7">
        <v>44922</v>
      </c>
      <c r="AA844" s="9">
        <v>0</v>
      </c>
      <c r="AB844" s="5"/>
      <c r="AC844" s="5"/>
      <c r="AD844" s="5"/>
      <c r="AE844" s="7">
        <v>3705664</v>
      </c>
      <c r="AF844" s="5"/>
      <c r="AG844" s="7">
        <v>623628</v>
      </c>
      <c r="AH844" s="5"/>
      <c r="AI844" s="5"/>
      <c r="AJ844" s="5"/>
      <c r="AK844" s="5"/>
      <c r="AL844" s="5"/>
      <c r="AM844" s="7">
        <v>88178</v>
      </c>
      <c r="AN844" s="5"/>
      <c r="AO844" s="5"/>
      <c r="AP844" s="8">
        <f t="shared" si="40"/>
        <v>4462392</v>
      </c>
    </row>
    <row r="845" spans="1:42" x14ac:dyDescent="0.25">
      <c r="A845" s="2" t="s">
        <v>621</v>
      </c>
      <c r="B845" s="2" t="s">
        <v>895</v>
      </c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8">
        <f t="shared" si="40"/>
        <v>0</v>
      </c>
    </row>
    <row r="846" spans="1:42" x14ac:dyDescent="0.25">
      <c r="A846" s="2" t="s">
        <v>622</v>
      </c>
      <c r="B846" s="2" t="s">
        <v>896</v>
      </c>
      <c r="C846" s="7">
        <v>31762750</v>
      </c>
      <c r="D846" s="7">
        <v>1123132</v>
      </c>
      <c r="E846" s="7">
        <v>-33487</v>
      </c>
      <c r="F846" s="5"/>
      <c r="G846" s="7">
        <v>364570</v>
      </c>
      <c r="H846" s="5"/>
      <c r="I846" s="7">
        <v>1598441</v>
      </c>
      <c r="J846" s="5"/>
      <c r="K846" s="5"/>
      <c r="L846" s="5"/>
      <c r="M846" s="5"/>
      <c r="N846" s="5"/>
      <c r="O846" s="7">
        <v>-46596</v>
      </c>
      <c r="P846" s="5"/>
      <c r="Q846" s="5"/>
      <c r="R846" s="5"/>
      <c r="S846" s="7">
        <v>34953</v>
      </c>
      <c r="T846" s="5"/>
      <c r="U846" s="5"/>
      <c r="V846" s="5"/>
      <c r="W846" s="5"/>
      <c r="X846" s="7">
        <v>328299</v>
      </c>
      <c r="Y846" s="7">
        <v>11305789</v>
      </c>
      <c r="Z846" s="7">
        <v>28059364</v>
      </c>
      <c r="AA846" s="9">
        <v>0</v>
      </c>
      <c r="AB846" s="5"/>
      <c r="AC846" s="7">
        <v>78195</v>
      </c>
      <c r="AD846" s="7">
        <v>34335922</v>
      </c>
      <c r="AE846" s="7">
        <v>13036676</v>
      </c>
      <c r="AF846" s="5"/>
      <c r="AG846" s="7">
        <v>8131</v>
      </c>
      <c r="AH846" s="7">
        <v>5343890</v>
      </c>
      <c r="AI846" s="5"/>
      <c r="AJ846" s="5"/>
      <c r="AK846" s="5"/>
      <c r="AL846" s="5"/>
      <c r="AM846" s="7">
        <v>29635021</v>
      </c>
      <c r="AN846" s="5"/>
      <c r="AO846" s="7">
        <v>68334910</v>
      </c>
      <c r="AP846" s="8">
        <f t="shared" si="40"/>
        <v>225269960</v>
      </c>
    </row>
    <row r="847" spans="1:42" x14ac:dyDescent="0.25">
      <c r="A847" s="2" t="s">
        <v>642</v>
      </c>
      <c r="B847" s="2" t="s">
        <v>1004</v>
      </c>
      <c r="C847" s="7">
        <v>18529003</v>
      </c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7">
        <v>-10489</v>
      </c>
      <c r="P847" s="5"/>
      <c r="Q847" s="5"/>
      <c r="R847" s="5"/>
      <c r="S847" s="5"/>
      <c r="T847" s="5"/>
      <c r="U847" s="5"/>
      <c r="V847" s="5"/>
      <c r="W847" s="5"/>
      <c r="X847" s="7">
        <v>1638677</v>
      </c>
      <c r="Y847" s="5"/>
      <c r="Z847" s="5"/>
      <c r="AA847" s="7">
        <v>17725466</v>
      </c>
      <c r="AB847" s="5"/>
      <c r="AC847" s="5"/>
      <c r="AD847" s="5"/>
      <c r="AE847" s="7">
        <v>30464495</v>
      </c>
      <c r="AF847" s="5"/>
      <c r="AG847" s="5"/>
      <c r="AH847" s="5"/>
      <c r="AI847" s="5"/>
      <c r="AJ847" s="5"/>
      <c r="AK847" s="5"/>
      <c r="AL847" s="5"/>
      <c r="AM847" s="7">
        <v>63018774</v>
      </c>
      <c r="AN847" s="5"/>
      <c r="AO847" s="7">
        <v>14122180</v>
      </c>
      <c r="AP847" s="8">
        <f t="shared" si="40"/>
        <v>145488106</v>
      </c>
    </row>
    <row r="848" spans="1:42" x14ac:dyDescent="0.25">
      <c r="A848" s="2" t="s">
        <v>643</v>
      </c>
      <c r="B848" s="2" t="s">
        <v>1005</v>
      </c>
      <c r="C848" s="7">
        <v>3897090</v>
      </c>
      <c r="D848" s="5"/>
      <c r="E848" s="7">
        <v>-14390</v>
      </c>
      <c r="F848" s="7">
        <v>33931850</v>
      </c>
      <c r="G848" s="5"/>
      <c r="H848" s="5"/>
      <c r="I848" s="5"/>
      <c r="J848" s="5"/>
      <c r="K848" s="5"/>
      <c r="L848" s="5"/>
      <c r="M848" s="5"/>
      <c r="N848" s="5"/>
      <c r="O848" s="5"/>
      <c r="P848" s="7">
        <v>22105376</v>
      </c>
      <c r="Q848" s="7">
        <v>15461744</v>
      </c>
      <c r="R848" s="5"/>
      <c r="S848" s="5"/>
      <c r="T848" s="7">
        <v>32800975</v>
      </c>
      <c r="U848" s="5"/>
      <c r="V848" s="5"/>
      <c r="W848" s="5"/>
      <c r="X848" s="7">
        <v>145857</v>
      </c>
      <c r="Y848" s="7">
        <v>2276594</v>
      </c>
      <c r="Z848" s="5"/>
      <c r="AA848" s="5"/>
      <c r="AB848" s="5"/>
      <c r="AC848" s="5"/>
      <c r="AD848" s="5"/>
      <c r="AE848" s="7">
        <v>23986982</v>
      </c>
      <c r="AF848" s="5"/>
      <c r="AG848" s="5"/>
      <c r="AH848" s="7">
        <v>1714978</v>
      </c>
      <c r="AI848" s="5"/>
      <c r="AJ848" s="5"/>
      <c r="AK848" s="5"/>
      <c r="AL848" s="5"/>
      <c r="AM848" s="7">
        <v>1106818</v>
      </c>
      <c r="AN848" s="5"/>
      <c r="AO848" s="7">
        <v>1415936</v>
      </c>
      <c r="AP848" s="8">
        <f t="shared" si="40"/>
        <v>138829810</v>
      </c>
    </row>
    <row r="849" spans="1:42" x14ac:dyDescent="0.25">
      <c r="A849" s="2" t="s">
        <v>644</v>
      </c>
      <c r="B849" s="2" t="s">
        <v>1006</v>
      </c>
      <c r="C849" s="7">
        <v>2462</v>
      </c>
      <c r="D849" s="5"/>
      <c r="E849" s="5"/>
      <c r="F849" s="7">
        <v>24962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7">
        <v>8106876</v>
      </c>
      <c r="U849" s="5"/>
      <c r="V849" s="5"/>
      <c r="W849" s="5"/>
      <c r="X849" s="5"/>
      <c r="Y849" s="5"/>
      <c r="Z849" s="5"/>
      <c r="AA849" s="9">
        <v>0</v>
      </c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7">
        <v>10716179</v>
      </c>
      <c r="AN849" s="5"/>
      <c r="AO849" s="5"/>
      <c r="AP849" s="8">
        <f t="shared" si="40"/>
        <v>18850479</v>
      </c>
    </row>
    <row r="850" spans="1:42" x14ac:dyDescent="0.25">
      <c r="A850" s="2" t="s">
        <v>645</v>
      </c>
      <c r="B850" s="2" t="s">
        <v>1007</v>
      </c>
      <c r="C850" s="7">
        <v>7005430</v>
      </c>
      <c r="D850" s="5"/>
      <c r="E850" s="5"/>
      <c r="F850" s="5"/>
      <c r="G850" s="7">
        <v>36356050</v>
      </c>
      <c r="H850" s="5"/>
      <c r="I850" s="5"/>
      <c r="J850" s="7">
        <v>-13867</v>
      </c>
      <c r="K850" s="5"/>
      <c r="L850" s="7">
        <v>146121368</v>
      </c>
      <c r="M850" s="5"/>
      <c r="N850" s="7">
        <v>6630379</v>
      </c>
      <c r="O850" s="5"/>
      <c r="P850" s="5"/>
      <c r="Q850" s="9">
        <v>0</v>
      </c>
      <c r="R850" s="5"/>
      <c r="S850" s="7">
        <v>80882</v>
      </c>
      <c r="T850" s="7">
        <v>4858644</v>
      </c>
      <c r="U850" s="5"/>
      <c r="V850" s="5"/>
      <c r="W850" s="5"/>
      <c r="X850" s="7">
        <v>7858698</v>
      </c>
      <c r="Y850" s="7">
        <v>1303073</v>
      </c>
      <c r="Z850" s="7">
        <v>5538856</v>
      </c>
      <c r="AA850" s="5"/>
      <c r="AB850" s="5"/>
      <c r="AC850" s="5"/>
      <c r="AD850" s="5"/>
      <c r="AE850" s="7">
        <v>44040493</v>
      </c>
      <c r="AF850" s="7">
        <v>231413</v>
      </c>
      <c r="AG850" s="5"/>
      <c r="AH850" s="5"/>
      <c r="AI850" s="5"/>
      <c r="AJ850" s="5"/>
      <c r="AK850" s="5"/>
      <c r="AL850" s="7">
        <v>2285801</v>
      </c>
      <c r="AM850" s="7">
        <v>1129089</v>
      </c>
      <c r="AN850" s="5"/>
      <c r="AO850" s="7">
        <v>692772</v>
      </c>
      <c r="AP850" s="8">
        <f t="shared" si="40"/>
        <v>264119081</v>
      </c>
    </row>
    <row r="851" spans="1:42" x14ac:dyDescent="0.25">
      <c r="A851" s="2" t="s">
        <v>623</v>
      </c>
      <c r="B851" s="2" t="s">
        <v>897</v>
      </c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7">
        <v>193033</v>
      </c>
      <c r="AA851" s="5"/>
      <c r="AB851" s="5"/>
      <c r="AC851" s="7">
        <v>26999</v>
      </c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8">
        <f t="shared" si="40"/>
        <v>220032</v>
      </c>
    </row>
    <row r="852" spans="1:42" x14ac:dyDescent="0.25">
      <c r="A852" s="2" t="s">
        <v>646</v>
      </c>
      <c r="B852" s="2" t="s">
        <v>1008</v>
      </c>
      <c r="C852" s="5"/>
      <c r="D852" s="5"/>
      <c r="E852" s="5"/>
      <c r="F852" s="5"/>
      <c r="G852" s="7">
        <v>18984164</v>
      </c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7">
        <v>456788</v>
      </c>
      <c r="AF852" s="5"/>
      <c r="AG852" s="5"/>
      <c r="AH852" s="5"/>
      <c r="AI852" s="5"/>
      <c r="AJ852" s="5"/>
      <c r="AK852" s="5"/>
      <c r="AL852" s="7">
        <v>380889</v>
      </c>
      <c r="AM852" s="5"/>
      <c r="AN852" s="5"/>
      <c r="AO852" s="5"/>
      <c r="AP852" s="8">
        <f t="shared" si="40"/>
        <v>19821841</v>
      </c>
    </row>
    <row r="853" spans="1:42" x14ac:dyDescent="0.25">
      <c r="A853" s="2" t="s">
        <v>647</v>
      </c>
      <c r="B853" s="2" t="s">
        <v>1009</v>
      </c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8"/>
    </row>
    <row r="854" spans="1:42" x14ac:dyDescent="0.25">
      <c r="A854" s="2" t="s">
        <v>648</v>
      </c>
      <c r="B854" s="2" t="s">
        <v>1010</v>
      </c>
      <c r="C854" s="7">
        <v>1460299</v>
      </c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7">
        <v>4616520</v>
      </c>
      <c r="T854" s="5"/>
      <c r="U854" s="7">
        <v>3888096</v>
      </c>
      <c r="V854" s="5"/>
      <c r="W854" s="5"/>
      <c r="X854" s="5"/>
      <c r="Y854" s="5"/>
      <c r="Z854" s="7">
        <v>5388767</v>
      </c>
      <c r="AA854" s="5"/>
      <c r="AB854" s="5"/>
      <c r="AC854" s="5"/>
      <c r="AD854" s="5"/>
      <c r="AE854" s="7">
        <v>91617</v>
      </c>
      <c r="AF854" s="5"/>
      <c r="AG854" s="7">
        <v>371</v>
      </c>
      <c r="AH854" s="5"/>
      <c r="AI854" s="5"/>
      <c r="AJ854" s="5"/>
      <c r="AK854" s="5"/>
      <c r="AL854" s="5"/>
      <c r="AM854" s="5"/>
      <c r="AN854" s="5"/>
      <c r="AO854" s="7">
        <v>12277339</v>
      </c>
      <c r="AP854" s="8">
        <f>SUM(C854:AO854)</f>
        <v>27723009</v>
      </c>
    </row>
    <row r="855" spans="1:42" x14ac:dyDescent="0.25">
      <c r="A855" s="2" t="s">
        <v>649</v>
      </c>
      <c r="B855" s="2" t="s">
        <v>1011</v>
      </c>
      <c r="C855" s="7">
        <v>545361</v>
      </c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9">
        <v>0</v>
      </c>
      <c r="T855" s="5"/>
      <c r="U855" s="7">
        <v>1589020</v>
      </c>
      <c r="V855" s="5"/>
      <c r="W855" s="7">
        <v>1480713</v>
      </c>
      <c r="X855" s="5"/>
      <c r="Y855" s="5"/>
      <c r="Z855" s="9">
        <v>0</v>
      </c>
      <c r="AA855" s="5"/>
      <c r="AB855" s="5"/>
      <c r="AC855" s="5"/>
      <c r="AD855" s="5"/>
      <c r="AE855" s="9">
        <v>0</v>
      </c>
      <c r="AF855" s="5"/>
      <c r="AG855" s="5"/>
      <c r="AH855" s="5"/>
      <c r="AI855" s="5"/>
      <c r="AJ855" s="5"/>
      <c r="AK855" s="5"/>
      <c r="AL855" s="5"/>
      <c r="AM855" s="5"/>
      <c r="AN855" s="5"/>
      <c r="AO855" s="7">
        <v>6690456</v>
      </c>
      <c r="AP855" s="8">
        <f>SUM(C855:AO855)</f>
        <v>10305550</v>
      </c>
    </row>
    <row r="856" spans="1:42" x14ac:dyDescent="0.25">
      <c r="A856" s="2" t="s">
        <v>389</v>
      </c>
      <c r="B856" s="2" t="s">
        <v>1137</v>
      </c>
      <c r="C856" s="5"/>
      <c r="D856" s="5"/>
      <c r="E856" s="7">
        <v>93732034</v>
      </c>
      <c r="F856" s="5"/>
      <c r="G856" s="7">
        <v>549615799</v>
      </c>
      <c r="H856" s="5"/>
      <c r="I856" s="5"/>
      <c r="J856" s="5"/>
      <c r="K856" s="5"/>
      <c r="L856" s="5"/>
      <c r="M856" s="7">
        <v>9280</v>
      </c>
      <c r="N856" s="5"/>
      <c r="O856" s="9">
        <v>0</v>
      </c>
      <c r="P856" s="5"/>
      <c r="Q856" s="5"/>
      <c r="R856" s="5"/>
      <c r="S856" s="7">
        <v>3319957</v>
      </c>
      <c r="T856" s="5"/>
      <c r="U856" s="5"/>
      <c r="V856" s="5"/>
      <c r="W856" s="5"/>
      <c r="X856" s="5"/>
      <c r="Y856" s="7">
        <v>2740169</v>
      </c>
      <c r="Z856" s="7">
        <v>76996050</v>
      </c>
      <c r="AA856" s="5"/>
      <c r="AB856" s="5"/>
      <c r="AC856" s="5"/>
      <c r="AD856" s="5"/>
      <c r="AE856" s="5"/>
      <c r="AF856" s="9">
        <v>0</v>
      </c>
      <c r="AG856" s="5"/>
      <c r="AH856" s="5"/>
      <c r="AI856" s="5"/>
      <c r="AJ856" s="5"/>
      <c r="AK856" s="5"/>
      <c r="AL856" s="5"/>
      <c r="AM856" s="7">
        <v>7822402</v>
      </c>
      <c r="AN856" s="5"/>
      <c r="AO856" s="7">
        <v>55189334</v>
      </c>
      <c r="AP856" s="8">
        <f>SUM(C856:AO856)</f>
        <v>789425025</v>
      </c>
    </row>
    <row r="857" spans="1:42" x14ac:dyDescent="0.25">
      <c r="A857" s="2" t="s">
        <v>181</v>
      </c>
      <c r="B857" s="2" t="s">
        <v>900</v>
      </c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8"/>
    </row>
    <row r="858" spans="1:42" x14ac:dyDescent="0.25">
      <c r="A858" s="2" t="s">
        <v>182</v>
      </c>
      <c r="B858" s="2" t="s">
        <v>901</v>
      </c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8">
        <f t="shared" ref="AP858:AP875" si="41">SUM(C858:AO858)</f>
        <v>0</v>
      </c>
    </row>
    <row r="859" spans="1:42" x14ac:dyDescent="0.25">
      <c r="A859" s="2" t="s">
        <v>270</v>
      </c>
      <c r="B859" s="2" t="s">
        <v>1013</v>
      </c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8">
        <f t="shared" si="41"/>
        <v>0</v>
      </c>
    </row>
    <row r="860" spans="1:42" x14ac:dyDescent="0.25">
      <c r="A860" s="2" t="s">
        <v>271</v>
      </c>
      <c r="B860" s="2" t="s">
        <v>1014</v>
      </c>
      <c r="C860" s="5"/>
      <c r="D860" s="5"/>
      <c r="E860" s="7">
        <v>48390</v>
      </c>
      <c r="F860" s="5"/>
      <c r="G860" s="7">
        <v>23</v>
      </c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7">
        <v>299029</v>
      </c>
      <c r="Z860" s="7">
        <v>50558</v>
      </c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8">
        <f t="shared" si="41"/>
        <v>398000</v>
      </c>
    </row>
    <row r="861" spans="1:42" x14ac:dyDescent="0.25">
      <c r="A861" s="2" t="s">
        <v>183</v>
      </c>
      <c r="B861" s="2" t="s">
        <v>902</v>
      </c>
      <c r="C861" s="5"/>
      <c r="D861" s="5"/>
      <c r="E861" s="5"/>
      <c r="F861" s="5"/>
      <c r="G861" s="7">
        <v>121370358</v>
      </c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8">
        <f t="shared" si="41"/>
        <v>121370358</v>
      </c>
    </row>
    <row r="862" spans="1:42" ht="16.5" x14ac:dyDescent="0.25">
      <c r="A862" s="2" t="s">
        <v>625</v>
      </c>
      <c r="B862" s="2" t="s">
        <v>903</v>
      </c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7">
        <v>5197020</v>
      </c>
      <c r="AP862" s="8">
        <f t="shared" si="41"/>
        <v>5197020</v>
      </c>
    </row>
    <row r="863" spans="1:42" x14ac:dyDescent="0.25">
      <c r="A863" s="2" t="s">
        <v>650</v>
      </c>
      <c r="B863" s="2" t="s">
        <v>1015</v>
      </c>
      <c r="C863" s="5"/>
      <c r="D863" s="5"/>
      <c r="E863" s="7">
        <v>10230817</v>
      </c>
      <c r="F863" s="5"/>
      <c r="G863" s="5"/>
      <c r="H863" s="5"/>
      <c r="I863" s="5"/>
      <c r="J863" s="5"/>
      <c r="K863" s="5"/>
      <c r="L863" s="5"/>
      <c r="M863" s="7">
        <v>-666</v>
      </c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7">
        <v>287111</v>
      </c>
      <c r="Z863" s="7">
        <v>25209940</v>
      </c>
      <c r="AA863" s="5"/>
      <c r="AB863" s="5"/>
      <c r="AC863" s="5"/>
      <c r="AD863" s="5"/>
      <c r="AE863" s="5"/>
      <c r="AF863" s="9">
        <v>0</v>
      </c>
      <c r="AG863" s="5"/>
      <c r="AH863" s="5"/>
      <c r="AI863" s="5"/>
      <c r="AJ863" s="5"/>
      <c r="AK863" s="5"/>
      <c r="AL863" s="5"/>
      <c r="AM863" s="7">
        <v>-15220</v>
      </c>
      <c r="AN863" s="5"/>
      <c r="AO863" s="7">
        <v>22594454</v>
      </c>
      <c r="AP863" s="8">
        <f t="shared" si="41"/>
        <v>58306436</v>
      </c>
    </row>
    <row r="864" spans="1:42" x14ac:dyDescent="0.25">
      <c r="A864" s="2" t="s">
        <v>651</v>
      </c>
      <c r="B864" s="2" t="s">
        <v>1016</v>
      </c>
      <c r="C864" s="5"/>
      <c r="D864" s="5"/>
      <c r="E864" s="7">
        <v>11821452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7">
        <v>2506498</v>
      </c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9">
        <v>0</v>
      </c>
      <c r="AG864" s="5"/>
      <c r="AH864" s="5"/>
      <c r="AI864" s="5"/>
      <c r="AJ864" s="5"/>
      <c r="AK864" s="5"/>
      <c r="AL864" s="5"/>
      <c r="AM864" s="7">
        <v>33262</v>
      </c>
      <c r="AN864" s="5"/>
      <c r="AO864" s="5"/>
      <c r="AP864" s="8">
        <f t="shared" si="41"/>
        <v>14361212</v>
      </c>
    </row>
    <row r="865" spans="1:42" ht="16.5" x14ac:dyDescent="0.25">
      <c r="A865" s="2" t="s">
        <v>627</v>
      </c>
      <c r="B865" s="2" t="s">
        <v>905</v>
      </c>
      <c r="C865" s="5"/>
      <c r="D865" s="5"/>
      <c r="E865" s="7">
        <v>11873572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7">
        <v>6491911</v>
      </c>
      <c r="AP865" s="8">
        <f t="shared" si="41"/>
        <v>18365483</v>
      </c>
    </row>
    <row r="866" spans="1:42" x14ac:dyDescent="0.25">
      <c r="A866" s="2" t="s">
        <v>628</v>
      </c>
      <c r="B866" s="2" t="s">
        <v>906</v>
      </c>
      <c r="C866" s="5"/>
      <c r="D866" s="5"/>
      <c r="E866" s="5"/>
      <c r="F866" s="5"/>
      <c r="G866" s="7">
        <v>91</v>
      </c>
      <c r="H866" s="5"/>
      <c r="I866" s="5"/>
      <c r="J866" s="5"/>
      <c r="K866" s="5"/>
      <c r="L866" s="5"/>
      <c r="M866" s="5"/>
      <c r="N866" s="5"/>
      <c r="O866" s="9">
        <v>0</v>
      </c>
      <c r="P866" s="5"/>
      <c r="Q866" s="5"/>
      <c r="R866" s="5"/>
      <c r="S866" s="7">
        <v>767959</v>
      </c>
      <c r="T866" s="5"/>
      <c r="U866" s="5"/>
      <c r="V866" s="5"/>
      <c r="W866" s="5"/>
      <c r="X866" s="5"/>
      <c r="Y866" s="5"/>
      <c r="Z866" s="7">
        <v>9387681</v>
      </c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7">
        <v>432</v>
      </c>
      <c r="AN866" s="5"/>
      <c r="AO866" s="7">
        <v>4201801</v>
      </c>
      <c r="AP866" s="8">
        <f t="shared" si="41"/>
        <v>14357964</v>
      </c>
    </row>
    <row r="867" spans="1:42" x14ac:dyDescent="0.25">
      <c r="A867" s="2" t="s">
        <v>629</v>
      </c>
      <c r="B867" s="2" t="s">
        <v>907</v>
      </c>
      <c r="C867" s="5"/>
      <c r="D867" s="5"/>
      <c r="E867" s="7">
        <v>2423491</v>
      </c>
      <c r="F867" s="5"/>
      <c r="G867" s="5"/>
      <c r="H867" s="5"/>
      <c r="I867" s="5"/>
      <c r="J867" s="5"/>
      <c r="K867" s="5"/>
      <c r="L867" s="5"/>
      <c r="M867" s="5"/>
      <c r="N867" s="5"/>
      <c r="O867" s="9">
        <v>0</v>
      </c>
      <c r="P867" s="5"/>
      <c r="Q867" s="5"/>
      <c r="R867" s="5"/>
      <c r="S867" s="7">
        <v>45500</v>
      </c>
      <c r="T867" s="5"/>
      <c r="U867" s="5"/>
      <c r="V867" s="5"/>
      <c r="W867" s="5"/>
      <c r="X867" s="5"/>
      <c r="Y867" s="7">
        <v>2154029</v>
      </c>
      <c r="Z867" s="7">
        <v>41158397</v>
      </c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7">
        <v>7574598</v>
      </c>
      <c r="AN867" s="5"/>
      <c r="AO867" s="7">
        <v>16682261</v>
      </c>
      <c r="AP867" s="8">
        <f t="shared" si="41"/>
        <v>70038276</v>
      </c>
    </row>
    <row r="868" spans="1:42" x14ac:dyDescent="0.25">
      <c r="A868" s="2" t="s">
        <v>652</v>
      </c>
      <c r="B868" s="2" t="s">
        <v>1017</v>
      </c>
      <c r="C868" s="5"/>
      <c r="D868" s="5"/>
      <c r="E868" s="7">
        <v>743743</v>
      </c>
      <c r="F868" s="5"/>
      <c r="G868" s="5"/>
      <c r="H868" s="5"/>
      <c r="I868" s="5"/>
      <c r="J868" s="5"/>
      <c r="K868" s="5"/>
      <c r="L868" s="5"/>
      <c r="M868" s="5"/>
      <c r="N868" s="5"/>
      <c r="O868" s="9">
        <v>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8">
        <f t="shared" si="41"/>
        <v>743743</v>
      </c>
    </row>
    <row r="869" spans="1:42" x14ac:dyDescent="0.25">
      <c r="A869" s="2" t="s">
        <v>653</v>
      </c>
      <c r="B869" s="2" t="s">
        <v>1018</v>
      </c>
      <c r="C869" s="5"/>
      <c r="D869" s="5"/>
      <c r="E869" s="7">
        <v>56590569</v>
      </c>
      <c r="F869" s="5"/>
      <c r="G869" s="5"/>
      <c r="H869" s="5"/>
      <c r="I869" s="5"/>
      <c r="J869" s="5"/>
      <c r="K869" s="5"/>
      <c r="L869" s="5"/>
      <c r="M869" s="7">
        <v>9946</v>
      </c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7">
        <v>229330</v>
      </c>
      <c r="AN869" s="5"/>
      <c r="AO869" s="7">
        <v>66</v>
      </c>
      <c r="AP869" s="8">
        <f t="shared" si="41"/>
        <v>56829911</v>
      </c>
    </row>
    <row r="870" spans="1:42" x14ac:dyDescent="0.25">
      <c r="A870" s="2" t="s">
        <v>654</v>
      </c>
      <c r="B870" s="2" t="s">
        <v>1019</v>
      </c>
      <c r="C870" s="5"/>
      <c r="D870" s="5"/>
      <c r="E870" s="5"/>
      <c r="F870" s="5"/>
      <c r="G870" s="7">
        <v>64243850</v>
      </c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7">
        <v>1171810</v>
      </c>
      <c r="AA870" s="5"/>
      <c r="AB870" s="5"/>
      <c r="AC870" s="5"/>
      <c r="AD870" s="5"/>
      <c r="AE870" s="5"/>
      <c r="AF870" s="9">
        <v>0</v>
      </c>
      <c r="AG870" s="5"/>
      <c r="AH870" s="5"/>
      <c r="AI870" s="5"/>
      <c r="AJ870" s="5"/>
      <c r="AK870" s="5"/>
      <c r="AL870" s="5"/>
      <c r="AM870" s="5"/>
      <c r="AN870" s="5"/>
      <c r="AO870" s="7">
        <v>21821</v>
      </c>
      <c r="AP870" s="8">
        <f t="shared" si="41"/>
        <v>65437481</v>
      </c>
    </row>
    <row r="871" spans="1:42" x14ac:dyDescent="0.25">
      <c r="A871" s="2" t="s">
        <v>630</v>
      </c>
      <c r="B871" s="2" t="s">
        <v>908</v>
      </c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7">
        <v>17664</v>
      </c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8">
        <f t="shared" si="41"/>
        <v>17664</v>
      </c>
    </row>
    <row r="872" spans="1:42" x14ac:dyDescent="0.25">
      <c r="A872" s="2" t="s">
        <v>655</v>
      </c>
      <c r="B872" s="2" t="s">
        <v>1020</v>
      </c>
      <c r="C872" s="5"/>
      <c r="D872" s="5"/>
      <c r="E872" s="5"/>
      <c r="F872" s="5"/>
      <c r="G872" s="7">
        <v>364001477</v>
      </c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8">
        <f t="shared" si="41"/>
        <v>364001477</v>
      </c>
    </row>
    <row r="873" spans="1:42" x14ac:dyDescent="0.25">
      <c r="A873" s="2" t="s">
        <v>390</v>
      </c>
      <c r="B873" s="2" t="s">
        <v>1138</v>
      </c>
      <c r="C873" s="7">
        <v>-66436951</v>
      </c>
      <c r="D873" s="7">
        <v>-1010820</v>
      </c>
      <c r="E873" s="7">
        <v>-67560658</v>
      </c>
      <c r="F873" s="7">
        <v>-25642545</v>
      </c>
      <c r="G873" s="7">
        <v>-11803635</v>
      </c>
      <c r="H873" s="5"/>
      <c r="I873" s="7">
        <v>-1876940</v>
      </c>
      <c r="J873" s="5"/>
      <c r="K873" s="5"/>
      <c r="L873" s="5"/>
      <c r="M873" s="7">
        <v>-9280</v>
      </c>
      <c r="N873" s="7">
        <v>-385626</v>
      </c>
      <c r="O873" s="9">
        <v>0</v>
      </c>
      <c r="P873" s="7">
        <v>-13652615</v>
      </c>
      <c r="Q873" s="7">
        <v>-13342717</v>
      </c>
      <c r="R873" s="7">
        <v>-941266</v>
      </c>
      <c r="S873" s="7">
        <v>-1212366</v>
      </c>
      <c r="T873" s="7">
        <v>-37007950</v>
      </c>
      <c r="U873" s="7">
        <v>-16968701</v>
      </c>
      <c r="V873" s="5"/>
      <c r="W873" s="5"/>
      <c r="X873" s="7">
        <v>-32863034</v>
      </c>
      <c r="Y873" s="7">
        <v>-5297411</v>
      </c>
      <c r="Z873" s="7">
        <v>-107332547</v>
      </c>
      <c r="AA873" s="5"/>
      <c r="AB873" s="5"/>
      <c r="AC873" s="7">
        <v>-78129</v>
      </c>
      <c r="AD873" s="7">
        <v>-11192324</v>
      </c>
      <c r="AE873" s="7">
        <v>-28917643</v>
      </c>
      <c r="AF873" s="9">
        <v>0</v>
      </c>
      <c r="AG873" s="7">
        <v>-4343516</v>
      </c>
      <c r="AH873" s="7">
        <v>-4590803</v>
      </c>
      <c r="AI873" s="5"/>
      <c r="AJ873" s="5"/>
      <c r="AK873" s="5"/>
      <c r="AL873" s="7">
        <v>-421101</v>
      </c>
      <c r="AM873" s="7">
        <v>-137199637</v>
      </c>
      <c r="AN873" s="5"/>
      <c r="AO873" s="7">
        <v>-159666352</v>
      </c>
      <c r="AP873" s="8">
        <f t="shared" si="41"/>
        <v>-749754567</v>
      </c>
    </row>
    <row r="874" spans="1:42" x14ac:dyDescent="0.25">
      <c r="A874" s="2" t="s">
        <v>391</v>
      </c>
      <c r="B874" s="2" t="s">
        <v>1139</v>
      </c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8">
        <f t="shared" si="41"/>
        <v>0</v>
      </c>
    </row>
    <row r="875" spans="1:42" ht="16.5" x14ac:dyDescent="0.25">
      <c r="A875" s="2" t="s">
        <v>392</v>
      </c>
      <c r="B875" s="2" t="s">
        <v>1140</v>
      </c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8">
        <f t="shared" si="41"/>
        <v>0</v>
      </c>
    </row>
    <row r="876" spans="1:42" x14ac:dyDescent="0.25">
      <c r="A876" s="2" t="s">
        <v>156</v>
      </c>
      <c r="B876" s="2" t="s">
        <v>868</v>
      </c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8"/>
    </row>
    <row r="877" spans="1:42" x14ac:dyDescent="0.25">
      <c r="A877" s="2" t="s">
        <v>157</v>
      </c>
      <c r="B877" s="2" t="s">
        <v>869</v>
      </c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8">
        <f t="shared" ref="AP877:AP885" si="42">SUM(C877:AO877)</f>
        <v>0</v>
      </c>
    </row>
    <row r="878" spans="1:42" x14ac:dyDescent="0.25">
      <c r="A878" s="2" t="s">
        <v>158</v>
      </c>
      <c r="B878" s="2" t="s">
        <v>870</v>
      </c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8">
        <f t="shared" si="42"/>
        <v>0</v>
      </c>
    </row>
    <row r="879" spans="1:42" x14ac:dyDescent="0.25">
      <c r="A879" s="2" t="s">
        <v>159</v>
      </c>
      <c r="B879" s="2" t="s">
        <v>871</v>
      </c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8">
        <f t="shared" si="42"/>
        <v>0</v>
      </c>
    </row>
    <row r="880" spans="1:42" x14ac:dyDescent="0.25">
      <c r="A880" s="2" t="s">
        <v>160</v>
      </c>
      <c r="B880" s="2" t="s">
        <v>872</v>
      </c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8">
        <f t="shared" si="42"/>
        <v>0</v>
      </c>
    </row>
    <row r="881" spans="1:42" x14ac:dyDescent="0.25">
      <c r="A881" s="2" t="s">
        <v>161</v>
      </c>
      <c r="B881" s="2" t="s">
        <v>873</v>
      </c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8">
        <f t="shared" si="42"/>
        <v>0</v>
      </c>
    </row>
    <row r="882" spans="1:42" ht="16.5" x14ac:dyDescent="0.25">
      <c r="A882" s="2" t="s">
        <v>393</v>
      </c>
      <c r="B882" s="2" t="s">
        <v>1141</v>
      </c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8">
        <f t="shared" si="42"/>
        <v>0</v>
      </c>
    </row>
    <row r="883" spans="1:42" ht="16.5" x14ac:dyDescent="0.25">
      <c r="A883" s="2" t="s">
        <v>394</v>
      </c>
      <c r="B883" s="2" t="s">
        <v>1142</v>
      </c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8">
        <f t="shared" si="42"/>
        <v>0</v>
      </c>
    </row>
    <row r="884" spans="1:42" x14ac:dyDescent="0.25">
      <c r="A884" s="2" t="s">
        <v>395</v>
      </c>
      <c r="B884" s="2" t="s">
        <v>1143</v>
      </c>
      <c r="C884" s="7">
        <v>-66436951</v>
      </c>
      <c r="D884" s="7">
        <v>-1010820</v>
      </c>
      <c r="E884" s="7">
        <v>-67560658</v>
      </c>
      <c r="F884" s="7">
        <v>-25642545</v>
      </c>
      <c r="G884" s="7">
        <v>-11803635</v>
      </c>
      <c r="H884" s="5"/>
      <c r="I884" s="7">
        <v>-1876940</v>
      </c>
      <c r="J884" s="5"/>
      <c r="K884" s="5"/>
      <c r="L884" s="5"/>
      <c r="M884" s="7">
        <v>-9280</v>
      </c>
      <c r="N884" s="7">
        <v>-385626</v>
      </c>
      <c r="O884" s="9">
        <v>0</v>
      </c>
      <c r="P884" s="7">
        <v>-13652615</v>
      </c>
      <c r="Q884" s="7">
        <v>-13342717</v>
      </c>
      <c r="R884" s="7">
        <v>-941266</v>
      </c>
      <c r="S884" s="7">
        <v>-1212366</v>
      </c>
      <c r="T884" s="7">
        <v>-37007950</v>
      </c>
      <c r="U884" s="7">
        <v>-16968701</v>
      </c>
      <c r="V884" s="5"/>
      <c r="W884" s="5"/>
      <c r="X884" s="7">
        <v>-32863034</v>
      </c>
      <c r="Y884" s="7">
        <v>-5297411</v>
      </c>
      <c r="Z884" s="7">
        <v>-107332547</v>
      </c>
      <c r="AA884" s="5"/>
      <c r="AB884" s="5"/>
      <c r="AC884" s="7">
        <v>-78129</v>
      </c>
      <c r="AD884" s="7">
        <v>-11192324</v>
      </c>
      <c r="AE884" s="7">
        <v>-28917643</v>
      </c>
      <c r="AF884" s="9">
        <v>0</v>
      </c>
      <c r="AG884" s="7">
        <v>-4343516</v>
      </c>
      <c r="AH884" s="7">
        <v>-4590803</v>
      </c>
      <c r="AI884" s="5"/>
      <c r="AJ884" s="5"/>
      <c r="AK884" s="5"/>
      <c r="AL884" s="7">
        <v>-421101</v>
      </c>
      <c r="AM884" s="7">
        <v>-137199637</v>
      </c>
      <c r="AN884" s="5"/>
      <c r="AO884" s="7">
        <v>-159666352</v>
      </c>
      <c r="AP884" s="8">
        <f t="shared" si="42"/>
        <v>-749754567</v>
      </c>
    </row>
    <row r="885" spans="1:42" ht="16.5" x14ac:dyDescent="0.25">
      <c r="A885" s="2" t="s">
        <v>396</v>
      </c>
      <c r="B885" s="2" t="s">
        <v>1144</v>
      </c>
      <c r="C885" s="7">
        <v>-66436951</v>
      </c>
      <c r="D885" s="7">
        <v>-1010820</v>
      </c>
      <c r="E885" s="7">
        <v>-296694</v>
      </c>
      <c r="F885" s="7">
        <v>-25642545</v>
      </c>
      <c r="G885" s="7">
        <v>-2885070</v>
      </c>
      <c r="H885" s="5"/>
      <c r="I885" s="7">
        <v>-1876940</v>
      </c>
      <c r="J885" s="5"/>
      <c r="K885" s="5"/>
      <c r="L885" s="5"/>
      <c r="M885" s="5"/>
      <c r="N885" s="7">
        <v>-385626</v>
      </c>
      <c r="O885" s="9">
        <v>0</v>
      </c>
      <c r="P885" s="7">
        <v>-13652615</v>
      </c>
      <c r="Q885" s="7">
        <v>-13342717</v>
      </c>
      <c r="R885" s="7">
        <v>-941266</v>
      </c>
      <c r="S885" s="7">
        <v>-1059096</v>
      </c>
      <c r="T885" s="7">
        <v>-37007950</v>
      </c>
      <c r="U885" s="7">
        <v>-16968701</v>
      </c>
      <c r="V885" s="5"/>
      <c r="W885" s="5"/>
      <c r="X885" s="7">
        <v>-32863034</v>
      </c>
      <c r="Y885" s="7">
        <v>-5018861</v>
      </c>
      <c r="Z885" s="7">
        <v>-50876436</v>
      </c>
      <c r="AA885" s="5"/>
      <c r="AB885" s="5"/>
      <c r="AC885" s="7">
        <v>-78129</v>
      </c>
      <c r="AD885" s="7">
        <v>-11192324</v>
      </c>
      <c r="AE885" s="7">
        <v>-28917643</v>
      </c>
      <c r="AF885" s="9">
        <v>0</v>
      </c>
      <c r="AG885" s="7">
        <v>-4343516</v>
      </c>
      <c r="AH885" s="7">
        <v>-4590803</v>
      </c>
      <c r="AI885" s="5"/>
      <c r="AJ885" s="5"/>
      <c r="AK885" s="5"/>
      <c r="AL885" s="7">
        <v>-421101</v>
      </c>
      <c r="AM885" s="7">
        <v>-132926563</v>
      </c>
      <c r="AN885" s="5"/>
      <c r="AO885" s="7">
        <v>-143342306</v>
      </c>
      <c r="AP885" s="8">
        <f t="shared" si="42"/>
        <v>-596077707</v>
      </c>
    </row>
    <row r="886" spans="1:42" x14ac:dyDescent="0.25">
      <c r="A886" s="2" t="s">
        <v>177</v>
      </c>
      <c r="B886" s="2" t="s">
        <v>889</v>
      </c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8"/>
    </row>
    <row r="887" spans="1:42" x14ac:dyDescent="0.25">
      <c r="A887" s="2" t="s">
        <v>178</v>
      </c>
      <c r="B887" s="2" t="s">
        <v>890</v>
      </c>
      <c r="C887" s="7">
        <v>-1669088</v>
      </c>
      <c r="D887" s="5"/>
      <c r="E887" s="5"/>
      <c r="F887" s="5"/>
      <c r="G887" s="7">
        <v>-1848683</v>
      </c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7">
        <v>-34528</v>
      </c>
      <c r="Y887" s="7">
        <v>-274</v>
      </c>
      <c r="Z887" s="7">
        <v>-2422885</v>
      </c>
      <c r="AA887" s="5"/>
      <c r="AB887" s="5"/>
      <c r="AC887" s="7">
        <v>-78129</v>
      </c>
      <c r="AD887" s="5"/>
      <c r="AE887" s="7">
        <v>-3109628</v>
      </c>
      <c r="AF887" s="5"/>
      <c r="AG887" s="7">
        <v>-3173</v>
      </c>
      <c r="AH887" s="5"/>
      <c r="AI887" s="5"/>
      <c r="AJ887" s="5"/>
      <c r="AK887" s="5"/>
      <c r="AL887" s="5"/>
      <c r="AM887" s="7">
        <v>-594000</v>
      </c>
      <c r="AN887" s="5"/>
      <c r="AO887" s="5"/>
      <c r="AP887" s="8">
        <f t="shared" ref="AP887:AP896" si="43">SUM(C887:AO887)</f>
        <v>-9760388</v>
      </c>
    </row>
    <row r="888" spans="1:42" x14ac:dyDescent="0.25">
      <c r="A888" s="2" t="s">
        <v>179</v>
      </c>
      <c r="B888" s="2" t="s">
        <v>891</v>
      </c>
      <c r="C888" s="7">
        <v>-2464913</v>
      </c>
      <c r="D888" s="5"/>
      <c r="E888" s="5"/>
      <c r="F888" s="5"/>
      <c r="G888" s="7">
        <v>-884232</v>
      </c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8">
        <f t="shared" si="43"/>
        <v>-3349145</v>
      </c>
    </row>
    <row r="889" spans="1:42" x14ac:dyDescent="0.25">
      <c r="A889" s="2" t="s">
        <v>618</v>
      </c>
      <c r="B889" s="2" t="s">
        <v>892</v>
      </c>
      <c r="C889" s="9">
        <v>0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7">
        <v>1125479</v>
      </c>
      <c r="Y889" s="5"/>
      <c r="Z889" s="5"/>
      <c r="AA889" s="5"/>
      <c r="AB889" s="5"/>
      <c r="AC889" s="5"/>
      <c r="AD889" s="5"/>
      <c r="AE889" s="7">
        <v>688578</v>
      </c>
      <c r="AF889" s="5"/>
      <c r="AG889" s="7">
        <v>-2123873</v>
      </c>
      <c r="AH889" s="5"/>
      <c r="AI889" s="5"/>
      <c r="AJ889" s="5"/>
      <c r="AK889" s="5"/>
      <c r="AL889" s="5"/>
      <c r="AM889" s="5"/>
      <c r="AN889" s="5"/>
      <c r="AO889" s="5"/>
      <c r="AP889" s="8">
        <f t="shared" si="43"/>
        <v>-309816</v>
      </c>
    </row>
    <row r="890" spans="1:42" ht="16.5" x14ac:dyDescent="0.25">
      <c r="A890" s="2" t="s">
        <v>619</v>
      </c>
      <c r="B890" s="2" t="s">
        <v>893</v>
      </c>
      <c r="C890" s="7">
        <v>-16650357</v>
      </c>
      <c r="D890" s="5"/>
      <c r="E890" s="7">
        <v>-42904</v>
      </c>
      <c r="F890" s="5"/>
      <c r="G890" s="5"/>
      <c r="H890" s="5"/>
      <c r="I890" s="7">
        <v>-125802</v>
      </c>
      <c r="J890" s="5"/>
      <c r="K890" s="5"/>
      <c r="L890" s="5"/>
      <c r="M890" s="5"/>
      <c r="N890" s="5"/>
      <c r="O890" s="5"/>
      <c r="P890" s="5"/>
      <c r="Q890" s="5"/>
      <c r="R890" s="7">
        <v>-941266</v>
      </c>
      <c r="S890" s="5"/>
      <c r="T890" s="5"/>
      <c r="U890" s="7">
        <v>-16928918</v>
      </c>
      <c r="V890" s="5"/>
      <c r="W890" s="5"/>
      <c r="X890" s="7">
        <v>-24509276</v>
      </c>
      <c r="Y890" s="7">
        <v>-177253</v>
      </c>
      <c r="Z890" s="7">
        <v>-19514046</v>
      </c>
      <c r="AA890" s="5"/>
      <c r="AB890" s="5"/>
      <c r="AC890" s="5"/>
      <c r="AD890" s="7">
        <v>-1370706</v>
      </c>
      <c r="AE890" s="7">
        <v>-7079775</v>
      </c>
      <c r="AF890" s="9">
        <v>0</v>
      </c>
      <c r="AG890" s="7">
        <v>-48883</v>
      </c>
      <c r="AH890" s="7">
        <v>-1142</v>
      </c>
      <c r="AI890" s="5"/>
      <c r="AJ890" s="5"/>
      <c r="AK890" s="5"/>
      <c r="AL890" s="5"/>
      <c r="AM890" s="7">
        <v>-17846285</v>
      </c>
      <c r="AN890" s="5"/>
      <c r="AO890" s="7">
        <v>-72560668</v>
      </c>
      <c r="AP890" s="8">
        <f t="shared" si="43"/>
        <v>-177797281</v>
      </c>
    </row>
    <row r="891" spans="1:42" ht="16.5" x14ac:dyDescent="0.25">
      <c r="A891" s="2" t="s">
        <v>620</v>
      </c>
      <c r="B891" s="2" t="s">
        <v>894</v>
      </c>
      <c r="C891" s="7">
        <v>-1792537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7">
        <v>-1584422</v>
      </c>
      <c r="Y891" s="5"/>
      <c r="Z891" s="5"/>
      <c r="AA891" s="5"/>
      <c r="AB891" s="5"/>
      <c r="AC891" s="5"/>
      <c r="AD891" s="5"/>
      <c r="AE891" s="7">
        <v>343727</v>
      </c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8">
        <f t="shared" si="43"/>
        <v>-3033232</v>
      </c>
    </row>
    <row r="892" spans="1:42" x14ac:dyDescent="0.25">
      <c r="A892" s="2" t="s">
        <v>621</v>
      </c>
      <c r="B892" s="2" t="s">
        <v>895</v>
      </c>
      <c r="C892" s="7">
        <v>-2663284</v>
      </c>
      <c r="D892" s="5"/>
      <c r="E892" s="5"/>
      <c r="F892" s="5"/>
      <c r="G892" s="5"/>
      <c r="H892" s="5"/>
      <c r="I892" s="7">
        <v>-414099</v>
      </c>
      <c r="J892" s="5"/>
      <c r="K892" s="5"/>
      <c r="L892" s="5"/>
      <c r="M892" s="5"/>
      <c r="N892" s="5"/>
      <c r="O892" s="9">
        <v>0</v>
      </c>
      <c r="P892" s="5"/>
      <c r="Q892" s="5"/>
      <c r="R892" s="5"/>
      <c r="S892" s="7">
        <v>-1035000</v>
      </c>
      <c r="T892" s="5"/>
      <c r="U892" s="7">
        <v>-39783</v>
      </c>
      <c r="V892" s="5"/>
      <c r="W892" s="5"/>
      <c r="X892" s="7">
        <v>-1480869</v>
      </c>
      <c r="Y892" s="5"/>
      <c r="Z892" s="7">
        <v>-2460807</v>
      </c>
      <c r="AA892" s="5"/>
      <c r="AB892" s="5"/>
      <c r="AC892" s="5"/>
      <c r="AD892" s="5"/>
      <c r="AE892" s="7">
        <v>-3772664</v>
      </c>
      <c r="AF892" s="5"/>
      <c r="AG892" s="7">
        <v>-2167587</v>
      </c>
      <c r="AH892" s="5"/>
      <c r="AI892" s="5"/>
      <c r="AJ892" s="5"/>
      <c r="AK892" s="5"/>
      <c r="AL892" s="5"/>
      <c r="AM892" s="7">
        <v>-16422184</v>
      </c>
      <c r="AN892" s="5"/>
      <c r="AO892" s="7">
        <v>-8018480</v>
      </c>
      <c r="AP892" s="8">
        <f t="shared" si="43"/>
        <v>-38474757</v>
      </c>
    </row>
    <row r="893" spans="1:42" x14ac:dyDescent="0.25">
      <c r="A893" s="2" t="s">
        <v>622</v>
      </c>
      <c r="B893" s="2" t="s">
        <v>896</v>
      </c>
      <c r="C893" s="7">
        <v>-21668735</v>
      </c>
      <c r="D893" s="7">
        <v>-1010820</v>
      </c>
      <c r="E893" s="7">
        <v>-120537</v>
      </c>
      <c r="F893" s="5"/>
      <c r="G893" s="7">
        <v>-138155</v>
      </c>
      <c r="H893" s="5"/>
      <c r="I893" s="7">
        <v>-1337039</v>
      </c>
      <c r="J893" s="5"/>
      <c r="K893" s="5"/>
      <c r="L893" s="5"/>
      <c r="M893" s="5"/>
      <c r="N893" s="5"/>
      <c r="O893" s="9">
        <v>0</v>
      </c>
      <c r="P893" s="5"/>
      <c r="Q893" s="5"/>
      <c r="R893" s="5"/>
      <c r="S893" s="7">
        <v>-3082</v>
      </c>
      <c r="T893" s="5"/>
      <c r="U893" s="5"/>
      <c r="V893" s="5"/>
      <c r="W893" s="5"/>
      <c r="X893" s="7">
        <v>1112520</v>
      </c>
      <c r="Y893" s="7">
        <v>-3901173</v>
      </c>
      <c r="Z893" s="7">
        <v>-21702716</v>
      </c>
      <c r="AA893" s="5"/>
      <c r="AB893" s="5"/>
      <c r="AC893" s="5"/>
      <c r="AD893" s="7">
        <v>-9821618</v>
      </c>
      <c r="AE893" s="7">
        <v>-6491707</v>
      </c>
      <c r="AF893" s="5"/>
      <c r="AG893" s="5"/>
      <c r="AH893" s="7">
        <v>-4372239</v>
      </c>
      <c r="AI893" s="5"/>
      <c r="AJ893" s="5"/>
      <c r="AK893" s="5"/>
      <c r="AL893" s="5"/>
      <c r="AM893" s="7">
        <v>-86308833</v>
      </c>
      <c r="AN893" s="5"/>
      <c r="AO893" s="7">
        <v>-61299715</v>
      </c>
      <c r="AP893" s="8">
        <f t="shared" si="43"/>
        <v>-217063849</v>
      </c>
    </row>
    <row r="894" spans="1:42" x14ac:dyDescent="0.25">
      <c r="A894" s="2" t="s">
        <v>623</v>
      </c>
      <c r="B894" s="2" t="s">
        <v>897</v>
      </c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7">
        <v>-183506</v>
      </c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8">
        <f t="shared" si="43"/>
        <v>-183506</v>
      </c>
    </row>
    <row r="895" spans="1:42" ht="16.5" x14ac:dyDescent="0.25">
      <c r="A895" s="2" t="s">
        <v>624</v>
      </c>
      <c r="B895" s="2" t="s">
        <v>898</v>
      </c>
      <c r="C895" s="7">
        <v>-19528037</v>
      </c>
      <c r="D895" s="5"/>
      <c r="E895" s="7">
        <v>-133253</v>
      </c>
      <c r="F895" s="7">
        <v>-25642545</v>
      </c>
      <c r="G895" s="7">
        <v>-14000</v>
      </c>
      <c r="H895" s="5"/>
      <c r="I895" s="5"/>
      <c r="J895" s="5"/>
      <c r="K895" s="5"/>
      <c r="L895" s="5"/>
      <c r="M895" s="5"/>
      <c r="N895" s="7">
        <v>-385626</v>
      </c>
      <c r="O895" s="5"/>
      <c r="P895" s="7">
        <v>-13652615</v>
      </c>
      <c r="Q895" s="7">
        <v>-13342717</v>
      </c>
      <c r="R895" s="5"/>
      <c r="S895" s="7">
        <v>-21014</v>
      </c>
      <c r="T895" s="7">
        <v>-37007950</v>
      </c>
      <c r="U895" s="5"/>
      <c r="V895" s="5"/>
      <c r="W895" s="5"/>
      <c r="X895" s="7">
        <v>-7491938</v>
      </c>
      <c r="Y895" s="7">
        <v>-940161</v>
      </c>
      <c r="Z895" s="7">
        <v>-4592476</v>
      </c>
      <c r="AA895" s="5"/>
      <c r="AB895" s="5"/>
      <c r="AC895" s="5"/>
      <c r="AD895" s="5"/>
      <c r="AE895" s="7">
        <v>-9496174</v>
      </c>
      <c r="AF895" s="9">
        <v>0</v>
      </c>
      <c r="AG895" s="5"/>
      <c r="AH895" s="7">
        <v>-217422</v>
      </c>
      <c r="AI895" s="5"/>
      <c r="AJ895" s="5"/>
      <c r="AK895" s="5"/>
      <c r="AL895" s="7">
        <v>-421101</v>
      </c>
      <c r="AM895" s="7">
        <v>-11755261</v>
      </c>
      <c r="AN895" s="5"/>
      <c r="AO895" s="7">
        <v>-1463443</v>
      </c>
      <c r="AP895" s="8">
        <f t="shared" si="43"/>
        <v>-146105733</v>
      </c>
    </row>
    <row r="896" spans="1:42" ht="16.5" x14ac:dyDescent="0.25">
      <c r="A896" s="2" t="s">
        <v>397</v>
      </c>
      <c r="B896" s="2" t="s">
        <v>1145</v>
      </c>
      <c r="C896" s="5"/>
      <c r="D896" s="5"/>
      <c r="E896" s="7">
        <v>-67263964</v>
      </c>
      <c r="F896" s="5"/>
      <c r="G896" s="7">
        <v>-8918565</v>
      </c>
      <c r="H896" s="5"/>
      <c r="I896" s="5"/>
      <c r="J896" s="5"/>
      <c r="K896" s="5"/>
      <c r="L896" s="5"/>
      <c r="M896" s="7">
        <v>-9280</v>
      </c>
      <c r="N896" s="5"/>
      <c r="O896" s="9">
        <v>0</v>
      </c>
      <c r="P896" s="5"/>
      <c r="Q896" s="5"/>
      <c r="R896" s="5"/>
      <c r="S896" s="7">
        <v>-153270</v>
      </c>
      <c r="T896" s="5"/>
      <c r="U896" s="5"/>
      <c r="V896" s="5"/>
      <c r="W896" s="5"/>
      <c r="X896" s="5"/>
      <c r="Y896" s="7">
        <v>-278550</v>
      </c>
      <c r="Z896" s="7">
        <v>-56456111</v>
      </c>
      <c r="AA896" s="5"/>
      <c r="AB896" s="5"/>
      <c r="AC896" s="5"/>
      <c r="AD896" s="5"/>
      <c r="AE896" s="5"/>
      <c r="AF896" s="9">
        <v>0</v>
      </c>
      <c r="AG896" s="5"/>
      <c r="AH896" s="5"/>
      <c r="AI896" s="5"/>
      <c r="AJ896" s="5"/>
      <c r="AK896" s="5"/>
      <c r="AL896" s="5"/>
      <c r="AM896" s="7">
        <v>-4273074</v>
      </c>
      <c r="AN896" s="5"/>
      <c r="AO896" s="7">
        <v>-16324046</v>
      </c>
      <c r="AP896" s="8">
        <f t="shared" si="43"/>
        <v>-153676860</v>
      </c>
    </row>
    <row r="897" spans="1:42" x14ac:dyDescent="0.25">
      <c r="A897" s="2" t="s">
        <v>181</v>
      </c>
      <c r="B897" s="2" t="s">
        <v>900</v>
      </c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8"/>
    </row>
    <row r="898" spans="1:42" x14ac:dyDescent="0.25">
      <c r="A898" s="2" t="s">
        <v>182</v>
      </c>
      <c r="B898" s="2" t="s">
        <v>901</v>
      </c>
      <c r="C898" s="5"/>
      <c r="D898" s="5"/>
      <c r="E898" s="7">
        <v>-29142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8">
        <f t="shared" ref="AP898:AP910" si="44">SUM(C898:AO898)</f>
        <v>-29142</v>
      </c>
    </row>
    <row r="899" spans="1:42" x14ac:dyDescent="0.25">
      <c r="A899" s="2" t="s">
        <v>183</v>
      </c>
      <c r="B899" s="2" t="s">
        <v>902</v>
      </c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8">
        <f t="shared" si="44"/>
        <v>0</v>
      </c>
    </row>
    <row r="900" spans="1:42" ht="16.5" x14ac:dyDescent="0.25">
      <c r="A900" s="2" t="s">
        <v>625</v>
      </c>
      <c r="B900" s="2" t="s">
        <v>903</v>
      </c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7">
        <v>-1350000</v>
      </c>
      <c r="AP900" s="8">
        <f t="shared" si="44"/>
        <v>-1350000</v>
      </c>
    </row>
    <row r="901" spans="1:42" ht="16.5" x14ac:dyDescent="0.25">
      <c r="A901" s="2" t="s">
        <v>626</v>
      </c>
      <c r="B901" s="2" t="s">
        <v>904</v>
      </c>
      <c r="C901" s="5"/>
      <c r="D901" s="5"/>
      <c r="E901" s="7">
        <v>-17581506</v>
      </c>
      <c r="F901" s="5"/>
      <c r="G901" s="5"/>
      <c r="H901" s="5"/>
      <c r="I901" s="5"/>
      <c r="J901" s="5"/>
      <c r="K901" s="5"/>
      <c r="L901" s="5"/>
      <c r="M901" s="7">
        <v>666</v>
      </c>
      <c r="N901" s="5"/>
      <c r="O901" s="5"/>
      <c r="P901" s="5"/>
      <c r="Q901" s="5"/>
      <c r="R901" s="5"/>
      <c r="S901" s="7">
        <v>-113781</v>
      </c>
      <c r="T901" s="5"/>
      <c r="U901" s="5"/>
      <c r="V901" s="5"/>
      <c r="W901" s="5"/>
      <c r="X901" s="5"/>
      <c r="Y901" s="7">
        <v>64813</v>
      </c>
      <c r="Z901" s="7">
        <v>-16513496</v>
      </c>
      <c r="AA901" s="5"/>
      <c r="AB901" s="5"/>
      <c r="AC901" s="5"/>
      <c r="AD901" s="5"/>
      <c r="AE901" s="5"/>
      <c r="AF901" s="9">
        <v>0</v>
      </c>
      <c r="AG901" s="5"/>
      <c r="AH901" s="5"/>
      <c r="AI901" s="5"/>
      <c r="AJ901" s="5"/>
      <c r="AK901" s="5"/>
      <c r="AL901" s="5"/>
      <c r="AM901" s="7">
        <v>320764</v>
      </c>
      <c r="AN901" s="5"/>
      <c r="AO901" s="7">
        <v>-11801757</v>
      </c>
      <c r="AP901" s="8">
        <f t="shared" si="44"/>
        <v>-45624297</v>
      </c>
    </row>
    <row r="902" spans="1:42" ht="16.5" x14ac:dyDescent="0.25">
      <c r="A902" s="2" t="s">
        <v>627</v>
      </c>
      <c r="B902" s="2" t="s">
        <v>905</v>
      </c>
      <c r="C902" s="5"/>
      <c r="D902" s="5"/>
      <c r="E902" s="7">
        <v>-7407478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7">
        <v>-5273</v>
      </c>
      <c r="AP902" s="8">
        <f t="shared" si="44"/>
        <v>-7412751</v>
      </c>
    </row>
    <row r="903" spans="1:42" x14ac:dyDescent="0.25">
      <c r="A903" s="2" t="s">
        <v>628</v>
      </c>
      <c r="B903" s="2" t="s">
        <v>906</v>
      </c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9">
        <v>0</v>
      </c>
      <c r="P903" s="5"/>
      <c r="Q903" s="5"/>
      <c r="R903" s="5"/>
      <c r="S903" s="7">
        <v>-39489</v>
      </c>
      <c r="T903" s="5"/>
      <c r="U903" s="5"/>
      <c r="V903" s="5"/>
      <c r="W903" s="5"/>
      <c r="X903" s="5"/>
      <c r="Y903" s="5"/>
      <c r="Z903" s="7">
        <v>-7704199</v>
      </c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7">
        <v>-390</v>
      </c>
      <c r="AN903" s="5"/>
      <c r="AO903" s="7">
        <v>-1040570</v>
      </c>
      <c r="AP903" s="8">
        <f t="shared" si="44"/>
        <v>-8784648</v>
      </c>
    </row>
    <row r="904" spans="1:42" x14ac:dyDescent="0.25">
      <c r="A904" s="2" t="s">
        <v>629</v>
      </c>
      <c r="B904" s="2" t="s">
        <v>907</v>
      </c>
      <c r="C904" s="5"/>
      <c r="D904" s="5"/>
      <c r="E904" s="7">
        <v>-2463392</v>
      </c>
      <c r="F904" s="5"/>
      <c r="G904" s="5"/>
      <c r="H904" s="5"/>
      <c r="I904" s="5"/>
      <c r="J904" s="5"/>
      <c r="K904" s="5"/>
      <c r="L904" s="5"/>
      <c r="M904" s="5"/>
      <c r="N904" s="5"/>
      <c r="O904" s="9">
        <v>0</v>
      </c>
      <c r="P904" s="5"/>
      <c r="Q904" s="5"/>
      <c r="R904" s="5"/>
      <c r="S904" s="5"/>
      <c r="T904" s="5"/>
      <c r="U904" s="5"/>
      <c r="V904" s="5"/>
      <c r="W904" s="5"/>
      <c r="X904" s="5"/>
      <c r="Y904" s="7">
        <v>-343363</v>
      </c>
      <c r="Z904" s="7">
        <v>-31449373</v>
      </c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7">
        <v>-4452629</v>
      </c>
      <c r="AN904" s="5"/>
      <c r="AO904" s="7">
        <v>-2125456</v>
      </c>
      <c r="AP904" s="8">
        <f t="shared" si="44"/>
        <v>-40834213</v>
      </c>
    </row>
    <row r="905" spans="1:42" x14ac:dyDescent="0.25">
      <c r="A905" s="2" t="s">
        <v>630</v>
      </c>
      <c r="B905" s="2" t="s">
        <v>908</v>
      </c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7">
        <v>-11400</v>
      </c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8">
        <f t="shared" si="44"/>
        <v>-11400</v>
      </c>
    </row>
    <row r="906" spans="1:42" ht="16.5" x14ac:dyDescent="0.25">
      <c r="A906" s="2" t="s">
        <v>631</v>
      </c>
      <c r="B906" s="2" t="s">
        <v>909</v>
      </c>
      <c r="C906" s="5"/>
      <c r="D906" s="5"/>
      <c r="E906" s="7">
        <v>-39782446</v>
      </c>
      <c r="F906" s="5"/>
      <c r="G906" s="7">
        <v>-8918565</v>
      </c>
      <c r="H906" s="5"/>
      <c r="I906" s="5"/>
      <c r="J906" s="5"/>
      <c r="K906" s="5"/>
      <c r="L906" s="5"/>
      <c r="M906" s="7">
        <v>-9946</v>
      </c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7">
        <v>-777643</v>
      </c>
      <c r="AA906" s="5"/>
      <c r="AB906" s="5"/>
      <c r="AC906" s="5"/>
      <c r="AD906" s="5"/>
      <c r="AE906" s="5"/>
      <c r="AF906" s="9">
        <v>0</v>
      </c>
      <c r="AG906" s="5"/>
      <c r="AH906" s="5"/>
      <c r="AI906" s="5"/>
      <c r="AJ906" s="5"/>
      <c r="AK906" s="5"/>
      <c r="AL906" s="5"/>
      <c r="AM906" s="7">
        <v>-140819</v>
      </c>
      <c r="AN906" s="5"/>
      <c r="AO906" s="7">
        <v>-990</v>
      </c>
      <c r="AP906" s="8">
        <f t="shared" si="44"/>
        <v>-49630409</v>
      </c>
    </row>
    <row r="907" spans="1:42" x14ac:dyDescent="0.25">
      <c r="A907" s="2" t="s">
        <v>398</v>
      </c>
      <c r="B907" s="2" t="s">
        <v>1146</v>
      </c>
      <c r="C907" s="7">
        <v>41528304</v>
      </c>
      <c r="D907" s="7">
        <v>112312</v>
      </c>
      <c r="E907" s="7">
        <v>26055080</v>
      </c>
      <c r="F907" s="7">
        <v>8314267</v>
      </c>
      <c r="G907" s="7">
        <v>602156915</v>
      </c>
      <c r="H907" s="5"/>
      <c r="I907" s="7">
        <v>366958</v>
      </c>
      <c r="J907" s="7">
        <v>-13867</v>
      </c>
      <c r="K907" s="5"/>
      <c r="L907" s="7">
        <v>146121368</v>
      </c>
      <c r="M907" s="9">
        <v>0</v>
      </c>
      <c r="N907" s="7">
        <v>6244753</v>
      </c>
      <c r="O907" s="7">
        <v>545081</v>
      </c>
      <c r="P907" s="7">
        <v>8452761</v>
      </c>
      <c r="Q907" s="7">
        <v>2119027</v>
      </c>
      <c r="R907" s="7">
        <v>574518</v>
      </c>
      <c r="S907" s="7">
        <v>6724111</v>
      </c>
      <c r="T907" s="7">
        <v>8758545</v>
      </c>
      <c r="U907" s="7">
        <v>5745361</v>
      </c>
      <c r="V907" s="5"/>
      <c r="W907" s="7">
        <v>2282622</v>
      </c>
      <c r="X907" s="7">
        <v>6688215</v>
      </c>
      <c r="Y907" s="7">
        <v>12411331</v>
      </c>
      <c r="Z907" s="7">
        <v>81584676</v>
      </c>
      <c r="AA907" s="7">
        <v>17725466</v>
      </c>
      <c r="AB907" s="5"/>
      <c r="AC907" s="7">
        <v>372179</v>
      </c>
      <c r="AD907" s="7">
        <v>32369294</v>
      </c>
      <c r="AE907" s="7">
        <v>171214080</v>
      </c>
      <c r="AF907" s="7">
        <v>231413</v>
      </c>
      <c r="AG907" s="7">
        <v>5537071</v>
      </c>
      <c r="AH907" s="7">
        <v>2552942</v>
      </c>
      <c r="AI907" s="5"/>
      <c r="AJ907" s="5"/>
      <c r="AK907" s="5"/>
      <c r="AL907" s="7">
        <v>2245589</v>
      </c>
      <c r="AM907" s="7">
        <v>14326594</v>
      </c>
      <c r="AN907" s="7">
        <v>667919</v>
      </c>
      <c r="AO907" s="7">
        <v>84090412</v>
      </c>
      <c r="AP907" s="8">
        <f t="shared" si="44"/>
        <v>1298105297</v>
      </c>
    </row>
    <row r="908" spans="1:42" x14ac:dyDescent="0.25">
      <c r="A908" s="2" t="s">
        <v>399</v>
      </c>
      <c r="B908" s="2" t="s">
        <v>1147</v>
      </c>
      <c r="C908" s="7">
        <v>3950958</v>
      </c>
      <c r="D908" s="7">
        <v>122410</v>
      </c>
      <c r="E908" s="7">
        <v>14354984</v>
      </c>
      <c r="F908" s="7">
        <v>-278836</v>
      </c>
      <c r="G908" s="7">
        <v>-41620482</v>
      </c>
      <c r="H908" s="5"/>
      <c r="I908" s="7">
        <v>-637046</v>
      </c>
      <c r="J908" s="7">
        <v>216929</v>
      </c>
      <c r="K908" s="5"/>
      <c r="L908" s="7">
        <v>-24394375</v>
      </c>
      <c r="M908" s="5"/>
      <c r="N908" s="7">
        <v>-581592</v>
      </c>
      <c r="O908" s="7">
        <v>139666</v>
      </c>
      <c r="P908" s="7">
        <v>-80662</v>
      </c>
      <c r="Q908" s="7">
        <v>262900</v>
      </c>
      <c r="R908" s="5"/>
      <c r="S908" s="7">
        <v>-227304</v>
      </c>
      <c r="T908" s="7">
        <v>480755</v>
      </c>
      <c r="U908" s="7">
        <v>-2383892</v>
      </c>
      <c r="V908" s="5"/>
      <c r="W908" s="5"/>
      <c r="X908" s="7">
        <v>-8987052</v>
      </c>
      <c r="Y908" s="7">
        <v>-2846936</v>
      </c>
      <c r="Z908" s="7">
        <v>623574</v>
      </c>
      <c r="AA908" s="5"/>
      <c r="AB908" s="5"/>
      <c r="AC908" s="7">
        <v>-4215</v>
      </c>
      <c r="AD908" s="7">
        <v>-4360337</v>
      </c>
      <c r="AE908" s="7">
        <v>-2430714</v>
      </c>
      <c r="AF908" s="7">
        <v>370720</v>
      </c>
      <c r="AG908" s="7">
        <v>-65861</v>
      </c>
      <c r="AH908" s="7">
        <v>-2160062</v>
      </c>
      <c r="AI908" s="5"/>
      <c r="AJ908" s="5"/>
      <c r="AK908" s="5"/>
      <c r="AL908" s="7">
        <v>908768</v>
      </c>
      <c r="AM908" s="7">
        <v>6298212</v>
      </c>
      <c r="AN908" s="7">
        <v>422676</v>
      </c>
      <c r="AO908" s="7">
        <v>-6429221</v>
      </c>
      <c r="AP908" s="8">
        <f t="shared" si="44"/>
        <v>-69336035</v>
      </c>
    </row>
    <row r="909" spans="1:42" x14ac:dyDescent="0.25">
      <c r="A909" s="2" t="s">
        <v>400</v>
      </c>
      <c r="B909" s="2" t="s">
        <v>1148</v>
      </c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8">
        <f t="shared" si="44"/>
        <v>0</v>
      </c>
    </row>
    <row r="910" spans="1:42" ht="16.5" x14ac:dyDescent="0.25">
      <c r="A910" s="2" t="s">
        <v>401</v>
      </c>
      <c r="B910" s="2" t="s">
        <v>1149</v>
      </c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8">
        <f t="shared" si="44"/>
        <v>0</v>
      </c>
    </row>
    <row r="911" spans="1:42" x14ac:dyDescent="0.25">
      <c r="A911" s="2" t="s">
        <v>156</v>
      </c>
      <c r="B911" s="2" t="s">
        <v>868</v>
      </c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8"/>
    </row>
    <row r="912" spans="1:42" x14ac:dyDescent="0.25">
      <c r="A912" s="2" t="s">
        <v>157</v>
      </c>
      <c r="B912" s="2" t="s">
        <v>869</v>
      </c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8">
        <f t="shared" ref="AP912:AP918" si="45">SUM(C912:AO912)</f>
        <v>0</v>
      </c>
    </row>
    <row r="913" spans="1:42" x14ac:dyDescent="0.25">
      <c r="A913" s="2" t="s">
        <v>158</v>
      </c>
      <c r="B913" s="2" t="s">
        <v>870</v>
      </c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8">
        <f t="shared" si="45"/>
        <v>0</v>
      </c>
    </row>
    <row r="914" spans="1:42" x14ac:dyDescent="0.25">
      <c r="A914" s="2" t="s">
        <v>159</v>
      </c>
      <c r="B914" s="2" t="s">
        <v>871</v>
      </c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8">
        <f t="shared" si="45"/>
        <v>0</v>
      </c>
    </row>
    <row r="915" spans="1:42" x14ac:dyDescent="0.25">
      <c r="A915" s="2" t="s">
        <v>160</v>
      </c>
      <c r="B915" s="2" t="s">
        <v>872</v>
      </c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8">
        <f t="shared" si="45"/>
        <v>0</v>
      </c>
    </row>
    <row r="916" spans="1:42" x14ac:dyDescent="0.25">
      <c r="A916" s="2" t="s">
        <v>161</v>
      </c>
      <c r="B916" s="2" t="s">
        <v>873</v>
      </c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8">
        <f t="shared" si="45"/>
        <v>0</v>
      </c>
    </row>
    <row r="917" spans="1:42" ht="16.5" x14ac:dyDescent="0.25">
      <c r="A917" s="2" t="s">
        <v>402</v>
      </c>
      <c r="B917" s="2" t="s">
        <v>1150</v>
      </c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8">
        <f t="shared" si="45"/>
        <v>0</v>
      </c>
    </row>
    <row r="918" spans="1:42" ht="16.5" x14ac:dyDescent="0.25">
      <c r="A918" s="2" t="s">
        <v>403</v>
      </c>
      <c r="B918" s="2" t="s">
        <v>1151</v>
      </c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8">
        <f t="shared" si="45"/>
        <v>0</v>
      </c>
    </row>
    <row r="919" spans="1:42" x14ac:dyDescent="0.25">
      <c r="A919" s="2" t="s">
        <v>297</v>
      </c>
      <c r="B919" s="2" t="s">
        <v>1048</v>
      </c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8"/>
    </row>
    <row r="920" spans="1:42" ht="16.5" x14ac:dyDescent="0.25">
      <c r="A920" s="2" t="s">
        <v>298</v>
      </c>
      <c r="B920" s="2" t="s">
        <v>1049</v>
      </c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8">
        <f>SUM(C920:AO920)</f>
        <v>0</v>
      </c>
    </row>
    <row r="921" spans="1:42" ht="16.5" x14ac:dyDescent="0.25">
      <c r="A921" s="2" t="s">
        <v>299</v>
      </c>
      <c r="B921" s="2" t="s">
        <v>1050</v>
      </c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8">
        <f>SUM(C921:AO921)</f>
        <v>0</v>
      </c>
    </row>
    <row r="922" spans="1:42" x14ac:dyDescent="0.25">
      <c r="A922" s="2" t="s">
        <v>404</v>
      </c>
      <c r="B922" s="2" t="s">
        <v>1152</v>
      </c>
      <c r="C922" s="7">
        <v>3950958</v>
      </c>
      <c r="D922" s="7">
        <v>122410</v>
      </c>
      <c r="E922" s="7">
        <v>14354984</v>
      </c>
      <c r="F922" s="7">
        <v>-278836</v>
      </c>
      <c r="G922" s="7">
        <v>-41620482</v>
      </c>
      <c r="H922" s="5"/>
      <c r="I922" s="7">
        <v>-637046</v>
      </c>
      <c r="J922" s="7">
        <v>216929</v>
      </c>
      <c r="K922" s="5"/>
      <c r="L922" s="7">
        <v>-24394375</v>
      </c>
      <c r="M922" s="5"/>
      <c r="N922" s="7">
        <v>-581592</v>
      </c>
      <c r="O922" s="7">
        <v>139666</v>
      </c>
      <c r="P922" s="7">
        <v>-80662</v>
      </c>
      <c r="Q922" s="7">
        <v>262900</v>
      </c>
      <c r="R922" s="5"/>
      <c r="S922" s="7">
        <v>-227304</v>
      </c>
      <c r="T922" s="7">
        <v>480755</v>
      </c>
      <c r="U922" s="7">
        <v>-2383892</v>
      </c>
      <c r="V922" s="5"/>
      <c r="W922" s="5"/>
      <c r="X922" s="7">
        <v>-8987052</v>
      </c>
      <c r="Y922" s="7">
        <v>-2846936</v>
      </c>
      <c r="Z922" s="7">
        <v>623574</v>
      </c>
      <c r="AA922" s="5"/>
      <c r="AB922" s="5"/>
      <c r="AC922" s="7">
        <v>-4215</v>
      </c>
      <c r="AD922" s="7">
        <v>-4360337</v>
      </c>
      <c r="AE922" s="7">
        <v>-2430714</v>
      </c>
      <c r="AF922" s="7">
        <v>370720</v>
      </c>
      <c r="AG922" s="7">
        <v>-65861</v>
      </c>
      <c r="AH922" s="7">
        <v>-2160062</v>
      </c>
      <c r="AI922" s="5"/>
      <c r="AJ922" s="5"/>
      <c r="AK922" s="5"/>
      <c r="AL922" s="7">
        <v>908768</v>
      </c>
      <c r="AM922" s="7">
        <v>6298212</v>
      </c>
      <c r="AN922" s="7">
        <v>422676</v>
      </c>
      <c r="AO922" s="7">
        <v>-6429221</v>
      </c>
      <c r="AP922" s="8">
        <f>SUM(C922:AO922)</f>
        <v>-69336035</v>
      </c>
    </row>
    <row r="923" spans="1:42" x14ac:dyDescent="0.25">
      <c r="A923" s="2" t="s">
        <v>405</v>
      </c>
      <c r="B923" s="2" t="s">
        <v>1153</v>
      </c>
      <c r="C923" s="7">
        <v>3950958</v>
      </c>
      <c r="D923" s="7">
        <v>122410</v>
      </c>
      <c r="E923" s="7">
        <v>11057</v>
      </c>
      <c r="F923" s="7">
        <v>-278836</v>
      </c>
      <c r="G923" s="7">
        <v>-862431</v>
      </c>
      <c r="H923" s="5"/>
      <c r="I923" s="7">
        <v>-637046</v>
      </c>
      <c r="J923" s="7">
        <v>216929</v>
      </c>
      <c r="K923" s="5"/>
      <c r="L923" s="7">
        <v>-24394375</v>
      </c>
      <c r="M923" s="5"/>
      <c r="N923" s="7">
        <v>-581592</v>
      </c>
      <c r="O923" s="7">
        <v>139666</v>
      </c>
      <c r="P923" s="7">
        <v>-80662</v>
      </c>
      <c r="Q923" s="7">
        <v>226885</v>
      </c>
      <c r="R923" s="5"/>
      <c r="S923" s="7">
        <v>-263114</v>
      </c>
      <c r="T923" s="7">
        <v>480755</v>
      </c>
      <c r="U923" s="7">
        <v>-2383892</v>
      </c>
      <c r="V923" s="5"/>
      <c r="W923" s="5"/>
      <c r="X923" s="7">
        <v>-8987052</v>
      </c>
      <c r="Y923" s="7">
        <v>-2558332</v>
      </c>
      <c r="Z923" s="7">
        <v>851056</v>
      </c>
      <c r="AA923" s="5"/>
      <c r="AB923" s="5"/>
      <c r="AC923" s="7">
        <v>-4215</v>
      </c>
      <c r="AD923" s="7">
        <v>-4360337</v>
      </c>
      <c r="AE923" s="7">
        <v>-2430714</v>
      </c>
      <c r="AF923" s="7">
        <v>370720</v>
      </c>
      <c r="AG923" s="7">
        <v>-65861</v>
      </c>
      <c r="AH923" s="7">
        <v>-2160062</v>
      </c>
      <c r="AI923" s="5"/>
      <c r="AJ923" s="5"/>
      <c r="AK923" s="5"/>
      <c r="AL923" s="7">
        <v>908768</v>
      </c>
      <c r="AM923" s="7">
        <v>13852111</v>
      </c>
      <c r="AN923" s="7">
        <v>422676</v>
      </c>
      <c r="AO923" s="7">
        <v>-4666956</v>
      </c>
      <c r="AP923" s="8">
        <f>SUM(C923:AO923)</f>
        <v>-33161486</v>
      </c>
    </row>
    <row r="924" spans="1:42" x14ac:dyDescent="0.25">
      <c r="A924" s="2" t="s">
        <v>177</v>
      </c>
      <c r="B924" s="2" t="s">
        <v>889</v>
      </c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8"/>
    </row>
    <row r="925" spans="1:42" x14ac:dyDescent="0.25">
      <c r="A925" s="2" t="s">
        <v>178</v>
      </c>
      <c r="B925" s="2" t="s">
        <v>890</v>
      </c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8">
        <f t="shared" ref="AP925:AP958" si="46">SUM(C925:AO925)</f>
        <v>0</v>
      </c>
    </row>
    <row r="926" spans="1:42" x14ac:dyDescent="0.25">
      <c r="A926" s="2" t="s">
        <v>257</v>
      </c>
      <c r="B926" s="2" t="s">
        <v>983</v>
      </c>
      <c r="C926" s="5"/>
      <c r="D926" s="5"/>
      <c r="E926" s="5"/>
      <c r="F926" s="5"/>
      <c r="G926" s="7">
        <v>-29106</v>
      </c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7">
        <v>-666515</v>
      </c>
      <c r="AF926" s="5"/>
      <c r="AG926" s="7">
        <v>259</v>
      </c>
      <c r="AH926" s="5"/>
      <c r="AI926" s="5"/>
      <c r="AJ926" s="5"/>
      <c r="AK926" s="5"/>
      <c r="AL926" s="5"/>
      <c r="AM926" s="7">
        <v>-494987</v>
      </c>
      <c r="AN926" s="5"/>
      <c r="AO926" s="5"/>
      <c r="AP926" s="8">
        <f t="shared" si="46"/>
        <v>-1190349</v>
      </c>
    </row>
    <row r="927" spans="1:42" ht="16.5" x14ac:dyDescent="0.25">
      <c r="A927" s="2" t="s">
        <v>258</v>
      </c>
      <c r="B927" s="2" t="s">
        <v>984</v>
      </c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9">
        <v>0</v>
      </c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8">
        <f t="shared" si="46"/>
        <v>0</v>
      </c>
    </row>
    <row r="928" spans="1:42" x14ac:dyDescent="0.25">
      <c r="A928" s="2" t="s">
        <v>259</v>
      </c>
      <c r="B928" s="2" t="s">
        <v>985</v>
      </c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8">
        <f t="shared" si="46"/>
        <v>0</v>
      </c>
    </row>
    <row r="929" spans="1:42" x14ac:dyDescent="0.25">
      <c r="A929" s="2" t="s">
        <v>260</v>
      </c>
      <c r="B929" s="2" t="s">
        <v>986</v>
      </c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7">
        <v>630826</v>
      </c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8">
        <f t="shared" si="46"/>
        <v>630826</v>
      </c>
    </row>
    <row r="930" spans="1:42" x14ac:dyDescent="0.25">
      <c r="A930" s="2" t="s">
        <v>261</v>
      </c>
      <c r="B930" s="2" t="s">
        <v>987</v>
      </c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7">
        <v>-10981</v>
      </c>
      <c r="Y930" s="5"/>
      <c r="Z930" s="5"/>
      <c r="AA930" s="5"/>
      <c r="AB930" s="5"/>
      <c r="AC930" s="5"/>
      <c r="AD930" s="5"/>
      <c r="AE930" s="7">
        <v>159057</v>
      </c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8">
        <f t="shared" si="46"/>
        <v>148076</v>
      </c>
    </row>
    <row r="931" spans="1:42" x14ac:dyDescent="0.25">
      <c r="A931" s="2" t="s">
        <v>262</v>
      </c>
      <c r="B931" s="2" t="s">
        <v>988</v>
      </c>
      <c r="C931" s="7">
        <v>121839</v>
      </c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9">
        <v>0</v>
      </c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7">
        <v>-1222596</v>
      </c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8">
        <f t="shared" si="46"/>
        <v>-1100757</v>
      </c>
    </row>
    <row r="932" spans="1:42" ht="16.5" x14ac:dyDescent="0.25">
      <c r="A932" s="2" t="s">
        <v>263</v>
      </c>
      <c r="B932" s="2" t="s">
        <v>989</v>
      </c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7">
        <v>-94570</v>
      </c>
      <c r="AA932" s="5"/>
      <c r="AB932" s="5"/>
      <c r="AC932" s="7">
        <v>-3581</v>
      </c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8">
        <f t="shared" si="46"/>
        <v>-98151</v>
      </c>
    </row>
    <row r="933" spans="1:42" x14ac:dyDescent="0.25">
      <c r="A933" s="2" t="s">
        <v>179</v>
      </c>
      <c r="B933" s="2" t="s">
        <v>891</v>
      </c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8">
        <f t="shared" si="46"/>
        <v>0</v>
      </c>
    </row>
    <row r="934" spans="1:42" x14ac:dyDescent="0.25">
      <c r="A934" s="2" t="s">
        <v>264</v>
      </c>
      <c r="B934" s="2" t="s">
        <v>990</v>
      </c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8">
        <f t="shared" si="46"/>
        <v>0</v>
      </c>
    </row>
    <row r="935" spans="1:42" x14ac:dyDescent="0.25">
      <c r="A935" s="2" t="s">
        <v>265</v>
      </c>
      <c r="B935" s="2" t="s">
        <v>991</v>
      </c>
      <c r="C935" s="5"/>
      <c r="D935" s="5"/>
      <c r="E935" s="5"/>
      <c r="F935" s="5"/>
      <c r="G935" s="7">
        <v>-3415</v>
      </c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8">
        <f t="shared" si="46"/>
        <v>-3415</v>
      </c>
    </row>
    <row r="936" spans="1:42" x14ac:dyDescent="0.25">
      <c r="A936" s="2" t="s">
        <v>266</v>
      </c>
      <c r="B936" s="2" t="s">
        <v>992</v>
      </c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8">
        <f t="shared" si="46"/>
        <v>0</v>
      </c>
    </row>
    <row r="937" spans="1:42" x14ac:dyDescent="0.25">
      <c r="A937" s="2" t="s">
        <v>267</v>
      </c>
      <c r="B937" s="2" t="s">
        <v>993</v>
      </c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8">
        <f t="shared" si="46"/>
        <v>0</v>
      </c>
    </row>
    <row r="938" spans="1:42" x14ac:dyDescent="0.25">
      <c r="A938" s="2" t="s">
        <v>268</v>
      </c>
      <c r="B938" s="2" t="s">
        <v>994</v>
      </c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8">
        <f t="shared" si="46"/>
        <v>0</v>
      </c>
    </row>
    <row r="939" spans="1:42" x14ac:dyDescent="0.25">
      <c r="A939" s="2" t="s">
        <v>618</v>
      </c>
      <c r="B939" s="2" t="s">
        <v>892</v>
      </c>
      <c r="C939" s="7">
        <v>2575</v>
      </c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7">
        <v>-196086</v>
      </c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8">
        <f t="shared" si="46"/>
        <v>-193511</v>
      </c>
    </row>
    <row r="940" spans="1:42" x14ac:dyDescent="0.25">
      <c r="A940" s="2" t="s">
        <v>633</v>
      </c>
      <c r="B940" s="2" t="s">
        <v>995</v>
      </c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8">
        <f t="shared" si="46"/>
        <v>0</v>
      </c>
    </row>
    <row r="941" spans="1:42" x14ac:dyDescent="0.25">
      <c r="A941" s="2" t="s">
        <v>634</v>
      </c>
      <c r="B941" s="2" t="s">
        <v>996</v>
      </c>
      <c r="C941" s="5"/>
      <c r="D941" s="5"/>
      <c r="E941" s="5"/>
      <c r="F941" s="5"/>
      <c r="G941" s="5"/>
      <c r="H941" s="5"/>
      <c r="I941" s="7">
        <v>-95459</v>
      </c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7">
        <v>-28373</v>
      </c>
      <c r="Y941" s="5"/>
      <c r="Z941" s="5"/>
      <c r="AA941" s="5"/>
      <c r="AB941" s="5"/>
      <c r="AC941" s="5"/>
      <c r="AD941" s="5"/>
      <c r="AE941" s="7">
        <v>237104</v>
      </c>
      <c r="AF941" s="5"/>
      <c r="AG941" s="5"/>
      <c r="AH941" s="5"/>
      <c r="AI941" s="5"/>
      <c r="AJ941" s="5"/>
      <c r="AK941" s="5"/>
      <c r="AL941" s="5"/>
      <c r="AM941" s="7">
        <v>2100</v>
      </c>
      <c r="AN941" s="5"/>
      <c r="AO941" s="5"/>
      <c r="AP941" s="8">
        <f t="shared" si="46"/>
        <v>115372</v>
      </c>
    </row>
    <row r="942" spans="1:42" x14ac:dyDescent="0.25">
      <c r="A942" s="2" t="s">
        <v>635</v>
      </c>
      <c r="B942" s="2" t="s">
        <v>997</v>
      </c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7">
        <v>1178124</v>
      </c>
      <c r="AF942" s="5"/>
      <c r="AG942" s="7">
        <v>-60404</v>
      </c>
      <c r="AH942" s="5"/>
      <c r="AI942" s="5"/>
      <c r="AJ942" s="5"/>
      <c r="AK942" s="5"/>
      <c r="AL942" s="5"/>
      <c r="AM942" s="7">
        <v>247563</v>
      </c>
      <c r="AN942" s="5"/>
      <c r="AO942" s="5"/>
      <c r="AP942" s="8">
        <f t="shared" si="46"/>
        <v>1365283</v>
      </c>
    </row>
    <row r="943" spans="1:42" ht="16.5" x14ac:dyDescent="0.25">
      <c r="A943" s="2" t="s">
        <v>636</v>
      </c>
      <c r="B943" s="2" t="s">
        <v>998</v>
      </c>
      <c r="C943" s="7">
        <v>56237</v>
      </c>
      <c r="D943" s="5"/>
      <c r="E943" s="5"/>
      <c r="F943" s="5"/>
      <c r="G943" s="7">
        <v>15608</v>
      </c>
      <c r="H943" s="5"/>
      <c r="I943" s="5"/>
      <c r="J943" s="5"/>
      <c r="K943" s="5"/>
      <c r="L943" s="5"/>
      <c r="M943" s="5"/>
      <c r="N943" s="5"/>
      <c r="O943" s="7">
        <v>61713</v>
      </c>
      <c r="P943" s="5"/>
      <c r="Q943" s="5"/>
      <c r="R943" s="5"/>
      <c r="S943" s="7">
        <v>-268814</v>
      </c>
      <c r="T943" s="5"/>
      <c r="U943" s="7">
        <v>-119625</v>
      </c>
      <c r="V943" s="5"/>
      <c r="W943" s="5"/>
      <c r="X943" s="7">
        <v>-4801</v>
      </c>
      <c r="Y943" s="5"/>
      <c r="Z943" s="7">
        <v>-46413</v>
      </c>
      <c r="AA943" s="5"/>
      <c r="AB943" s="5"/>
      <c r="AC943" s="5"/>
      <c r="AD943" s="5"/>
      <c r="AE943" s="7">
        <v>334835</v>
      </c>
      <c r="AF943" s="5"/>
      <c r="AG943" s="7">
        <v>114</v>
      </c>
      <c r="AH943" s="5"/>
      <c r="AI943" s="5"/>
      <c r="AJ943" s="5"/>
      <c r="AK943" s="5"/>
      <c r="AL943" s="5"/>
      <c r="AM943" s="7">
        <v>520806</v>
      </c>
      <c r="AN943" s="5"/>
      <c r="AO943" s="7">
        <v>-897013</v>
      </c>
      <c r="AP943" s="8">
        <f t="shared" si="46"/>
        <v>-347353</v>
      </c>
    </row>
    <row r="944" spans="1:42" x14ac:dyDescent="0.25">
      <c r="A944" s="2" t="s">
        <v>637</v>
      </c>
      <c r="B944" s="2" t="s">
        <v>999</v>
      </c>
      <c r="C944" s="7">
        <v>708624</v>
      </c>
      <c r="D944" s="5"/>
      <c r="E944" s="5"/>
      <c r="F944" s="5"/>
      <c r="G944" s="5"/>
      <c r="H944" s="5"/>
      <c r="I944" s="7">
        <v>-69769</v>
      </c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7">
        <v>-2264267</v>
      </c>
      <c r="V944" s="5"/>
      <c r="W944" s="5"/>
      <c r="X944" s="7">
        <v>529748</v>
      </c>
      <c r="Y944" s="5"/>
      <c r="Z944" s="7">
        <v>352908</v>
      </c>
      <c r="AA944" s="5"/>
      <c r="AB944" s="5"/>
      <c r="AC944" s="5"/>
      <c r="AD944" s="7">
        <v>-1052922</v>
      </c>
      <c r="AE944" s="7">
        <v>-1448006</v>
      </c>
      <c r="AF944" s="5"/>
      <c r="AG944" s="5"/>
      <c r="AH944" s="5"/>
      <c r="AI944" s="5"/>
      <c r="AJ944" s="5"/>
      <c r="AK944" s="5"/>
      <c r="AL944" s="5"/>
      <c r="AM944" s="7">
        <v>2240151</v>
      </c>
      <c r="AN944" s="5"/>
      <c r="AO944" s="7">
        <v>1037112</v>
      </c>
      <c r="AP944" s="8">
        <f t="shared" si="46"/>
        <v>33579</v>
      </c>
    </row>
    <row r="945" spans="1:42" x14ac:dyDescent="0.25">
      <c r="A945" s="2" t="s">
        <v>637</v>
      </c>
      <c r="B945" s="2" t="s">
        <v>999</v>
      </c>
      <c r="C945" s="7">
        <v>206298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7">
        <v>-469403</v>
      </c>
      <c r="AA945" s="5"/>
      <c r="AB945" s="5"/>
      <c r="AC945" s="5"/>
      <c r="AD945" s="5"/>
      <c r="AE945" s="7">
        <v>-1521</v>
      </c>
      <c r="AF945" s="5"/>
      <c r="AG945" s="5"/>
      <c r="AH945" s="5"/>
      <c r="AI945" s="5"/>
      <c r="AJ945" s="5"/>
      <c r="AK945" s="5"/>
      <c r="AL945" s="5"/>
      <c r="AM945" s="7">
        <v>7916</v>
      </c>
      <c r="AN945" s="5"/>
      <c r="AO945" s="7">
        <v>507737</v>
      </c>
      <c r="AP945" s="8">
        <f t="shared" si="46"/>
        <v>251027</v>
      </c>
    </row>
    <row r="946" spans="1:42" x14ac:dyDescent="0.25">
      <c r="A946" s="2" t="s">
        <v>637</v>
      </c>
      <c r="B946" s="2" t="s">
        <v>999</v>
      </c>
      <c r="C946" s="7">
        <v>-2244494</v>
      </c>
      <c r="D946" s="5"/>
      <c r="E946" s="5"/>
      <c r="F946" s="5"/>
      <c r="G946" s="7">
        <v>846008</v>
      </c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7">
        <v>-115</v>
      </c>
      <c r="T946" s="5"/>
      <c r="U946" s="5"/>
      <c r="V946" s="5"/>
      <c r="W946" s="5"/>
      <c r="X946" s="7">
        <v>-867335</v>
      </c>
      <c r="Y946" s="7">
        <v>-10689</v>
      </c>
      <c r="Z946" s="7">
        <v>81148</v>
      </c>
      <c r="AA946" s="5"/>
      <c r="AB946" s="5"/>
      <c r="AC946" s="5"/>
      <c r="AD946" s="5"/>
      <c r="AE946" s="7">
        <v>3350606</v>
      </c>
      <c r="AF946" s="7">
        <v>15161</v>
      </c>
      <c r="AG946" s="7">
        <v>-6216</v>
      </c>
      <c r="AH946" s="7">
        <v>-21034</v>
      </c>
      <c r="AI946" s="5"/>
      <c r="AJ946" s="5"/>
      <c r="AK946" s="5"/>
      <c r="AL946" s="5"/>
      <c r="AM946" s="7">
        <v>2925397</v>
      </c>
      <c r="AN946" s="7">
        <v>422676</v>
      </c>
      <c r="AO946" s="7">
        <v>1140911</v>
      </c>
      <c r="AP946" s="8">
        <f t="shared" si="46"/>
        <v>5632024</v>
      </c>
    </row>
    <row r="947" spans="1:42" x14ac:dyDescent="0.25">
      <c r="A947" s="2" t="s">
        <v>637</v>
      </c>
      <c r="B947" s="2" t="s">
        <v>999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8">
        <f t="shared" si="46"/>
        <v>0</v>
      </c>
    </row>
    <row r="948" spans="1:42" ht="16.5" x14ac:dyDescent="0.25">
      <c r="A948" s="2" t="s">
        <v>620</v>
      </c>
      <c r="B948" s="2" t="s">
        <v>894</v>
      </c>
      <c r="C948" s="7">
        <v>714964</v>
      </c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7">
        <v>-538050</v>
      </c>
      <c r="Y948" s="5"/>
      <c r="Z948" s="5"/>
      <c r="AA948" s="5"/>
      <c r="AB948" s="5"/>
      <c r="AC948" s="5"/>
      <c r="AD948" s="5"/>
      <c r="AE948" s="7">
        <v>75138</v>
      </c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8">
        <f t="shared" si="46"/>
        <v>252052</v>
      </c>
    </row>
    <row r="949" spans="1:42" x14ac:dyDescent="0.25">
      <c r="A949" s="2" t="s">
        <v>640</v>
      </c>
      <c r="B949" s="2" t="s">
        <v>1002</v>
      </c>
      <c r="C949" s="7">
        <v>-219944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7">
        <v>-169290</v>
      </c>
      <c r="Y949" s="5"/>
      <c r="Z949" s="7">
        <v>165</v>
      </c>
      <c r="AA949" s="5"/>
      <c r="AB949" s="5"/>
      <c r="AC949" s="5"/>
      <c r="AD949" s="5"/>
      <c r="AE949" s="7">
        <v>303933</v>
      </c>
      <c r="AF949" s="5"/>
      <c r="AG949" s="5"/>
      <c r="AH949" s="5"/>
      <c r="AI949" s="5"/>
      <c r="AJ949" s="5"/>
      <c r="AK949" s="5"/>
      <c r="AL949" s="5"/>
      <c r="AM949" s="7">
        <v>-3206555</v>
      </c>
      <c r="AN949" s="5"/>
      <c r="AO949" s="5"/>
      <c r="AP949" s="8">
        <f t="shared" si="46"/>
        <v>-3291691</v>
      </c>
    </row>
    <row r="950" spans="1:42" ht="16.5" x14ac:dyDescent="0.25">
      <c r="A950" s="2" t="s">
        <v>641</v>
      </c>
      <c r="B950" s="2" t="s">
        <v>1003</v>
      </c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7">
        <v>1225133</v>
      </c>
      <c r="AF950" s="5"/>
      <c r="AG950" s="7">
        <v>580</v>
      </c>
      <c r="AH950" s="5"/>
      <c r="AI950" s="5"/>
      <c r="AJ950" s="5"/>
      <c r="AK950" s="5"/>
      <c r="AL950" s="5"/>
      <c r="AM950" s="5"/>
      <c r="AN950" s="5"/>
      <c r="AO950" s="5"/>
      <c r="AP950" s="8">
        <f t="shared" si="46"/>
        <v>1225713</v>
      </c>
    </row>
    <row r="951" spans="1:42" x14ac:dyDescent="0.25">
      <c r="A951" s="2" t="s">
        <v>621</v>
      </c>
      <c r="B951" s="2" t="s">
        <v>895</v>
      </c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8">
        <f t="shared" si="46"/>
        <v>0</v>
      </c>
    </row>
    <row r="952" spans="1:42" x14ac:dyDescent="0.25">
      <c r="A952" s="2" t="s">
        <v>622</v>
      </c>
      <c r="B952" s="2" t="s">
        <v>896</v>
      </c>
      <c r="C952" s="7">
        <v>-388473</v>
      </c>
      <c r="D952" s="7">
        <v>122410</v>
      </c>
      <c r="E952" s="7">
        <v>10808</v>
      </c>
      <c r="F952" s="5"/>
      <c r="G952" s="7">
        <v>-8927</v>
      </c>
      <c r="H952" s="5"/>
      <c r="I952" s="7">
        <v>-471818</v>
      </c>
      <c r="J952" s="5"/>
      <c r="K952" s="5"/>
      <c r="L952" s="5"/>
      <c r="M952" s="5"/>
      <c r="N952" s="5"/>
      <c r="O952" s="7">
        <v>77953</v>
      </c>
      <c r="P952" s="5"/>
      <c r="Q952" s="5"/>
      <c r="R952" s="5"/>
      <c r="S952" s="7">
        <v>-10</v>
      </c>
      <c r="T952" s="5"/>
      <c r="U952" s="5"/>
      <c r="V952" s="5"/>
      <c r="W952" s="5"/>
      <c r="X952" s="7">
        <v>-45553</v>
      </c>
      <c r="Y952" s="7">
        <v>-2515418</v>
      </c>
      <c r="Z952" s="7">
        <v>1333295</v>
      </c>
      <c r="AA952" s="5"/>
      <c r="AB952" s="5"/>
      <c r="AC952" s="7">
        <v>-694</v>
      </c>
      <c r="AD952" s="7">
        <v>-3307415</v>
      </c>
      <c r="AE952" s="7">
        <v>1401829</v>
      </c>
      <c r="AF952" s="5"/>
      <c r="AG952" s="7">
        <v>-194</v>
      </c>
      <c r="AH952" s="7">
        <v>-1902727</v>
      </c>
      <c r="AI952" s="5"/>
      <c r="AJ952" s="5"/>
      <c r="AK952" s="5"/>
      <c r="AL952" s="5"/>
      <c r="AM952" s="7">
        <v>14012003</v>
      </c>
      <c r="AN952" s="5"/>
      <c r="AO952" s="7">
        <v>-4922649</v>
      </c>
      <c r="AP952" s="8">
        <f t="shared" si="46"/>
        <v>3394420</v>
      </c>
    </row>
    <row r="953" spans="1:42" x14ac:dyDescent="0.25">
      <c r="A953" s="2" t="s">
        <v>642</v>
      </c>
      <c r="B953" s="2" t="s">
        <v>1004</v>
      </c>
      <c r="C953" s="7">
        <v>2553017</v>
      </c>
      <c r="D953" s="5"/>
      <c r="E953" s="7">
        <v>249</v>
      </c>
      <c r="F953" s="5"/>
      <c r="G953" s="5"/>
      <c r="H953" s="5"/>
      <c r="I953" s="5"/>
      <c r="J953" s="5"/>
      <c r="K953" s="5"/>
      <c r="L953" s="5"/>
      <c r="M953" s="5"/>
      <c r="N953" s="5"/>
      <c r="O953" s="9">
        <v>0</v>
      </c>
      <c r="P953" s="5"/>
      <c r="Q953" s="5"/>
      <c r="R953" s="5"/>
      <c r="S953" s="5"/>
      <c r="T953" s="5"/>
      <c r="U953" s="5"/>
      <c r="V953" s="5"/>
      <c r="W953" s="5"/>
      <c r="X953" s="7">
        <v>-224441</v>
      </c>
      <c r="Y953" s="5"/>
      <c r="Z953" s="5"/>
      <c r="AA953" s="5"/>
      <c r="AB953" s="5"/>
      <c r="AC953" s="5"/>
      <c r="AD953" s="5"/>
      <c r="AE953" s="7">
        <v>-6566609</v>
      </c>
      <c r="AF953" s="5"/>
      <c r="AG953" s="5"/>
      <c r="AH953" s="5"/>
      <c r="AI953" s="5"/>
      <c r="AJ953" s="5"/>
      <c r="AK953" s="5"/>
      <c r="AL953" s="5"/>
      <c r="AM953" s="7">
        <v>-429611</v>
      </c>
      <c r="AN953" s="5"/>
      <c r="AO953" s="7">
        <v>-1185316</v>
      </c>
      <c r="AP953" s="8">
        <f t="shared" si="46"/>
        <v>-5852711</v>
      </c>
    </row>
    <row r="954" spans="1:42" x14ac:dyDescent="0.25">
      <c r="A954" s="2" t="s">
        <v>643</v>
      </c>
      <c r="B954" s="2" t="s">
        <v>1005</v>
      </c>
      <c r="C954" s="7">
        <v>1104248</v>
      </c>
      <c r="D954" s="5"/>
      <c r="E954" s="5"/>
      <c r="F954" s="7">
        <v>-278836</v>
      </c>
      <c r="G954" s="5"/>
      <c r="H954" s="5"/>
      <c r="I954" s="5"/>
      <c r="J954" s="5"/>
      <c r="K954" s="5"/>
      <c r="L954" s="5"/>
      <c r="M954" s="5"/>
      <c r="N954" s="5"/>
      <c r="O954" s="5"/>
      <c r="P954" s="7">
        <v>-80662</v>
      </c>
      <c r="Q954" s="7">
        <v>226885</v>
      </c>
      <c r="R954" s="5"/>
      <c r="S954" s="5"/>
      <c r="T954" s="7">
        <v>237440</v>
      </c>
      <c r="U954" s="5"/>
      <c r="V954" s="5"/>
      <c r="W954" s="5"/>
      <c r="X954" s="5"/>
      <c r="Y954" s="7">
        <v>262518</v>
      </c>
      <c r="Z954" s="5"/>
      <c r="AA954" s="5"/>
      <c r="AB954" s="5"/>
      <c r="AC954" s="5"/>
      <c r="AD954" s="5"/>
      <c r="AE954" s="7">
        <v>3825842</v>
      </c>
      <c r="AF954" s="5"/>
      <c r="AG954" s="5"/>
      <c r="AH954" s="7">
        <v>-236301</v>
      </c>
      <c r="AI954" s="5"/>
      <c r="AJ954" s="5"/>
      <c r="AK954" s="5"/>
      <c r="AL954" s="5"/>
      <c r="AM954" s="7">
        <v>262297</v>
      </c>
      <c r="AN954" s="5"/>
      <c r="AO954" s="7">
        <v>-538510</v>
      </c>
      <c r="AP954" s="8">
        <f t="shared" si="46"/>
        <v>4784921</v>
      </c>
    </row>
    <row r="955" spans="1:42" x14ac:dyDescent="0.25">
      <c r="A955" s="2" t="s">
        <v>644</v>
      </c>
      <c r="B955" s="2" t="s">
        <v>1006</v>
      </c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7">
        <v>85524</v>
      </c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7">
        <v>-1762608</v>
      </c>
      <c r="AN955" s="5"/>
      <c r="AO955" s="5"/>
      <c r="AP955" s="8">
        <f t="shared" si="46"/>
        <v>-1677084</v>
      </c>
    </row>
    <row r="956" spans="1:42" x14ac:dyDescent="0.25">
      <c r="A956" s="2" t="s">
        <v>645</v>
      </c>
      <c r="B956" s="2" t="s">
        <v>1007</v>
      </c>
      <c r="C956" s="7">
        <v>1336067</v>
      </c>
      <c r="D956" s="5"/>
      <c r="E956" s="5"/>
      <c r="F956" s="5"/>
      <c r="G956" s="7">
        <v>-1173150</v>
      </c>
      <c r="H956" s="5"/>
      <c r="I956" s="5"/>
      <c r="J956" s="7">
        <v>216929</v>
      </c>
      <c r="K956" s="5"/>
      <c r="L956" s="7">
        <v>-24394375</v>
      </c>
      <c r="M956" s="5"/>
      <c r="N956" s="7">
        <v>-581592</v>
      </c>
      <c r="O956" s="5"/>
      <c r="P956" s="5"/>
      <c r="Q956" s="5"/>
      <c r="R956" s="5"/>
      <c r="S956" s="7">
        <v>5825</v>
      </c>
      <c r="T956" s="7">
        <v>157791</v>
      </c>
      <c r="U956" s="5"/>
      <c r="V956" s="5"/>
      <c r="W956" s="5"/>
      <c r="X956" s="7">
        <v>-7627976</v>
      </c>
      <c r="Y956" s="7">
        <v>-294743</v>
      </c>
      <c r="Z956" s="7">
        <v>-307809</v>
      </c>
      <c r="AA956" s="5"/>
      <c r="AB956" s="5"/>
      <c r="AC956" s="5"/>
      <c r="AD956" s="5"/>
      <c r="AE956" s="7">
        <v>-4752358</v>
      </c>
      <c r="AF956" s="7">
        <v>355559</v>
      </c>
      <c r="AG956" s="5"/>
      <c r="AH956" s="5"/>
      <c r="AI956" s="5"/>
      <c r="AJ956" s="5"/>
      <c r="AK956" s="5"/>
      <c r="AL956" s="7">
        <v>908768</v>
      </c>
      <c r="AM956" s="7">
        <v>-472361</v>
      </c>
      <c r="AN956" s="5"/>
      <c r="AO956" s="7">
        <v>190772</v>
      </c>
      <c r="AP956" s="8">
        <f t="shared" si="46"/>
        <v>-36432653</v>
      </c>
    </row>
    <row r="957" spans="1:42" x14ac:dyDescent="0.25">
      <c r="A957" s="2" t="s">
        <v>623</v>
      </c>
      <c r="B957" s="2" t="s">
        <v>897</v>
      </c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7">
        <v>1735</v>
      </c>
      <c r="AA957" s="5"/>
      <c r="AB957" s="5"/>
      <c r="AC957" s="7">
        <v>60</v>
      </c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8">
        <f t="shared" si="46"/>
        <v>1795</v>
      </c>
    </row>
    <row r="958" spans="1:42" x14ac:dyDescent="0.25">
      <c r="A958" s="2" t="s">
        <v>646</v>
      </c>
      <c r="B958" s="2" t="s">
        <v>1008</v>
      </c>
      <c r="C958" s="5"/>
      <c r="D958" s="5"/>
      <c r="E958" s="5"/>
      <c r="F958" s="5"/>
      <c r="G958" s="7">
        <v>-509449</v>
      </c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7">
        <v>-299450</v>
      </c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8">
        <f t="shared" si="46"/>
        <v>-808899</v>
      </c>
    </row>
    <row r="959" spans="1:42" x14ac:dyDescent="0.25">
      <c r="A959" s="2" t="s">
        <v>647</v>
      </c>
      <c r="B959" s="2" t="s">
        <v>1009</v>
      </c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8"/>
    </row>
    <row r="960" spans="1:42" x14ac:dyDescent="0.25">
      <c r="A960" s="2" t="s">
        <v>648</v>
      </c>
      <c r="B960" s="2" t="s">
        <v>1010</v>
      </c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7">
        <v>-593242</v>
      </c>
      <c r="T960" s="5"/>
      <c r="U960" s="7">
        <v>-408064</v>
      </c>
      <c r="V960" s="5"/>
      <c r="W960" s="5"/>
      <c r="X960" s="5"/>
      <c r="Y960" s="5"/>
      <c r="Z960" s="5"/>
      <c r="AA960" s="5"/>
      <c r="AB960" s="5"/>
      <c r="AC960" s="5"/>
      <c r="AD960" s="5"/>
      <c r="AE960" s="7">
        <v>-1521</v>
      </c>
      <c r="AF960" s="5"/>
      <c r="AG960" s="5"/>
      <c r="AH960" s="5"/>
      <c r="AI960" s="5"/>
      <c r="AJ960" s="5"/>
      <c r="AK960" s="5"/>
      <c r="AL960" s="5"/>
      <c r="AM960" s="5"/>
      <c r="AN960" s="5"/>
      <c r="AO960" s="7">
        <v>362367</v>
      </c>
      <c r="AP960" s="8">
        <f>SUM(C960:AO960)</f>
        <v>-640460</v>
      </c>
    </row>
    <row r="961" spans="1:42" x14ac:dyDescent="0.25">
      <c r="A961" s="2" t="s">
        <v>649</v>
      </c>
      <c r="B961" s="2" t="s">
        <v>1011</v>
      </c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9">
        <v>0</v>
      </c>
      <c r="T961" s="5"/>
      <c r="U961" s="7">
        <v>-166771</v>
      </c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7">
        <v>145370</v>
      </c>
      <c r="AP961" s="8">
        <f>SUM(C961:AO961)</f>
        <v>-21401</v>
      </c>
    </row>
    <row r="962" spans="1:42" ht="16.5" x14ac:dyDescent="0.25">
      <c r="A962" s="2" t="s">
        <v>406</v>
      </c>
      <c r="B962" s="2" t="s">
        <v>1154</v>
      </c>
      <c r="C962" s="5"/>
      <c r="D962" s="5"/>
      <c r="E962" s="7">
        <v>14343927</v>
      </c>
      <c r="F962" s="5"/>
      <c r="G962" s="7">
        <v>-40758051</v>
      </c>
      <c r="H962" s="5"/>
      <c r="I962" s="5"/>
      <c r="J962" s="5"/>
      <c r="K962" s="5"/>
      <c r="L962" s="5"/>
      <c r="M962" s="5"/>
      <c r="N962" s="5"/>
      <c r="O962" s="9">
        <v>0</v>
      </c>
      <c r="P962" s="5"/>
      <c r="Q962" s="7">
        <v>36015</v>
      </c>
      <c r="R962" s="5"/>
      <c r="S962" s="7">
        <v>35810</v>
      </c>
      <c r="T962" s="5"/>
      <c r="U962" s="5"/>
      <c r="V962" s="5"/>
      <c r="W962" s="5"/>
      <c r="X962" s="5"/>
      <c r="Y962" s="7">
        <v>-288604</v>
      </c>
      <c r="Z962" s="7">
        <v>-227482</v>
      </c>
      <c r="AA962" s="5"/>
      <c r="AB962" s="5"/>
      <c r="AC962" s="5"/>
      <c r="AD962" s="5"/>
      <c r="AE962" s="5"/>
      <c r="AF962" s="9">
        <v>0</v>
      </c>
      <c r="AG962" s="5"/>
      <c r="AH962" s="5"/>
      <c r="AI962" s="5"/>
      <c r="AJ962" s="5"/>
      <c r="AK962" s="5"/>
      <c r="AL962" s="5"/>
      <c r="AM962" s="7">
        <v>-7553899</v>
      </c>
      <c r="AN962" s="5"/>
      <c r="AO962" s="7">
        <v>-1762265</v>
      </c>
      <c r="AP962" s="8">
        <f>SUM(C962:AO962)</f>
        <v>-36174549</v>
      </c>
    </row>
    <row r="963" spans="1:42" x14ac:dyDescent="0.25">
      <c r="A963" s="2" t="s">
        <v>181</v>
      </c>
      <c r="B963" s="2" t="s">
        <v>900</v>
      </c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8"/>
    </row>
    <row r="964" spans="1:42" x14ac:dyDescent="0.25">
      <c r="A964" s="2" t="s">
        <v>182</v>
      </c>
      <c r="B964" s="2" t="s">
        <v>901</v>
      </c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8">
        <f t="shared" ref="AP964:AP981" si="47">SUM(C964:AO964)</f>
        <v>0</v>
      </c>
    </row>
    <row r="965" spans="1:42" x14ac:dyDescent="0.25">
      <c r="A965" s="2" t="s">
        <v>270</v>
      </c>
      <c r="B965" s="2" t="s">
        <v>1013</v>
      </c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8">
        <f t="shared" si="47"/>
        <v>0</v>
      </c>
    </row>
    <row r="966" spans="1:42" x14ac:dyDescent="0.25">
      <c r="A966" s="2" t="s">
        <v>271</v>
      </c>
      <c r="B966" s="2" t="s">
        <v>1014</v>
      </c>
      <c r="C966" s="5"/>
      <c r="D966" s="5"/>
      <c r="E966" s="7">
        <v>314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7">
        <v>-16401</v>
      </c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8">
        <f t="shared" si="47"/>
        <v>-16087</v>
      </c>
    </row>
    <row r="967" spans="1:42" x14ac:dyDescent="0.25">
      <c r="A967" s="2" t="s">
        <v>183</v>
      </c>
      <c r="B967" s="2" t="s">
        <v>902</v>
      </c>
      <c r="C967" s="5"/>
      <c r="D967" s="5"/>
      <c r="E967" s="5"/>
      <c r="F967" s="5"/>
      <c r="G967" s="7">
        <v>-6967293</v>
      </c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8">
        <f t="shared" si="47"/>
        <v>-6967293</v>
      </c>
    </row>
    <row r="968" spans="1:42" ht="16.5" x14ac:dyDescent="0.25">
      <c r="A968" s="2" t="s">
        <v>625</v>
      </c>
      <c r="B968" s="2" t="s">
        <v>903</v>
      </c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7">
        <v>2935</v>
      </c>
      <c r="AP968" s="8">
        <f t="shared" si="47"/>
        <v>2935</v>
      </c>
    </row>
    <row r="969" spans="1:42" x14ac:dyDescent="0.25">
      <c r="A969" s="2" t="s">
        <v>650</v>
      </c>
      <c r="B969" s="2" t="s">
        <v>1015</v>
      </c>
      <c r="C969" s="5"/>
      <c r="D969" s="5"/>
      <c r="E969" s="7">
        <v>732749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7">
        <v>-26863</v>
      </c>
      <c r="Z969" s="7">
        <v>-264940</v>
      </c>
      <c r="AA969" s="5"/>
      <c r="AB969" s="5"/>
      <c r="AC969" s="5"/>
      <c r="AD969" s="5"/>
      <c r="AE969" s="5"/>
      <c r="AF969" s="9">
        <v>0</v>
      </c>
      <c r="AG969" s="5"/>
      <c r="AH969" s="5"/>
      <c r="AI969" s="5"/>
      <c r="AJ969" s="5"/>
      <c r="AK969" s="5"/>
      <c r="AL969" s="5"/>
      <c r="AM969" s="7">
        <v>499</v>
      </c>
      <c r="AN969" s="5"/>
      <c r="AO969" s="7">
        <v>247381</v>
      </c>
      <c r="AP969" s="8">
        <f t="shared" si="47"/>
        <v>688826</v>
      </c>
    </row>
    <row r="970" spans="1:42" x14ac:dyDescent="0.25">
      <c r="A970" s="2" t="s">
        <v>651</v>
      </c>
      <c r="B970" s="2" t="s">
        <v>1016</v>
      </c>
      <c r="C970" s="5"/>
      <c r="D970" s="5"/>
      <c r="E970" s="7">
        <v>1344087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7">
        <v>61795</v>
      </c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9">
        <v>0</v>
      </c>
      <c r="AG970" s="5"/>
      <c r="AH970" s="5"/>
      <c r="AI970" s="5"/>
      <c r="AJ970" s="5"/>
      <c r="AK970" s="5"/>
      <c r="AL970" s="5"/>
      <c r="AM970" s="5"/>
      <c r="AN970" s="5"/>
      <c r="AO970" s="5"/>
      <c r="AP970" s="8">
        <f t="shared" si="47"/>
        <v>1405882</v>
      </c>
    </row>
    <row r="971" spans="1:42" ht="16.5" x14ac:dyDescent="0.25">
      <c r="A971" s="2" t="s">
        <v>627</v>
      </c>
      <c r="B971" s="2" t="s">
        <v>905</v>
      </c>
      <c r="C971" s="5"/>
      <c r="D971" s="5"/>
      <c r="E971" s="7">
        <v>570140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7">
        <v>-3457</v>
      </c>
      <c r="AP971" s="8">
        <f t="shared" si="47"/>
        <v>566683</v>
      </c>
    </row>
    <row r="972" spans="1:42" x14ac:dyDescent="0.25">
      <c r="A972" s="2" t="s">
        <v>628</v>
      </c>
      <c r="B972" s="2" t="s">
        <v>906</v>
      </c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9">
        <v>0</v>
      </c>
      <c r="P972" s="5"/>
      <c r="Q972" s="5"/>
      <c r="R972" s="5"/>
      <c r="S972" s="7">
        <v>-25985</v>
      </c>
      <c r="T972" s="5"/>
      <c r="U972" s="5"/>
      <c r="V972" s="5"/>
      <c r="W972" s="5"/>
      <c r="X972" s="5"/>
      <c r="Y972" s="7">
        <v>-245340</v>
      </c>
      <c r="Z972" s="7">
        <v>59747</v>
      </c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7">
        <v>-861204</v>
      </c>
      <c r="AP972" s="8">
        <f t="shared" si="47"/>
        <v>-1072782</v>
      </c>
    </row>
    <row r="973" spans="1:42" x14ac:dyDescent="0.25">
      <c r="A973" s="2" t="s">
        <v>629</v>
      </c>
      <c r="B973" s="2" t="s">
        <v>907</v>
      </c>
      <c r="C973" s="5"/>
      <c r="D973" s="5"/>
      <c r="E973" s="7">
        <v>993968</v>
      </c>
      <c r="F973" s="5"/>
      <c r="G973" s="5"/>
      <c r="H973" s="5"/>
      <c r="I973" s="5"/>
      <c r="J973" s="5"/>
      <c r="K973" s="5"/>
      <c r="L973" s="5"/>
      <c r="M973" s="5"/>
      <c r="N973" s="5"/>
      <c r="O973" s="9">
        <v>0</v>
      </c>
      <c r="P973" s="5"/>
      <c r="Q973" s="5"/>
      <c r="R973" s="5"/>
      <c r="S973" s="9">
        <v>0</v>
      </c>
      <c r="T973" s="5"/>
      <c r="U973" s="5"/>
      <c r="V973" s="5"/>
      <c r="W973" s="5"/>
      <c r="X973" s="5"/>
      <c r="Y973" s="5"/>
      <c r="Z973" s="7">
        <v>5763</v>
      </c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7">
        <v>-7562445</v>
      </c>
      <c r="AN973" s="5"/>
      <c r="AO973" s="7">
        <v>-1315420</v>
      </c>
      <c r="AP973" s="8">
        <f t="shared" si="47"/>
        <v>-7878134</v>
      </c>
    </row>
    <row r="974" spans="1:42" x14ac:dyDescent="0.25">
      <c r="A974" s="2" t="s">
        <v>652</v>
      </c>
      <c r="B974" s="2" t="s">
        <v>1017</v>
      </c>
      <c r="C974" s="5"/>
      <c r="D974" s="5"/>
      <c r="E974" s="7">
        <v>4244</v>
      </c>
      <c r="F974" s="5"/>
      <c r="G974" s="5"/>
      <c r="H974" s="5"/>
      <c r="I974" s="5"/>
      <c r="J974" s="5"/>
      <c r="K974" s="5"/>
      <c r="L974" s="5"/>
      <c r="M974" s="5"/>
      <c r="N974" s="5"/>
      <c r="O974" s="9">
        <v>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7">
        <v>166414</v>
      </c>
      <c r="AP974" s="8">
        <f t="shared" si="47"/>
        <v>170658</v>
      </c>
    </row>
    <row r="975" spans="1:42" x14ac:dyDescent="0.25">
      <c r="A975" s="2" t="s">
        <v>653</v>
      </c>
      <c r="B975" s="2" t="s">
        <v>1018</v>
      </c>
      <c r="C975" s="5"/>
      <c r="D975" s="5"/>
      <c r="E975" s="7">
        <v>10698425</v>
      </c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7">
        <v>36015</v>
      </c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7">
        <v>8047</v>
      </c>
      <c r="AN975" s="5"/>
      <c r="AO975" s="7">
        <v>1086</v>
      </c>
      <c r="AP975" s="8">
        <f t="shared" si="47"/>
        <v>10743573</v>
      </c>
    </row>
    <row r="976" spans="1:42" x14ac:dyDescent="0.25">
      <c r="A976" s="2" t="s">
        <v>654</v>
      </c>
      <c r="B976" s="2" t="s">
        <v>1019</v>
      </c>
      <c r="C976" s="5"/>
      <c r="D976" s="5"/>
      <c r="E976" s="5"/>
      <c r="F976" s="5"/>
      <c r="G976" s="7">
        <v>-22152737</v>
      </c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7">
        <v>-28198</v>
      </c>
      <c r="AA976" s="5"/>
      <c r="AB976" s="5"/>
      <c r="AC976" s="5"/>
      <c r="AD976" s="5"/>
      <c r="AE976" s="5"/>
      <c r="AF976" s="9">
        <v>0</v>
      </c>
      <c r="AG976" s="5"/>
      <c r="AH976" s="5"/>
      <c r="AI976" s="5"/>
      <c r="AJ976" s="5"/>
      <c r="AK976" s="5"/>
      <c r="AL976" s="5"/>
      <c r="AM976" s="5"/>
      <c r="AN976" s="5"/>
      <c r="AO976" s="5"/>
      <c r="AP976" s="8">
        <f t="shared" si="47"/>
        <v>-22180935</v>
      </c>
    </row>
    <row r="977" spans="1:42" x14ac:dyDescent="0.25">
      <c r="A977" s="2" t="s">
        <v>630</v>
      </c>
      <c r="B977" s="2" t="s">
        <v>908</v>
      </c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7">
        <v>146</v>
      </c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8">
        <f t="shared" si="47"/>
        <v>146</v>
      </c>
    </row>
    <row r="978" spans="1:42" x14ac:dyDescent="0.25">
      <c r="A978" s="2" t="s">
        <v>655</v>
      </c>
      <c r="B978" s="2" t="s">
        <v>1020</v>
      </c>
      <c r="C978" s="5"/>
      <c r="D978" s="5"/>
      <c r="E978" s="5"/>
      <c r="F978" s="5"/>
      <c r="G978" s="7">
        <v>-11638021</v>
      </c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8">
        <f t="shared" si="47"/>
        <v>-11638021</v>
      </c>
    </row>
    <row r="979" spans="1:42" x14ac:dyDescent="0.25">
      <c r="A979" s="2" t="s">
        <v>407</v>
      </c>
      <c r="B979" s="2" t="s">
        <v>1155</v>
      </c>
      <c r="C979" s="7">
        <v>5845260</v>
      </c>
      <c r="D979" s="7">
        <v>-110169</v>
      </c>
      <c r="E979" s="7">
        <v>-1851474</v>
      </c>
      <c r="F979" s="7">
        <v>246031</v>
      </c>
      <c r="G979" s="7">
        <v>-1002833</v>
      </c>
      <c r="H979" s="5"/>
      <c r="I979" s="7">
        <v>519402</v>
      </c>
      <c r="J979" s="5"/>
      <c r="K979" s="5"/>
      <c r="L979" s="5"/>
      <c r="M979" s="5"/>
      <c r="N979" s="7">
        <v>45056</v>
      </c>
      <c r="O979" s="7">
        <v>-8351</v>
      </c>
      <c r="P979" s="7">
        <v>31133</v>
      </c>
      <c r="Q979" s="7">
        <v>222931</v>
      </c>
      <c r="R979" s="5"/>
      <c r="S979" s="7">
        <v>-1484</v>
      </c>
      <c r="T979" s="7">
        <v>-522832</v>
      </c>
      <c r="U979" s="7">
        <v>1376806</v>
      </c>
      <c r="V979" s="5"/>
      <c r="W979" s="5"/>
      <c r="X979" s="7">
        <v>7393271</v>
      </c>
      <c r="Y979" s="7">
        <v>1186512</v>
      </c>
      <c r="Z979" s="7">
        <v>281059</v>
      </c>
      <c r="AA979" s="5"/>
      <c r="AB979" s="5"/>
      <c r="AC979" s="7">
        <v>-88443</v>
      </c>
      <c r="AD979" s="7">
        <v>1676973</v>
      </c>
      <c r="AE979" s="7">
        <v>-3851820</v>
      </c>
      <c r="AF979" s="9">
        <v>0</v>
      </c>
      <c r="AG979" s="7">
        <v>39901</v>
      </c>
      <c r="AH979" s="7">
        <v>1425738</v>
      </c>
      <c r="AI979" s="5"/>
      <c r="AJ979" s="5"/>
      <c r="AK979" s="5"/>
      <c r="AL979" s="7">
        <v>-15866</v>
      </c>
      <c r="AM979" s="7">
        <v>-5605260</v>
      </c>
      <c r="AN979" s="5"/>
      <c r="AO979" s="7">
        <v>6014046</v>
      </c>
      <c r="AP979" s="8">
        <f t="shared" si="47"/>
        <v>13245587</v>
      </c>
    </row>
    <row r="980" spans="1:42" ht="16.5" x14ac:dyDescent="0.25">
      <c r="A980" s="2" t="s">
        <v>408</v>
      </c>
      <c r="B980" s="2" t="s">
        <v>1156</v>
      </c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8">
        <f t="shared" si="47"/>
        <v>0</v>
      </c>
    </row>
    <row r="981" spans="1:42" ht="16.5" x14ac:dyDescent="0.25">
      <c r="A981" s="2" t="s">
        <v>409</v>
      </c>
      <c r="B981" s="2" t="s">
        <v>1157</v>
      </c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8">
        <f t="shared" si="47"/>
        <v>0</v>
      </c>
    </row>
    <row r="982" spans="1:42" x14ac:dyDescent="0.25">
      <c r="A982" s="2" t="s">
        <v>156</v>
      </c>
      <c r="B982" s="2" t="s">
        <v>868</v>
      </c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8"/>
    </row>
    <row r="983" spans="1:42" x14ac:dyDescent="0.25">
      <c r="A983" s="2" t="s">
        <v>157</v>
      </c>
      <c r="B983" s="2" t="s">
        <v>869</v>
      </c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8">
        <f t="shared" ref="AP983:AP991" si="48">SUM(C983:AO983)</f>
        <v>0</v>
      </c>
    </row>
    <row r="984" spans="1:42" x14ac:dyDescent="0.25">
      <c r="A984" s="2" t="s">
        <v>158</v>
      </c>
      <c r="B984" s="2" t="s">
        <v>870</v>
      </c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8">
        <f t="shared" si="48"/>
        <v>0</v>
      </c>
    </row>
    <row r="985" spans="1:42" x14ac:dyDescent="0.25">
      <c r="A985" s="2" t="s">
        <v>159</v>
      </c>
      <c r="B985" s="2" t="s">
        <v>871</v>
      </c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8">
        <f t="shared" si="48"/>
        <v>0</v>
      </c>
    </row>
    <row r="986" spans="1:42" x14ac:dyDescent="0.25">
      <c r="A986" s="2" t="s">
        <v>160</v>
      </c>
      <c r="B986" s="2" t="s">
        <v>872</v>
      </c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8">
        <f t="shared" si="48"/>
        <v>0</v>
      </c>
    </row>
    <row r="987" spans="1:42" x14ac:dyDescent="0.25">
      <c r="A987" s="2" t="s">
        <v>161</v>
      </c>
      <c r="B987" s="2" t="s">
        <v>873</v>
      </c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8">
        <f t="shared" si="48"/>
        <v>0</v>
      </c>
    </row>
    <row r="988" spans="1:42" ht="16.5" x14ac:dyDescent="0.25">
      <c r="A988" s="2" t="s">
        <v>410</v>
      </c>
      <c r="B988" s="2" t="s">
        <v>1158</v>
      </c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8">
        <f t="shared" si="48"/>
        <v>0</v>
      </c>
    </row>
    <row r="989" spans="1:42" ht="16.5" x14ac:dyDescent="0.25">
      <c r="A989" s="2" t="s">
        <v>411</v>
      </c>
      <c r="B989" s="2" t="s">
        <v>1159</v>
      </c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8">
        <f t="shared" si="48"/>
        <v>0</v>
      </c>
    </row>
    <row r="990" spans="1:42" ht="16.5" x14ac:dyDescent="0.25">
      <c r="A990" s="2" t="s">
        <v>412</v>
      </c>
      <c r="B990" s="2" t="s">
        <v>1160</v>
      </c>
      <c r="C990" s="7">
        <v>5845260</v>
      </c>
      <c r="D990" s="7">
        <v>-110169</v>
      </c>
      <c r="E990" s="7">
        <v>-1851474</v>
      </c>
      <c r="F990" s="7">
        <v>246031</v>
      </c>
      <c r="G990" s="7">
        <v>-1002833</v>
      </c>
      <c r="H990" s="5"/>
      <c r="I990" s="7">
        <v>519402</v>
      </c>
      <c r="J990" s="5"/>
      <c r="K990" s="5"/>
      <c r="L990" s="5"/>
      <c r="M990" s="5"/>
      <c r="N990" s="7">
        <v>45056</v>
      </c>
      <c r="O990" s="7">
        <v>-8351</v>
      </c>
      <c r="P990" s="7">
        <v>31133</v>
      </c>
      <c r="Q990" s="7">
        <v>222931</v>
      </c>
      <c r="R990" s="5"/>
      <c r="S990" s="7">
        <v>-1484</v>
      </c>
      <c r="T990" s="7">
        <v>-522832</v>
      </c>
      <c r="U990" s="7">
        <v>1376806</v>
      </c>
      <c r="V990" s="5"/>
      <c r="W990" s="5"/>
      <c r="X990" s="7">
        <v>7393271</v>
      </c>
      <c r="Y990" s="7">
        <v>1186512</v>
      </c>
      <c r="Z990" s="7">
        <v>281059</v>
      </c>
      <c r="AA990" s="5"/>
      <c r="AB990" s="5"/>
      <c r="AC990" s="7">
        <v>-88443</v>
      </c>
      <c r="AD990" s="7">
        <v>1676973</v>
      </c>
      <c r="AE990" s="7">
        <v>-3851820</v>
      </c>
      <c r="AF990" s="9">
        <v>0</v>
      </c>
      <c r="AG990" s="7">
        <v>39901</v>
      </c>
      <c r="AH990" s="7">
        <v>1425738</v>
      </c>
      <c r="AI990" s="5"/>
      <c r="AJ990" s="5"/>
      <c r="AK990" s="5"/>
      <c r="AL990" s="7">
        <v>-15866</v>
      </c>
      <c r="AM990" s="7">
        <v>-5605260</v>
      </c>
      <c r="AN990" s="5"/>
      <c r="AO990" s="7">
        <v>6014046</v>
      </c>
      <c r="AP990" s="8">
        <f t="shared" si="48"/>
        <v>13245587</v>
      </c>
    </row>
    <row r="991" spans="1:42" ht="16.5" x14ac:dyDescent="0.25">
      <c r="A991" s="2" t="s">
        <v>413</v>
      </c>
      <c r="B991" s="2" t="s">
        <v>1161</v>
      </c>
      <c r="C991" s="7">
        <v>5845260</v>
      </c>
      <c r="D991" s="7">
        <v>-110169</v>
      </c>
      <c r="E991" s="7">
        <v>202615</v>
      </c>
      <c r="F991" s="7">
        <v>246031</v>
      </c>
      <c r="G991" s="7">
        <v>925</v>
      </c>
      <c r="H991" s="5"/>
      <c r="I991" s="7">
        <v>519402</v>
      </c>
      <c r="J991" s="5"/>
      <c r="K991" s="5"/>
      <c r="L991" s="5"/>
      <c r="M991" s="5"/>
      <c r="N991" s="7">
        <v>45056</v>
      </c>
      <c r="O991" s="7">
        <v>-8351</v>
      </c>
      <c r="P991" s="7">
        <v>31133</v>
      </c>
      <c r="Q991" s="7">
        <v>234636</v>
      </c>
      <c r="R991" s="5"/>
      <c r="S991" s="7">
        <v>-1484</v>
      </c>
      <c r="T991" s="7">
        <v>-522832</v>
      </c>
      <c r="U991" s="7">
        <v>1376806</v>
      </c>
      <c r="V991" s="5"/>
      <c r="W991" s="5"/>
      <c r="X991" s="7">
        <v>7393271</v>
      </c>
      <c r="Y991" s="7">
        <v>1160340</v>
      </c>
      <c r="Z991" s="7">
        <v>-594314</v>
      </c>
      <c r="AA991" s="5"/>
      <c r="AB991" s="5"/>
      <c r="AC991" s="7">
        <v>-88443</v>
      </c>
      <c r="AD991" s="7">
        <v>1676973</v>
      </c>
      <c r="AE991" s="7">
        <v>-3851820</v>
      </c>
      <c r="AF991" s="9">
        <v>0</v>
      </c>
      <c r="AG991" s="7">
        <v>39901</v>
      </c>
      <c r="AH991" s="7">
        <v>1425738</v>
      </c>
      <c r="AI991" s="5"/>
      <c r="AJ991" s="5"/>
      <c r="AK991" s="5"/>
      <c r="AL991" s="7">
        <v>-15866</v>
      </c>
      <c r="AM991" s="7">
        <v>-12386767</v>
      </c>
      <c r="AN991" s="5"/>
      <c r="AO991" s="7">
        <v>4168837</v>
      </c>
      <c r="AP991" s="8">
        <f t="shared" si="48"/>
        <v>6786878</v>
      </c>
    </row>
    <row r="992" spans="1:42" x14ac:dyDescent="0.25">
      <c r="A992" s="2" t="s">
        <v>177</v>
      </c>
      <c r="B992" s="2" t="s">
        <v>889</v>
      </c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8"/>
    </row>
    <row r="993" spans="1:42" x14ac:dyDescent="0.25">
      <c r="A993" s="2" t="s">
        <v>178</v>
      </c>
      <c r="B993" s="2" t="s">
        <v>890</v>
      </c>
      <c r="C993" s="7">
        <v>159389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9">
        <v>0</v>
      </c>
      <c r="T993" s="5"/>
      <c r="U993" s="5"/>
      <c r="V993" s="5"/>
      <c r="W993" s="5"/>
      <c r="X993" s="7">
        <v>19061</v>
      </c>
      <c r="Y993" s="5"/>
      <c r="Z993" s="7">
        <v>54219</v>
      </c>
      <c r="AA993" s="5"/>
      <c r="AB993" s="5"/>
      <c r="AC993" s="7">
        <v>-88443</v>
      </c>
      <c r="AD993" s="5"/>
      <c r="AE993" s="7">
        <v>-195264</v>
      </c>
      <c r="AF993" s="5"/>
      <c r="AG993" s="5"/>
      <c r="AH993" s="5"/>
      <c r="AI993" s="5"/>
      <c r="AJ993" s="5"/>
      <c r="AK993" s="5"/>
      <c r="AL993" s="5"/>
      <c r="AM993" s="7">
        <v>445488</v>
      </c>
      <c r="AN993" s="5"/>
      <c r="AO993" s="5"/>
      <c r="AP993" s="8">
        <f t="shared" ref="AP993:AP1002" si="49">SUM(C993:AO993)</f>
        <v>394450</v>
      </c>
    </row>
    <row r="994" spans="1:42" x14ac:dyDescent="0.25">
      <c r="A994" s="2" t="s">
        <v>179</v>
      </c>
      <c r="B994" s="2" t="s">
        <v>891</v>
      </c>
      <c r="C994" s="5"/>
      <c r="D994" s="5"/>
      <c r="E994" s="5"/>
      <c r="F994" s="5"/>
      <c r="G994" s="7">
        <v>925</v>
      </c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8">
        <f t="shared" si="49"/>
        <v>925</v>
      </c>
    </row>
    <row r="995" spans="1:42" x14ac:dyDescent="0.25">
      <c r="A995" s="2" t="s">
        <v>618</v>
      </c>
      <c r="B995" s="2" t="s">
        <v>892</v>
      </c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7">
        <v>-958811</v>
      </c>
      <c r="Y995" s="5"/>
      <c r="Z995" s="5"/>
      <c r="AA995" s="5"/>
      <c r="AB995" s="5"/>
      <c r="AC995" s="5"/>
      <c r="AD995" s="5"/>
      <c r="AE995" s="7">
        <v>-11658</v>
      </c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8">
        <f t="shared" si="49"/>
        <v>-970469</v>
      </c>
    </row>
    <row r="996" spans="1:42" ht="16.5" x14ac:dyDescent="0.25">
      <c r="A996" s="2" t="s">
        <v>619</v>
      </c>
      <c r="B996" s="2" t="s">
        <v>893</v>
      </c>
      <c r="C996" s="7">
        <v>-893347</v>
      </c>
      <c r="D996" s="5"/>
      <c r="E996" s="7">
        <v>129801</v>
      </c>
      <c r="F996" s="5"/>
      <c r="G996" s="5"/>
      <c r="H996" s="5"/>
      <c r="I996" s="7">
        <v>56885</v>
      </c>
      <c r="J996" s="5"/>
      <c r="K996" s="5"/>
      <c r="L996" s="5"/>
      <c r="M996" s="5"/>
      <c r="N996" s="5"/>
      <c r="O996" s="5"/>
      <c r="P996" s="5"/>
      <c r="Q996" s="5"/>
      <c r="R996" s="5"/>
      <c r="S996" s="9">
        <v>0</v>
      </c>
      <c r="T996" s="5"/>
      <c r="U996" s="7">
        <v>1347021</v>
      </c>
      <c r="V996" s="5"/>
      <c r="W996" s="5"/>
      <c r="X996" s="7">
        <v>1083484</v>
      </c>
      <c r="Y996" s="7">
        <v>14905</v>
      </c>
      <c r="Z996" s="7">
        <v>345250</v>
      </c>
      <c r="AA996" s="5"/>
      <c r="AB996" s="5"/>
      <c r="AC996" s="5"/>
      <c r="AD996" s="7">
        <v>42536</v>
      </c>
      <c r="AE996" s="7">
        <v>-1036771</v>
      </c>
      <c r="AF996" s="9">
        <v>0</v>
      </c>
      <c r="AG996" s="5"/>
      <c r="AH996" s="7">
        <v>344</v>
      </c>
      <c r="AI996" s="5"/>
      <c r="AJ996" s="5"/>
      <c r="AK996" s="5"/>
      <c r="AL996" s="5"/>
      <c r="AM996" s="7">
        <v>-4626280</v>
      </c>
      <c r="AN996" s="5"/>
      <c r="AO996" s="7">
        <v>-1091597</v>
      </c>
      <c r="AP996" s="8">
        <f t="shared" si="49"/>
        <v>-4627769</v>
      </c>
    </row>
    <row r="997" spans="1:42" ht="16.5" x14ac:dyDescent="0.25">
      <c r="A997" s="2" t="s">
        <v>620</v>
      </c>
      <c r="B997" s="2" t="s">
        <v>894</v>
      </c>
      <c r="C997" s="7">
        <v>-261741</v>
      </c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7">
        <v>1012308</v>
      </c>
      <c r="Y997" s="5"/>
      <c r="Z997" s="5"/>
      <c r="AA997" s="5"/>
      <c r="AB997" s="5"/>
      <c r="AC997" s="5"/>
      <c r="AD997" s="5"/>
      <c r="AE997" s="7">
        <v>-38523</v>
      </c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8">
        <f t="shared" si="49"/>
        <v>712044</v>
      </c>
    </row>
    <row r="998" spans="1:42" x14ac:dyDescent="0.25">
      <c r="A998" s="2" t="s">
        <v>621</v>
      </c>
      <c r="B998" s="2" t="s">
        <v>895</v>
      </c>
      <c r="C998" s="7">
        <v>99694</v>
      </c>
      <c r="D998" s="5"/>
      <c r="E998" s="5"/>
      <c r="F998" s="5"/>
      <c r="G998" s="5"/>
      <c r="H998" s="5"/>
      <c r="I998" s="7">
        <v>77831</v>
      </c>
      <c r="J998" s="5"/>
      <c r="K998" s="5"/>
      <c r="L998" s="5"/>
      <c r="M998" s="5"/>
      <c r="N998" s="5"/>
      <c r="O998" s="9">
        <v>0</v>
      </c>
      <c r="P998" s="5"/>
      <c r="Q998" s="5"/>
      <c r="R998" s="5"/>
      <c r="S998" s="7">
        <v>-28</v>
      </c>
      <c r="T998" s="5"/>
      <c r="U998" s="7">
        <v>29785</v>
      </c>
      <c r="V998" s="5"/>
      <c r="W998" s="5"/>
      <c r="X998" s="7">
        <v>131787</v>
      </c>
      <c r="Y998" s="5"/>
      <c r="Z998" s="7">
        <v>64585</v>
      </c>
      <c r="AA998" s="5"/>
      <c r="AB998" s="5"/>
      <c r="AC998" s="5"/>
      <c r="AD998" s="5"/>
      <c r="AE998" s="7">
        <v>-882426</v>
      </c>
      <c r="AF998" s="5"/>
      <c r="AG998" s="7">
        <v>39901</v>
      </c>
      <c r="AH998" s="5"/>
      <c r="AI998" s="5"/>
      <c r="AJ998" s="5"/>
      <c r="AK998" s="5"/>
      <c r="AL998" s="5"/>
      <c r="AM998" s="7">
        <v>2192515</v>
      </c>
      <c r="AN998" s="5"/>
      <c r="AO998" s="7">
        <v>301922</v>
      </c>
      <c r="AP998" s="8">
        <f t="shared" si="49"/>
        <v>2055566</v>
      </c>
    </row>
    <row r="999" spans="1:42" x14ac:dyDescent="0.25">
      <c r="A999" s="2" t="s">
        <v>622</v>
      </c>
      <c r="B999" s="2" t="s">
        <v>896</v>
      </c>
      <c r="C999" s="7">
        <v>5563947</v>
      </c>
      <c r="D999" s="7">
        <v>-110169</v>
      </c>
      <c r="E999" s="7">
        <v>-7697</v>
      </c>
      <c r="F999" s="5"/>
      <c r="G999" s="5"/>
      <c r="H999" s="5"/>
      <c r="I999" s="7">
        <v>384686</v>
      </c>
      <c r="J999" s="5"/>
      <c r="K999" s="5"/>
      <c r="L999" s="5"/>
      <c r="M999" s="5"/>
      <c r="N999" s="5"/>
      <c r="O999" s="7">
        <v>-8351</v>
      </c>
      <c r="P999" s="5"/>
      <c r="Q999" s="5"/>
      <c r="R999" s="5"/>
      <c r="S999" s="9">
        <v>0</v>
      </c>
      <c r="T999" s="5"/>
      <c r="U999" s="5"/>
      <c r="V999" s="5"/>
      <c r="W999" s="5"/>
      <c r="X999" s="5"/>
      <c r="Y999" s="7">
        <v>969431</v>
      </c>
      <c r="Z999" s="7">
        <v>-1684506</v>
      </c>
      <c r="AA999" s="5"/>
      <c r="AB999" s="5"/>
      <c r="AC999" s="5"/>
      <c r="AD999" s="7">
        <v>1634437</v>
      </c>
      <c r="AE999" s="7">
        <v>61865</v>
      </c>
      <c r="AF999" s="5"/>
      <c r="AG999" s="5"/>
      <c r="AH999" s="7">
        <v>1445604</v>
      </c>
      <c r="AI999" s="5"/>
      <c r="AJ999" s="5"/>
      <c r="AK999" s="5"/>
      <c r="AL999" s="5"/>
      <c r="AM999" s="7">
        <v>-12166858</v>
      </c>
      <c r="AN999" s="5"/>
      <c r="AO999" s="7">
        <v>4497283</v>
      </c>
      <c r="AP999" s="8">
        <f t="shared" si="49"/>
        <v>579672</v>
      </c>
    </row>
    <row r="1000" spans="1:42" x14ac:dyDescent="0.25">
      <c r="A1000" s="2" t="s">
        <v>623</v>
      </c>
      <c r="B1000" s="2" t="s">
        <v>897</v>
      </c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7">
        <v>41741</v>
      </c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8">
        <f t="shared" si="49"/>
        <v>41741</v>
      </c>
    </row>
    <row r="1001" spans="1:42" ht="16.5" x14ac:dyDescent="0.25">
      <c r="A1001" s="2" t="s">
        <v>624</v>
      </c>
      <c r="B1001" s="2" t="s">
        <v>898</v>
      </c>
      <c r="C1001" s="7">
        <v>1177318</v>
      </c>
      <c r="D1001" s="5"/>
      <c r="E1001" s="7">
        <v>80511</v>
      </c>
      <c r="F1001" s="7">
        <v>246031</v>
      </c>
      <c r="G1001" s="5"/>
      <c r="H1001" s="5"/>
      <c r="I1001" s="5"/>
      <c r="J1001" s="5"/>
      <c r="K1001" s="5"/>
      <c r="L1001" s="5"/>
      <c r="M1001" s="5"/>
      <c r="N1001" s="7">
        <v>45056</v>
      </c>
      <c r="O1001" s="5"/>
      <c r="P1001" s="7">
        <v>31133</v>
      </c>
      <c r="Q1001" s="7">
        <v>234636</v>
      </c>
      <c r="R1001" s="5"/>
      <c r="S1001" s="7">
        <v>-1456</v>
      </c>
      <c r="T1001" s="7">
        <v>-522832</v>
      </c>
      <c r="U1001" s="5"/>
      <c r="V1001" s="5"/>
      <c r="W1001" s="5"/>
      <c r="X1001" s="7">
        <v>6105442</v>
      </c>
      <c r="Y1001" s="7">
        <v>176004</v>
      </c>
      <c r="Z1001" s="7">
        <v>584397</v>
      </c>
      <c r="AA1001" s="5"/>
      <c r="AB1001" s="5"/>
      <c r="AC1001" s="5"/>
      <c r="AD1001" s="5"/>
      <c r="AE1001" s="7">
        <v>-1749043</v>
      </c>
      <c r="AF1001" s="9">
        <v>0</v>
      </c>
      <c r="AG1001" s="5"/>
      <c r="AH1001" s="7">
        <v>-20210</v>
      </c>
      <c r="AI1001" s="5"/>
      <c r="AJ1001" s="5"/>
      <c r="AK1001" s="5"/>
      <c r="AL1001" s="7">
        <v>-15866</v>
      </c>
      <c r="AM1001" s="7">
        <v>1768368</v>
      </c>
      <c r="AN1001" s="5"/>
      <c r="AO1001" s="7">
        <v>461229</v>
      </c>
      <c r="AP1001" s="8">
        <f t="shared" si="49"/>
        <v>8600718</v>
      </c>
    </row>
    <row r="1002" spans="1:42" ht="16.5" x14ac:dyDescent="0.25">
      <c r="A1002" s="2" t="s">
        <v>414</v>
      </c>
      <c r="B1002" s="2" t="s">
        <v>1162</v>
      </c>
      <c r="C1002" s="5"/>
      <c r="D1002" s="5"/>
      <c r="E1002" s="7">
        <v>-2054089</v>
      </c>
      <c r="F1002" s="5"/>
      <c r="G1002" s="7">
        <v>-1003758</v>
      </c>
      <c r="H1002" s="5"/>
      <c r="I1002" s="5"/>
      <c r="J1002" s="5"/>
      <c r="K1002" s="5"/>
      <c r="L1002" s="5"/>
      <c r="M1002" s="5"/>
      <c r="N1002" s="5"/>
      <c r="O1002" s="9">
        <v>0</v>
      </c>
      <c r="P1002" s="5"/>
      <c r="Q1002" s="7">
        <v>-11705</v>
      </c>
      <c r="R1002" s="5"/>
      <c r="S1002" s="9">
        <v>0</v>
      </c>
      <c r="T1002" s="5"/>
      <c r="U1002" s="5"/>
      <c r="V1002" s="5"/>
      <c r="W1002" s="5"/>
      <c r="X1002" s="5"/>
      <c r="Y1002" s="7">
        <v>26172</v>
      </c>
      <c r="Z1002" s="7">
        <v>875373</v>
      </c>
      <c r="AA1002" s="5"/>
      <c r="AB1002" s="5"/>
      <c r="AC1002" s="5"/>
      <c r="AD1002" s="5"/>
      <c r="AE1002" s="5"/>
      <c r="AF1002" s="9">
        <v>0</v>
      </c>
      <c r="AG1002" s="5"/>
      <c r="AH1002" s="5"/>
      <c r="AI1002" s="5"/>
      <c r="AJ1002" s="5"/>
      <c r="AK1002" s="5"/>
      <c r="AL1002" s="5"/>
      <c r="AM1002" s="7">
        <v>6781507</v>
      </c>
      <c r="AN1002" s="5"/>
      <c r="AO1002" s="7">
        <v>1845209</v>
      </c>
      <c r="AP1002" s="8">
        <f t="shared" si="49"/>
        <v>6458709</v>
      </c>
    </row>
    <row r="1003" spans="1:42" x14ac:dyDescent="0.25">
      <c r="A1003" s="2" t="s">
        <v>181</v>
      </c>
      <c r="B1003" s="2" t="s">
        <v>900</v>
      </c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8"/>
    </row>
    <row r="1004" spans="1:42" x14ac:dyDescent="0.25">
      <c r="A1004" s="2" t="s">
        <v>182</v>
      </c>
      <c r="B1004" s="2" t="s">
        <v>901</v>
      </c>
      <c r="C1004" s="5"/>
      <c r="D1004" s="5"/>
      <c r="E1004" s="7">
        <v>21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8">
        <f t="shared" ref="AP1004:AP1022" si="50">SUM(C1004:AO1004)</f>
        <v>21</v>
      </c>
    </row>
    <row r="1005" spans="1:42" x14ac:dyDescent="0.25">
      <c r="A1005" s="2" t="s">
        <v>183</v>
      </c>
      <c r="B1005" s="2" t="s">
        <v>902</v>
      </c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8">
        <f t="shared" si="50"/>
        <v>0</v>
      </c>
    </row>
    <row r="1006" spans="1:42" ht="16.5" x14ac:dyDescent="0.25">
      <c r="A1006" s="2" t="s">
        <v>625</v>
      </c>
      <c r="B1006" s="2" t="s">
        <v>903</v>
      </c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8">
        <f t="shared" si="50"/>
        <v>0</v>
      </c>
    </row>
    <row r="1007" spans="1:42" ht="16.5" x14ac:dyDescent="0.25">
      <c r="A1007" s="2" t="s">
        <v>626</v>
      </c>
      <c r="B1007" s="2" t="s">
        <v>904</v>
      </c>
      <c r="C1007" s="5"/>
      <c r="D1007" s="5"/>
      <c r="E1007" s="7">
        <v>-1276813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7">
        <v>-4437</v>
      </c>
      <c r="Z1007" s="7">
        <v>458527</v>
      </c>
      <c r="AA1007" s="5"/>
      <c r="AB1007" s="5"/>
      <c r="AC1007" s="5"/>
      <c r="AD1007" s="5"/>
      <c r="AE1007" s="5"/>
      <c r="AF1007" s="9">
        <v>0</v>
      </c>
      <c r="AG1007" s="5"/>
      <c r="AH1007" s="5"/>
      <c r="AI1007" s="5"/>
      <c r="AJ1007" s="5"/>
      <c r="AK1007" s="5"/>
      <c r="AL1007" s="5"/>
      <c r="AM1007" s="7">
        <v>-3660</v>
      </c>
      <c r="AN1007" s="5"/>
      <c r="AO1007" s="7">
        <v>1787606</v>
      </c>
      <c r="AP1007" s="8">
        <f t="shared" si="50"/>
        <v>961223</v>
      </c>
    </row>
    <row r="1008" spans="1:42" ht="16.5" x14ac:dyDescent="0.25">
      <c r="A1008" s="2" t="s">
        <v>627</v>
      </c>
      <c r="B1008" s="2" t="s">
        <v>905</v>
      </c>
      <c r="C1008" s="5"/>
      <c r="D1008" s="5"/>
      <c r="E1008" s="7">
        <v>-7613</v>
      </c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8">
        <f t="shared" si="50"/>
        <v>-7613</v>
      </c>
    </row>
    <row r="1009" spans="1:42" x14ac:dyDescent="0.25">
      <c r="A1009" s="2" t="s">
        <v>628</v>
      </c>
      <c r="B1009" s="2" t="s">
        <v>906</v>
      </c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9">
        <v>0</v>
      </c>
      <c r="P1009" s="5"/>
      <c r="Q1009" s="5"/>
      <c r="R1009" s="5"/>
      <c r="S1009" s="9">
        <v>0</v>
      </c>
      <c r="T1009" s="5"/>
      <c r="U1009" s="5"/>
      <c r="V1009" s="5"/>
      <c r="W1009" s="5"/>
      <c r="X1009" s="5"/>
      <c r="Y1009" s="5"/>
      <c r="Z1009" s="7">
        <v>-6352</v>
      </c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7">
        <v>245551</v>
      </c>
      <c r="AP1009" s="8">
        <f t="shared" si="50"/>
        <v>239199</v>
      </c>
    </row>
    <row r="1010" spans="1:42" x14ac:dyDescent="0.25">
      <c r="A1010" s="2" t="s">
        <v>629</v>
      </c>
      <c r="B1010" s="2" t="s">
        <v>907</v>
      </c>
      <c r="C1010" s="5"/>
      <c r="D1010" s="5"/>
      <c r="E1010" s="7">
        <v>-59554</v>
      </c>
      <c r="F1010" s="5"/>
      <c r="G1010" s="5"/>
      <c r="H1010" s="5"/>
      <c r="I1010" s="5"/>
      <c r="J1010" s="5"/>
      <c r="K1010" s="5"/>
      <c r="L1010" s="5"/>
      <c r="M1010" s="5"/>
      <c r="N1010" s="5"/>
      <c r="O1010" s="9">
        <v>0</v>
      </c>
      <c r="P1010" s="5"/>
      <c r="Q1010" s="5"/>
      <c r="R1010" s="5"/>
      <c r="S1010" s="9">
        <v>0</v>
      </c>
      <c r="T1010" s="5"/>
      <c r="U1010" s="5"/>
      <c r="V1010" s="5"/>
      <c r="W1010" s="5"/>
      <c r="X1010" s="5"/>
      <c r="Y1010" s="7">
        <v>30609</v>
      </c>
      <c r="Z1010" s="7">
        <v>368181</v>
      </c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7">
        <v>6784432</v>
      </c>
      <c r="AN1010" s="5"/>
      <c r="AO1010" s="7">
        <v>-186826</v>
      </c>
      <c r="AP1010" s="8">
        <f t="shared" si="50"/>
        <v>6936842</v>
      </c>
    </row>
    <row r="1011" spans="1:42" x14ac:dyDescent="0.25">
      <c r="A1011" s="2" t="s">
        <v>630</v>
      </c>
      <c r="B1011" s="2" t="s">
        <v>908</v>
      </c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7">
        <v>5689</v>
      </c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8">
        <f t="shared" si="50"/>
        <v>5689</v>
      </c>
    </row>
    <row r="1012" spans="1:42" ht="16.5" x14ac:dyDescent="0.25">
      <c r="A1012" s="2" t="s">
        <v>631</v>
      </c>
      <c r="B1012" s="2" t="s">
        <v>909</v>
      </c>
      <c r="C1012" s="5"/>
      <c r="D1012" s="5"/>
      <c r="E1012" s="7">
        <v>-710130</v>
      </c>
      <c r="F1012" s="5"/>
      <c r="G1012" s="7">
        <v>-1003758</v>
      </c>
      <c r="H1012" s="5"/>
      <c r="I1012" s="5"/>
      <c r="J1012" s="5"/>
      <c r="K1012" s="5"/>
      <c r="L1012" s="5"/>
      <c r="M1012" s="5"/>
      <c r="N1012" s="5"/>
      <c r="O1012" s="5"/>
      <c r="P1012" s="5"/>
      <c r="Q1012" s="7">
        <v>-11705</v>
      </c>
      <c r="R1012" s="5"/>
      <c r="S1012" s="9">
        <v>0</v>
      </c>
      <c r="T1012" s="5"/>
      <c r="U1012" s="5"/>
      <c r="V1012" s="5"/>
      <c r="W1012" s="5"/>
      <c r="X1012" s="5"/>
      <c r="Y1012" s="5"/>
      <c r="Z1012" s="7">
        <v>49328</v>
      </c>
      <c r="AA1012" s="5"/>
      <c r="AB1012" s="5"/>
      <c r="AC1012" s="5"/>
      <c r="AD1012" s="5"/>
      <c r="AE1012" s="5"/>
      <c r="AF1012" s="9">
        <v>0</v>
      </c>
      <c r="AG1012" s="5"/>
      <c r="AH1012" s="5"/>
      <c r="AI1012" s="5"/>
      <c r="AJ1012" s="5"/>
      <c r="AK1012" s="5"/>
      <c r="AL1012" s="5"/>
      <c r="AM1012" s="7">
        <v>735</v>
      </c>
      <c r="AN1012" s="5"/>
      <c r="AO1012" s="7">
        <v>-1122</v>
      </c>
      <c r="AP1012" s="8">
        <f t="shared" si="50"/>
        <v>-1676652</v>
      </c>
    </row>
    <row r="1013" spans="1:42" x14ac:dyDescent="0.25">
      <c r="A1013" s="2" t="s">
        <v>415</v>
      </c>
      <c r="B1013" s="2" t="s">
        <v>1163</v>
      </c>
      <c r="C1013" s="7">
        <v>51324522</v>
      </c>
      <c r="D1013" s="7">
        <v>124553</v>
      </c>
      <c r="E1013" s="7">
        <v>38558590</v>
      </c>
      <c r="F1013" s="7">
        <v>8281462</v>
      </c>
      <c r="G1013" s="7">
        <v>559533600</v>
      </c>
      <c r="H1013" s="5"/>
      <c r="I1013" s="7">
        <v>249314</v>
      </c>
      <c r="J1013" s="7">
        <v>203062</v>
      </c>
      <c r="K1013" s="5"/>
      <c r="L1013" s="7">
        <v>121726993</v>
      </c>
      <c r="M1013" s="9">
        <v>0</v>
      </c>
      <c r="N1013" s="7">
        <v>5708217</v>
      </c>
      <c r="O1013" s="7">
        <v>676396</v>
      </c>
      <c r="P1013" s="7">
        <v>8403232</v>
      </c>
      <c r="Q1013" s="7">
        <v>2604858</v>
      </c>
      <c r="R1013" s="7">
        <v>574518</v>
      </c>
      <c r="S1013" s="7">
        <v>6495323</v>
      </c>
      <c r="T1013" s="7">
        <v>8716468</v>
      </c>
      <c r="U1013" s="7">
        <v>4738275</v>
      </c>
      <c r="V1013" s="5"/>
      <c r="W1013" s="7">
        <v>2282622</v>
      </c>
      <c r="X1013" s="7">
        <v>5094434</v>
      </c>
      <c r="Y1013" s="7">
        <v>10750907</v>
      </c>
      <c r="Z1013" s="7">
        <v>82489309</v>
      </c>
      <c r="AA1013" s="7">
        <v>17725466</v>
      </c>
      <c r="AB1013" s="5"/>
      <c r="AC1013" s="7">
        <v>279521</v>
      </c>
      <c r="AD1013" s="7">
        <v>29685930</v>
      </c>
      <c r="AE1013" s="7">
        <v>164931546</v>
      </c>
      <c r="AF1013" s="7">
        <v>602133</v>
      </c>
      <c r="AG1013" s="7">
        <v>5511111</v>
      </c>
      <c r="AH1013" s="7">
        <v>1818618</v>
      </c>
      <c r="AI1013" s="5"/>
      <c r="AJ1013" s="5"/>
      <c r="AK1013" s="5"/>
      <c r="AL1013" s="7">
        <v>3138491</v>
      </c>
      <c r="AM1013" s="7">
        <v>15019546</v>
      </c>
      <c r="AN1013" s="7">
        <v>1090595</v>
      </c>
      <c r="AO1013" s="7">
        <v>83675237</v>
      </c>
      <c r="AP1013" s="8">
        <f t="shared" si="50"/>
        <v>1242014849</v>
      </c>
    </row>
    <row r="1014" spans="1:42" x14ac:dyDescent="0.25">
      <c r="A1014" s="2" t="s">
        <v>416</v>
      </c>
      <c r="B1014" s="2" t="s">
        <v>1164</v>
      </c>
      <c r="C1014" s="7">
        <v>800063</v>
      </c>
      <c r="D1014" s="5"/>
      <c r="E1014" s="5"/>
      <c r="F1014" s="7">
        <v>17962</v>
      </c>
      <c r="G1014" s="7">
        <v>4564</v>
      </c>
      <c r="H1014" s="5"/>
      <c r="I1014" s="5"/>
      <c r="J1014" s="5"/>
      <c r="K1014" s="5"/>
      <c r="L1014" s="5"/>
      <c r="M1014" s="5"/>
      <c r="N1014" s="7">
        <v>3424</v>
      </c>
      <c r="O1014" s="9">
        <v>0</v>
      </c>
      <c r="P1014" s="5"/>
      <c r="Q1014" s="9">
        <v>0</v>
      </c>
      <c r="R1014" s="5"/>
      <c r="S1014" s="7">
        <v>31570</v>
      </c>
      <c r="T1014" s="7">
        <v>249034</v>
      </c>
      <c r="U1014" s="7">
        <v>36171</v>
      </c>
      <c r="V1014" s="5"/>
      <c r="W1014" s="5"/>
      <c r="X1014" s="5"/>
      <c r="Y1014" s="5"/>
      <c r="Z1014" s="7">
        <v>997797</v>
      </c>
      <c r="AA1014" s="5"/>
      <c r="AB1014" s="5"/>
      <c r="AC1014" s="5"/>
      <c r="AD1014" s="5"/>
      <c r="AE1014" s="5"/>
      <c r="AF1014" s="9">
        <v>0</v>
      </c>
      <c r="AG1014" s="7">
        <v>1976</v>
      </c>
      <c r="AH1014" s="5"/>
      <c r="AI1014" s="5"/>
      <c r="AJ1014" s="5"/>
      <c r="AK1014" s="5"/>
      <c r="AL1014" s="5"/>
      <c r="AM1014" s="7">
        <v>12685</v>
      </c>
      <c r="AN1014" s="7">
        <v>44160</v>
      </c>
      <c r="AO1014" s="5"/>
      <c r="AP1014" s="8">
        <f t="shared" si="50"/>
        <v>2199406</v>
      </c>
    </row>
    <row r="1015" spans="1:42" ht="16.5" x14ac:dyDescent="0.25">
      <c r="A1015" s="2" t="s">
        <v>417</v>
      </c>
      <c r="B1015" s="2" t="s">
        <v>1165</v>
      </c>
      <c r="C1015" s="5"/>
      <c r="D1015" s="5"/>
      <c r="E1015" s="5"/>
      <c r="F1015" s="5"/>
      <c r="G1015" s="7">
        <v>4464</v>
      </c>
      <c r="H1015" s="5"/>
      <c r="I1015" s="5"/>
      <c r="J1015" s="5"/>
      <c r="K1015" s="5"/>
      <c r="L1015" s="5"/>
      <c r="M1015" s="5"/>
      <c r="N1015" s="5"/>
      <c r="O1015" s="9">
        <v>0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9">
        <v>0</v>
      </c>
      <c r="AG1015" s="5"/>
      <c r="AH1015" s="5"/>
      <c r="AI1015" s="5"/>
      <c r="AJ1015" s="5"/>
      <c r="AK1015" s="5"/>
      <c r="AL1015" s="5"/>
      <c r="AM1015" s="5"/>
      <c r="AN1015" s="5"/>
      <c r="AO1015" s="5"/>
      <c r="AP1015" s="8">
        <f t="shared" si="50"/>
        <v>4464</v>
      </c>
    </row>
    <row r="1016" spans="1:42" ht="16.5" x14ac:dyDescent="0.25">
      <c r="A1016" s="2" t="s">
        <v>418</v>
      </c>
      <c r="B1016" s="2" t="s">
        <v>1166</v>
      </c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9">
        <v>0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9">
        <v>0</v>
      </c>
      <c r="AG1016" s="5"/>
      <c r="AH1016" s="5"/>
      <c r="AI1016" s="5"/>
      <c r="AJ1016" s="5"/>
      <c r="AK1016" s="5"/>
      <c r="AL1016" s="5"/>
      <c r="AM1016" s="5"/>
      <c r="AN1016" s="5"/>
      <c r="AO1016" s="5"/>
      <c r="AP1016" s="8">
        <f t="shared" si="50"/>
        <v>0</v>
      </c>
    </row>
    <row r="1017" spans="1:42" ht="16.5" x14ac:dyDescent="0.25">
      <c r="A1017" s="2" t="s">
        <v>419</v>
      </c>
      <c r="B1017" s="2" t="s">
        <v>1167</v>
      </c>
      <c r="C1017" s="7">
        <v>800063</v>
      </c>
      <c r="D1017" s="5"/>
      <c r="E1017" s="5"/>
      <c r="F1017" s="7">
        <v>17962</v>
      </c>
      <c r="G1017" s="7">
        <v>100</v>
      </c>
      <c r="H1017" s="5"/>
      <c r="I1017" s="5"/>
      <c r="J1017" s="5"/>
      <c r="K1017" s="5"/>
      <c r="L1017" s="5"/>
      <c r="M1017" s="5"/>
      <c r="N1017" s="7">
        <v>3424</v>
      </c>
      <c r="O1017" s="9">
        <v>0</v>
      </c>
      <c r="P1017" s="5"/>
      <c r="Q1017" s="5"/>
      <c r="R1017" s="5"/>
      <c r="S1017" s="7">
        <v>31570</v>
      </c>
      <c r="T1017" s="7">
        <v>249034</v>
      </c>
      <c r="U1017" s="7">
        <v>36171</v>
      </c>
      <c r="V1017" s="5"/>
      <c r="W1017" s="5"/>
      <c r="X1017" s="5"/>
      <c r="Y1017" s="5"/>
      <c r="Z1017" s="7">
        <v>997797</v>
      </c>
      <c r="AA1017" s="5"/>
      <c r="AB1017" s="5"/>
      <c r="AC1017" s="5"/>
      <c r="AD1017" s="5"/>
      <c r="AE1017" s="5"/>
      <c r="AF1017" s="9">
        <v>0</v>
      </c>
      <c r="AG1017" s="7">
        <v>1976</v>
      </c>
      <c r="AH1017" s="5"/>
      <c r="AI1017" s="5"/>
      <c r="AJ1017" s="5"/>
      <c r="AK1017" s="5"/>
      <c r="AL1017" s="5"/>
      <c r="AM1017" s="7">
        <v>12685</v>
      </c>
      <c r="AN1017" s="7">
        <v>44160</v>
      </c>
      <c r="AO1017" s="5"/>
      <c r="AP1017" s="8">
        <f t="shared" si="50"/>
        <v>2194942</v>
      </c>
    </row>
    <row r="1018" spans="1:42" ht="16.5" x14ac:dyDescent="0.25">
      <c r="A1018" s="2" t="s">
        <v>420</v>
      </c>
      <c r="B1018" s="2" t="s">
        <v>1168</v>
      </c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9">
        <v>0</v>
      </c>
      <c r="P1018" s="5"/>
      <c r="Q1018" s="9">
        <v>0</v>
      </c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9">
        <v>0</v>
      </c>
      <c r="AG1018" s="5"/>
      <c r="AH1018" s="5"/>
      <c r="AI1018" s="5"/>
      <c r="AJ1018" s="5"/>
      <c r="AK1018" s="5"/>
      <c r="AL1018" s="5"/>
      <c r="AM1018" s="5"/>
      <c r="AN1018" s="5"/>
      <c r="AO1018" s="5"/>
      <c r="AP1018" s="8">
        <f t="shared" si="50"/>
        <v>0</v>
      </c>
    </row>
    <row r="1019" spans="1:42" x14ac:dyDescent="0.25">
      <c r="A1019" s="2" t="s">
        <v>421</v>
      </c>
      <c r="B1019" s="2" t="s">
        <v>1169</v>
      </c>
      <c r="C1019" s="7">
        <v>52124585</v>
      </c>
      <c r="D1019" s="7">
        <v>124553</v>
      </c>
      <c r="E1019" s="7">
        <v>38558590</v>
      </c>
      <c r="F1019" s="7">
        <v>8299424</v>
      </c>
      <c r="G1019" s="7">
        <v>559538164</v>
      </c>
      <c r="H1019" s="5"/>
      <c r="I1019" s="7">
        <v>249314</v>
      </c>
      <c r="J1019" s="7">
        <v>203062</v>
      </c>
      <c r="K1019" s="5"/>
      <c r="L1019" s="7">
        <v>121726993</v>
      </c>
      <c r="M1019" s="9">
        <v>0</v>
      </c>
      <c r="N1019" s="7">
        <v>5711641</v>
      </c>
      <c r="O1019" s="7">
        <v>676396</v>
      </c>
      <c r="P1019" s="7">
        <v>8403232</v>
      </c>
      <c r="Q1019" s="7">
        <v>2604858</v>
      </c>
      <c r="R1019" s="7">
        <v>574518</v>
      </c>
      <c r="S1019" s="7">
        <v>6526893</v>
      </c>
      <c r="T1019" s="7">
        <v>8965502</v>
      </c>
      <c r="U1019" s="7">
        <v>4774446</v>
      </c>
      <c r="V1019" s="5"/>
      <c r="W1019" s="7">
        <v>2282622</v>
      </c>
      <c r="X1019" s="7">
        <v>5094434</v>
      </c>
      <c r="Y1019" s="7">
        <v>10750907</v>
      </c>
      <c r="Z1019" s="7">
        <v>83487106</v>
      </c>
      <c r="AA1019" s="7">
        <v>17725466</v>
      </c>
      <c r="AB1019" s="5"/>
      <c r="AC1019" s="7">
        <v>279521</v>
      </c>
      <c r="AD1019" s="7">
        <v>29685930</v>
      </c>
      <c r="AE1019" s="7">
        <v>164931546</v>
      </c>
      <c r="AF1019" s="7">
        <v>602133</v>
      </c>
      <c r="AG1019" s="7">
        <v>5513087</v>
      </c>
      <c r="AH1019" s="7">
        <v>1818618</v>
      </c>
      <c r="AI1019" s="5"/>
      <c r="AJ1019" s="5"/>
      <c r="AK1019" s="5"/>
      <c r="AL1019" s="7">
        <v>3138491</v>
      </c>
      <c r="AM1019" s="7">
        <v>15032231</v>
      </c>
      <c r="AN1019" s="7">
        <v>1134755</v>
      </c>
      <c r="AO1019" s="7">
        <v>83675237</v>
      </c>
      <c r="AP1019" s="8">
        <f t="shared" si="50"/>
        <v>1244214255</v>
      </c>
    </row>
    <row r="1020" spans="1:42" x14ac:dyDescent="0.25">
      <c r="A1020" s="2" t="s">
        <v>422</v>
      </c>
      <c r="B1020" s="2" t="s">
        <v>1170</v>
      </c>
      <c r="C1020" s="7">
        <v>-78177770</v>
      </c>
      <c r="D1020" s="7">
        <v>-34580</v>
      </c>
      <c r="E1020" s="7">
        <v>-83164451</v>
      </c>
      <c r="F1020" s="7">
        <v>-85507821</v>
      </c>
      <c r="G1020" s="7">
        <v>-287345229</v>
      </c>
      <c r="H1020" s="5"/>
      <c r="I1020" s="7">
        <v>-672297</v>
      </c>
      <c r="J1020" s="7">
        <v>-82596</v>
      </c>
      <c r="K1020" s="5"/>
      <c r="L1020" s="7">
        <v>-96851785</v>
      </c>
      <c r="M1020" s="7">
        <v>-1229663</v>
      </c>
      <c r="N1020" s="7">
        <v>-3657006</v>
      </c>
      <c r="O1020" s="7">
        <v>32665</v>
      </c>
      <c r="P1020" s="7">
        <v>-13169331</v>
      </c>
      <c r="Q1020" s="7">
        <v>-8761643</v>
      </c>
      <c r="R1020" s="5"/>
      <c r="S1020" s="7">
        <v>-4593675</v>
      </c>
      <c r="T1020" s="7">
        <v>-14944802</v>
      </c>
      <c r="U1020" s="7">
        <v>-6316292</v>
      </c>
      <c r="V1020" s="7">
        <v>-313919</v>
      </c>
      <c r="W1020" s="7">
        <v>-1618152</v>
      </c>
      <c r="X1020" s="7">
        <v>-10632442</v>
      </c>
      <c r="Y1020" s="7">
        <v>1338853</v>
      </c>
      <c r="Z1020" s="7">
        <v>-144975703</v>
      </c>
      <c r="AA1020" s="9">
        <v>0</v>
      </c>
      <c r="AB1020" s="5"/>
      <c r="AC1020" s="7">
        <v>-62744</v>
      </c>
      <c r="AD1020" s="7">
        <v>-10055561</v>
      </c>
      <c r="AE1020" s="7">
        <v>-125637104</v>
      </c>
      <c r="AF1020" s="7">
        <v>-649871</v>
      </c>
      <c r="AG1020" s="7">
        <v>-4833213</v>
      </c>
      <c r="AH1020" s="7">
        <v>-665</v>
      </c>
      <c r="AI1020" s="7">
        <v>-12724</v>
      </c>
      <c r="AJ1020" s="7">
        <v>-23000</v>
      </c>
      <c r="AK1020" s="7">
        <v>-621250</v>
      </c>
      <c r="AL1020" s="7">
        <v>-1119305</v>
      </c>
      <c r="AM1020" s="7">
        <v>-82343788</v>
      </c>
      <c r="AN1020" s="7">
        <v>-190640</v>
      </c>
      <c r="AO1020" s="7">
        <v>-115578433</v>
      </c>
      <c r="AP1020" s="8">
        <f t="shared" si="50"/>
        <v>-1181805937</v>
      </c>
    </row>
    <row r="1021" spans="1:42" x14ac:dyDescent="0.25">
      <c r="A1021" s="2" t="s">
        <v>423</v>
      </c>
      <c r="B1021" s="2" t="s">
        <v>1171</v>
      </c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8">
        <f t="shared" si="50"/>
        <v>0</v>
      </c>
    </row>
    <row r="1022" spans="1:42" ht="16.5" x14ac:dyDescent="0.25">
      <c r="A1022" s="2" t="s">
        <v>424</v>
      </c>
      <c r="B1022" s="2" t="s">
        <v>1172</v>
      </c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8">
        <f t="shared" si="50"/>
        <v>0</v>
      </c>
    </row>
    <row r="1023" spans="1:42" x14ac:dyDescent="0.25">
      <c r="A1023" s="2" t="s">
        <v>156</v>
      </c>
      <c r="B1023" s="2" t="s">
        <v>868</v>
      </c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8"/>
    </row>
    <row r="1024" spans="1:42" x14ac:dyDescent="0.25">
      <c r="A1024" s="2" t="s">
        <v>157</v>
      </c>
      <c r="B1024" s="2" t="s">
        <v>869</v>
      </c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8">
        <f t="shared" ref="AP1024:AP1030" si="51">SUM(C1024:AO1024)</f>
        <v>0</v>
      </c>
    </row>
    <row r="1025" spans="1:42" x14ac:dyDescent="0.25">
      <c r="A1025" s="2" t="s">
        <v>158</v>
      </c>
      <c r="B1025" s="2" t="s">
        <v>870</v>
      </c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8">
        <f t="shared" si="51"/>
        <v>0</v>
      </c>
    </row>
    <row r="1026" spans="1:42" x14ac:dyDescent="0.25">
      <c r="A1026" s="2" t="s">
        <v>159</v>
      </c>
      <c r="B1026" s="2" t="s">
        <v>871</v>
      </c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8">
        <f t="shared" si="51"/>
        <v>0</v>
      </c>
    </row>
    <row r="1027" spans="1:42" x14ac:dyDescent="0.25">
      <c r="A1027" s="2" t="s">
        <v>160</v>
      </c>
      <c r="B1027" s="2" t="s">
        <v>872</v>
      </c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8">
        <f t="shared" si="51"/>
        <v>0</v>
      </c>
    </row>
    <row r="1028" spans="1:42" x14ac:dyDescent="0.25">
      <c r="A1028" s="2" t="s">
        <v>161</v>
      </c>
      <c r="B1028" s="2" t="s">
        <v>873</v>
      </c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8">
        <f t="shared" si="51"/>
        <v>0</v>
      </c>
    </row>
    <row r="1029" spans="1:42" ht="16.5" x14ac:dyDescent="0.25">
      <c r="A1029" s="2" t="s">
        <v>425</v>
      </c>
      <c r="B1029" s="2" t="s">
        <v>1173</v>
      </c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8">
        <f t="shared" si="51"/>
        <v>0</v>
      </c>
    </row>
    <row r="1030" spans="1:42" ht="16.5" x14ac:dyDescent="0.25">
      <c r="A1030" s="2" t="s">
        <v>426</v>
      </c>
      <c r="B1030" s="2" t="s">
        <v>1174</v>
      </c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8">
        <f t="shared" si="51"/>
        <v>0</v>
      </c>
    </row>
    <row r="1031" spans="1:42" x14ac:dyDescent="0.25">
      <c r="A1031" s="2" t="s">
        <v>297</v>
      </c>
      <c r="B1031" s="2" t="s">
        <v>1048</v>
      </c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8"/>
    </row>
    <row r="1032" spans="1:42" ht="16.5" x14ac:dyDescent="0.25">
      <c r="A1032" s="2" t="s">
        <v>298</v>
      </c>
      <c r="B1032" s="2" t="s">
        <v>1049</v>
      </c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8">
        <f>SUM(C1032:AO1032)</f>
        <v>0</v>
      </c>
    </row>
    <row r="1033" spans="1:42" ht="16.5" x14ac:dyDescent="0.25">
      <c r="A1033" s="2" t="s">
        <v>299</v>
      </c>
      <c r="B1033" s="2" t="s">
        <v>1050</v>
      </c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8">
        <f>SUM(C1033:AO1033)</f>
        <v>0</v>
      </c>
    </row>
    <row r="1034" spans="1:42" x14ac:dyDescent="0.25">
      <c r="A1034" s="2" t="s">
        <v>427</v>
      </c>
      <c r="B1034" s="2" t="s">
        <v>1175</v>
      </c>
      <c r="C1034" s="7">
        <v>-78177770</v>
      </c>
      <c r="D1034" s="7">
        <v>-34580</v>
      </c>
      <c r="E1034" s="7">
        <v>-83164451</v>
      </c>
      <c r="F1034" s="7">
        <v>-85507821</v>
      </c>
      <c r="G1034" s="7">
        <v>-287345229</v>
      </c>
      <c r="H1034" s="5"/>
      <c r="I1034" s="7">
        <v>-672297</v>
      </c>
      <c r="J1034" s="7">
        <v>-82596</v>
      </c>
      <c r="K1034" s="5"/>
      <c r="L1034" s="7">
        <v>-96851785</v>
      </c>
      <c r="M1034" s="7">
        <v>-1229663</v>
      </c>
      <c r="N1034" s="7">
        <v>-3657006</v>
      </c>
      <c r="O1034" s="7">
        <v>32665</v>
      </c>
      <c r="P1034" s="7">
        <v>-13169331</v>
      </c>
      <c r="Q1034" s="7">
        <v>-8761643</v>
      </c>
      <c r="R1034" s="5"/>
      <c r="S1034" s="7">
        <v>-4593675</v>
      </c>
      <c r="T1034" s="7">
        <v>-14944802</v>
      </c>
      <c r="U1034" s="7">
        <v>-6316292</v>
      </c>
      <c r="V1034" s="7">
        <v>-313919</v>
      </c>
      <c r="W1034" s="7">
        <v>-1618152</v>
      </c>
      <c r="X1034" s="7">
        <v>-10632442</v>
      </c>
      <c r="Y1034" s="7">
        <v>1338853</v>
      </c>
      <c r="Z1034" s="7">
        <v>-144975703</v>
      </c>
      <c r="AA1034" s="9">
        <v>0</v>
      </c>
      <c r="AB1034" s="5"/>
      <c r="AC1034" s="7">
        <v>-62744</v>
      </c>
      <c r="AD1034" s="7">
        <v>-10055561</v>
      </c>
      <c r="AE1034" s="7">
        <v>-125637104</v>
      </c>
      <c r="AF1034" s="7">
        <v>-649871</v>
      </c>
      <c r="AG1034" s="7">
        <v>-4833213</v>
      </c>
      <c r="AH1034" s="7">
        <v>-665</v>
      </c>
      <c r="AI1034" s="7">
        <v>-12724</v>
      </c>
      <c r="AJ1034" s="7">
        <v>-23000</v>
      </c>
      <c r="AK1034" s="7">
        <v>-621250</v>
      </c>
      <c r="AL1034" s="7">
        <v>-1119305</v>
      </c>
      <c r="AM1034" s="7">
        <v>-82343788</v>
      </c>
      <c r="AN1034" s="7">
        <v>-190640</v>
      </c>
      <c r="AO1034" s="7">
        <v>-115578433</v>
      </c>
      <c r="AP1034" s="8">
        <f>SUM(C1034:AO1034)</f>
        <v>-1181805937</v>
      </c>
    </row>
    <row r="1035" spans="1:42" ht="16.5" x14ac:dyDescent="0.25">
      <c r="A1035" s="2" t="s">
        <v>428</v>
      </c>
      <c r="B1035" s="2" t="s">
        <v>1176</v>
      </c>
      <c r="C1035" s="7">
        <v>-78177770</v>
      </c>
      <c r="D1035" s="7">
        <v>-34580</v>
      </c>
      <c r="E1035" s="7">
        <v>-163666</v>
      </c>
      <c r="F1035" s="7">
        <v>-85507821</v>
      </c>
      <c r="G1035" s="7">
        <v>-42195165</v>
      </c>
      <c r="H1035" s="5"/>
      <c r="I1035" s="7">
        <v>-672297</v>
      </c>
      <c r="J1035" s="7">
        <v>-82596</v>
      </c>
      <c r="K1035" s="5"/>
      <c r="L1035" s="7">
        <v>-96851785</v>
      </c>
      <c r="M1035" s="5"/>
      <c r="N1035" s="7">
        <v>-3657006</v>
      </c>
      <c r="O1035" s="7">
        <v>32665</v>
      </c>
      <c r="P1035" s="7">
        <v>-13169331</v>
      </c>
      <c r="Q1035" s="7">
        <v>-8761643</v>
      </c>
      <c r="R1035" s="5"/>
      <c r="S1035" s="7">
        <v>-1259846</v>
      </c>
      <c r="T1035" s="7">
        <v>-14944802</v>
      </c>
      <c r="U1035" s="7">
        <v>-6316292</v>
      </c>
      <c r="V1035" s="7">
        <v>-313919</v>
      </c>
      <c r="W1035" s="7">
        <v>-1618152</v>
      </c>
      <c r="X1035" s="7">
        <v>-10632442</v>
      </c>
      <c r="Y1035" s="7">
        <v>1604324</v>
      </c>
      <c r="Z1035" s="7">
        <v>-88154707</v>
      </c>
      <c r="AA1035" s="9">
        <v>0</v>
      </c>
      <c r="AB1035" s="5"/>
      <c r="AC1035" s="7">
        <v>-62744</v>
      </c>
      <c r="AD1035" s="7">
        <v>-10055561</v>
      </c>
      <c r="AE1035" s="7">
        <v>-125637104</v>
      </c>
      <c r="AF1035" s="7">
        <v>-649871</v>
      </c>
      <c r="AG1035" s="7">
        <v>-4833213</v>
      </c>
      <c r="AH1035" s="7">
        <v>-665</v>
      </c>
      <c r="AI1035" s="7">
        <v>-12724</v>
      </c>
      <c r="AJ1035" s="7">
        <v>-23000</v>
      </c>
      <c r="AK1035" s="7">
        <v>-621250</v>
      </c>
      <c r="AL1035" s="7">
        <v>-1119305</v>
      </c>
      <c r="AM1035" s="7">
        <v>-85090273</v>
      </c>
      <c r="AN1035" s="7">
        <v>-190640</v>
      </c>
      <c r="AO1035" s="7">
        <v>-78586665</v>
      </c>
      <c r="AP1035" s="8">
        <f>SUM(C1035:AO1035)</f>
        <v>-757759846</v>
      </c>
    </row>
    <row r="1036" spans="1:42" x14ac:dyDescent="0.25">
      <c r="A1036" s="2" t="s">
        <v>177</v>
      </c>
      <c r="B1036" s="2" t="s">
        <v>889</v>
      </c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8"/>
    </row>
    <row r="1037" spans="1:42" x14ac:dyDescent="0.25">
      <c r="A1037" s="2" t="s">
        <v>178</v>
      </c>
      <c r="B1037" s="2" t="s">
        <v>890</v>
      </c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8">
        <f t="shared" ref="AP1037:AP1070" si="52">SUM(C1037:AO1037)</f>
        <v>0</v>
      </c>
    </row>
    <row r="1038" spans="1:42" x14ac:dyDescent="0.25">
      <c r="A1038" s="2" t="s">
        <v>257</v>
      </c>
      <c r="B1038" s="2" t="s">
        <v>983</v>
      </c>
      <c r="C1038" s="7">
        <v>-738765</v>
      </c>
      <c r="D1038" s="5"/>
      <c r="E1038" s="5"/>
      <c r="F1038" s="5"/>
      <c r="G1038" s="7">
        <v>-1870256</v>
      </c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7">
        <v>-27881</v>
      </c>
      <c r="AA1038" s="9">
        <v>0</v>
      </c>
      <c r="AB1038" s="5"/>
      <c r="AC1038" s="5"/>
      <c r="AD1038" s="5"/>
      <c r="AE1038" s="7">
        <v>-1365810</v>
      </c>
      <c r="AF1038" s="5"/>
      <c r="AG1038" s="5"/>
      <c r="AH1038" s="5"/>
      <c r="AI1038" s="5"/>
      <c r="AJ1038" s="5"/>
      <c r="AK1038" s="5"/>
      <c r="AL1038" s="5"/>
      <c r="AM1038" s="7">
        <v>-105467</v>
      </c>
      <c r="AN1038" s="5"/>
      <c r="AO1038" s="5"/>
      <c r="AP1038" s="8">
        <f t="shared" si="52"/>
        <v>-4108179</v>
      </c>
    </row>
    <row r="1039" spans="1:42" ht="16.5" x14ac:dyDescent="0.25">
      <c r="A1039" s="2" t="s">
        <v>258</v>
      </c>
      <c r="B1039" s="2" t="s">
        <v>984</v>
      </c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7">
        <v>-8235942</v>
      </c>
      <c r="AA1039" s="9">
        <v>0</v>
      </c>
      <c r="AB1039" s="5"/>
      <c r="AC1039" s="5"/>
      <c r="AD1039" s="5"/>
      <c r="AE1039" s="7">
        <v>-899784</v>
      </c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8">
        <f t="shared" si="52"/>
        <v>-9135726</v>
      </c>
    </row>
    <row r="1040" spans="1:42" x14ac:dyDescent="0.25">
      <c r="A1040" s="2" t="s">
        <v>259</v>
      </c>
      <c r="B1040" s="2" t="s">
        <v>985</v>
      </c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7">
        <v>-38525</v>
      </c>
      <c r="AA1040" s="9">
        <v>0</v>
      </c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8">
        <f t="shared" si="52"/>
        <v>-38525</v>
      </c>
    </row>
    <row r="1041" spans="1:42" x14ac:dyDescent="0.25">
      <c r="A1041" s="2" t="s">
        <v>260</v>
      </c>
      <c r="B1041" s="2" t="s">
        <v>986</v>
      </c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7">
        <v>-7426083</v>
      </c>
      <c r="AA1041" s="9">
        <v>0</v>
      </c>
      <c r="AB1041" s="5"/>
      <c r="AC1041" s="5"/>
      <c r="AD1041" s="5"/>
      <c r="AE1041" s="7">
        <v>-350943</v>
      </c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8">
        <f t="shared" si="52"/>
        <v>-7777026</v>
      </c>
    </row>
    <row r="1042" spans="1:42" x14ac:dyDescent="0.25">
      <c r="A1042" s="2" t="s">
        <v>261</v>
      </c>
      <c r="B1042" s="2" t="s">
        <v>987</v>
      </c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7">
        <v>-556</v>
      </c>
      <c r="Y1042" s="5"/>
      <c r="Z1042" s="9">
        <v>0</v>
      </c>
      <c r="AA1042" s="9">
        <v>0</v>
      </c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8">
        <f t="shared" si="52"/>
        <v>-556</v>
      </c>
    </row>
    <row r="1043" spans="1:42" x14ac:dyDescent="0.25">
      <c r="A1043" s="2" t="s">
        <v>262</v>
      </c>
      <c r="B1043" s="2" t="s">
        <v>988</v>
      </c>
      <c r="C1043" s="7">
        <v>-479121</v>
      </c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9">
        <v>0</v>
      </c>
      <c r="T1043" s="5"/>
      <c r="U1043" s="5"/>
      <c r="V1043" s="5"/>
      <c r="W1043" s="5"/>
      <c r="X1043" s="5"/>
      <c r="Y1043" s="5"/>
      <c r="Z1043" s="7">
        <v>-8162835</v>
      </c>
      <c r="AA1043" s="9">
        <v>0</v>
      </c>
      <c r="AB1043" s="5"/>
      <c r="AC1043" s="5"/>
      <c r="AD1043" s="5"/>
      <c r="AE1043" s="7">
        <v>-6392523</v>
      </c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8">
        <f t="shared" si="52"/>
        <v>-15034479</v>
      </c>
    </row>
    <row r="1044" spans="1:42" ht="16.5" x14ac:dyDescent="0.25">
      <c r="A1044" s="2" t="s">
        <v>263</v>
      </c>
      <c r="B1044" s="2" t="s">
        <v>989</v>
      </c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7">
        <v>-304907</v>
      </c>
      <c r="W1044" s="5"/>
      <c r="X1044" s="5"/>
      <c r="Y1044" s="5"/>
      <c r="Z1044" s="7">
        <v>-20178514</v>
      </c>
      <c r="AA1044" s="9">
        <v>0</v>
      </c>
      <c r="AB1044" s="5"/>
      <c r="AC1044" s="7">
        <v>-62744</v>
      </c>
      <c r="AD1044" s="5"/>
      <c r="AE1044" s="7">
        <v>-641533</v>
      </c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8">
        <f t="shared" si="52"/>
        <v>-21187698</v>
      </c>
    </row>
    <row r="1045" spans="1:42" x14ac:dyDescent="0.25">
      <c r="A1045" s="2" t="s">
        <v>179</v>
      </c>
      <c r="B1045" s="2" t="s">
        <v>891</v>
      </c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8">
        <f t="shared" si="52"/>
        <v>0</v>
      </c>
    </row>
    <row r="1046" spans="1:42" x14ac:dyDescent="0.25">
      <c r="A1046" s="2" t="s">
        <v>264</v>
      </c>
      <c r="B1046" s="2" t="s">
        <v>990</v>
      </c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8">
        <f t="shared" si="52"/>
        <v>0</v>
      </c>
    </row>
    <row r="1047" spans="1:42" x14ac:dyDescent="0.25">
      <c r="A1047" s="2" t="s">
        <v>265</v>
      </c>
      <c r="B1047" s="2" t="s">
        <v>991</v>
      </c>
      <c r="C1047" s="7">
        <v>-870409</v>
      </c>
      <c r="D1047" s="5"/>
      <c r="E1047" s="5"/>
      <c r="F1047" s="5"/>
      <c r="G1047" s="7">
        <v>-1061257</v>
      </c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8">
        <f t="shared" si="52"/>
        <v>-1931666</v>
      </c>
    </row>
    <row r="1048" spans="1:42" x14ac:dyDescent="0.25">
      <c r="A1048" s="2" t="s">
        <v>266</v>
      </c>
      <c r="B1048" s="2" t="s">
        <v>992</v>
      </c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8">
        <f t="shared" si="52"/>
        <v>0</v>
      </c>
    </row>
    <row r="1049" spans="1:42" x14ac:dyDescent="0.25">
      <c r="A1049" s="2" t="s">
        <v>267</v>
      </c>
      <c r="B1049" s="2" t="s">
        <v>993</v>
      </c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8">
        <f t="shared" si="52"/>
        <v>0</v>
      </c>
    </row>
    <row r="1050" spans="1:42" x14ac:dyDescent="0.25">
      <c r="A1050" s="2" t="s">
        <v>268</v>
      </c>
      <c r="B1050" s="2" t="s">
        <v>994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8">
        <f t="shared" si="52"/>
        <v>0</v>
      </c>
    </row>
    <row r="1051" spans="1:42" x14ac:dyDescent="0.25">
      <c r="A1051" s="2" t="s">
        <v>618</v>
      </c>
      <c r="B1051" s="2" t="s">
        <v>892</v>
      </c>
      <c r="C1051" s="7">
        <v>-1388868</v>
      </c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7">
        <v>-110278</v>
      </c>
      <c r="AA1051" s="5"/>
      <c r="AB1051" s="5"/>
      <c r="AC1051" s="5"/>
      <c r="AD1051" s="5"/>
      <c r="AE1051" s="7">
        <v>-1899236</v>
      </c>
      <c r="AF1051" s="5"/>
      <c r="AG1051" s="7">
        <v>-1903071</v>
      </c>
      <c r="AH1051" s="5"/>
      <c r="AI1051" s="5"/>
      <c r="AJ1051" s="5"/>
      <c r="AK1051" s="7">
        <v>-21020</v>
      </c>
      <c r="AL1051" s="5"/>
      <c r="AM1051" s="5"/>
      <c r="AN1051" s="5"/>
      <c r="AO1051" s="5"/>
      <c r="AP1051" s="8">
        <f t="shared" si="52"/>
        <v>-5322473</v>
      </c>
    </row>
    <row r="1052" spans="1:42" x14ac:dyDescent="0.25">
      <c r="A1052" s="2" t="s">
        <v>633</v>
      </c>
      <c r="B1052" s="2" t="s">
        <v>995</v>
      </c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9">
        <v>0</v>
      </c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8">
        <f t="shared" si="52"/>
        <v>0</v>
      </c>
    </row>
    <row r="1053" spans="1:42" x14ac:dyDescent="0.25">
      <c r="A1053" s="2" t="s">
        <v>634</v>
      </c>
      <c r="B1053" s="2" t="s">
        <v>996</v>
      </c>
      <c r="C1053" s="5"/>
      <c r="D1053" s="5"/>
      <c r="E1053" s="5"/>
      <c r="F1053" s="5"/>
      <c r="G1053" s="5"/>
      <c r="H1053" s="5"/>
      <c r="I1053" s="7">
        <v>-663256</v>
      </c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9">
        <v>0</v>
      </c>
      <c r="V1053" s="5"/>
      <c r="W1053" s="5"/>
      <c r="X1053" s="5"/>
      <c r="Y1053" s="5"/>
      <c r="Z1053" s="5"/>
      <c r="AA1053" s="5"/>
      <c r="AB1053" s="5"/>
      <c r="AC1053" s="5"/>
      <c r="AD1053" s="5"/>
      <c r="AE1053" s="7">
        <v>-225814</v>
      </c>
      <c r="AF1053" s="5"/>
      <c r="AG1053" s="5"/>
      <c r="AH1053" s="5"/>
      <c r="AI1053" s="5"/>
      <c r="AJ1053" s="5"/>
      <c r="AK1053" s="5"/>
      <c r="AL1053" s="5"/>
      <c r="AM1053" s="7">
        <v>-2242280</v>
      </c>
      <c r="AN1053" s="5"/>
      <c r="AO1053" s="5"/>
      <c r="AP1053" s="8">
        <f t="shared" si="52"/>
        <v>-3131350</v>
      </c>
    </row>
    <row r="1054" spans="1:42" x14ac:dyDescent="0.25">
      <c r="A1054" s="2" t="s">
        <v>635</v>
      </c>
      <c r="B1054" s="2" t="s">
        <v>997</v>
      </c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9">
        <v>0</v>
      </c>
      <c r="V1054" s="5"/>
      <c r="W1054" s="5"/>
      <c r="X1054" s="5"/>
      <c r="Y1054" s="5"/>
      <c r="Z1054" s="5"/>
      <c r="AA1054" s="5"/>
      <c r="AB1054" s="5"/>
      <c r="AC1054" s="5"/>
      <c r="AD1054" s="5"/>
      <c r="AE1054" s="7">
        <v>-4370114</v>
      </c>
      <c r="AF1054" s="5"/>
      <c r="AG1054" s="7">
        <v>-2621072</v>
      </c>
      <c r="AH1054" s="5"/>
      <c r="AI1054" s="5"/>
      <c r="AJ1054" s="5"/>
      <c r="AK1054" s="5"/>
      <c r="AL1054" s="5"/>
      <c r="AM1054" s="7">
        <v>-193053</v>
      </c>
      <c r="AN1054" s="5"/>
      <c r="AO1054" s="5"/>
      <c r="AP1054" s="8">
        <f t="shared" si="52"/>
        <v>-7184239</v>
      </c>
    </row>
    <row r="1055" spans="1:42" ht="16.5" x14ac:dyDescent="0.25">
      <c r="A1055" s="2" t="s">
        <v>636</v>
      </c>
      <c r="B1055" s="2" t="s">
        <v>998</v>
      </c>
      <c r="C1055" s="7">
        <v>-1707097</v>
      </c>
      <c r="D1055" s="5"/>
      <c r="E1055" s="5"/>
      <c r="F1055" s="5"/>
      <c r="G1055" s="7">
        <v>-634160</v>
      </c>
      <c r="H1055" s="5"/>
      <c r="I1055" s="5"/>
      <c r="J1055" s="5"/>
      <c r="K1055" s="5"/>
      <c r="L1055" s="5"/>
      <c r="M1055" s="5"/>
      <c r="N1055" s="5"/>
      <c r="O1055" s="7">
        <v>60526</v>
      </c>
      <c r="P1055" s="5"/>
      <c r="Q1055" s="5"/>
      <c r="R1055" s="5"/>
      <c r="S1055" s="7">
        <v>-1223908</v>
      </c>
      <c r="T1055" s="5"/>
      <c r="U1055" s="9">
        <v>0</v>
      </c>
      <c r="V1055" s="5"/>
      <c r="W1055" s="5"/>
      <c r="X1055" s="7">
        <v>-39834</v>
      </c>
      <c r="Y1055" s="5"/>
      <c r="Z1055" s="7">
        <v>-2001723</v>
      </c>
      <c r="AA1055" s="9">
        <v>0</v>
      </c>
      <c r="AB1055" s="5"/>
      <c r="AC1055" s="5"/>
      <c r="AD1055" s="5"/>
      <c r="AE1055" s="7">
        <v>-10899493</v>
      </c>
      <c r="AF1055" s="5"/>
      <c r="AG1055" s="7">
        <v>-27128</v>
      </c>
      <c r="AH1055" s="5"/>
      <c r="AI1055" s="5"/>
      <c r="AJ1055" s="5"/>
      <c r="AK1055" s="5"/>
      <c r="AL1055" s="5"/>
      <c r="AM1055" s="7">
        <v>-711492</v>
      </c>
      <c r="AN1055" s="5"/>
      <c r="AO1055" s="7">
        <v>-2646649</v>
      </c>
      <c r="AP1055" s="8">
        <f t="shared" si="52"/>
        <v>-19830958</v>
      </c>
    </row>
    <row r="1056" spans="1:42" x14ac:dyDescent="0.25">
      <c r="A1056" s="2" t="s">
        <v>637</v>
      </c>
      <c r="B1056" s="2" t="s">
        <v>999</v>
      </c>
      <c r="C1056" s="7">
        <v>-12984</v>
      </c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7">
        <v>-6316292</v>
      </c>
      <c r="V1056" s="5"/>
      <c r="W1056" s="7">
        <v>-53806</v>
      </c>
      <c r="X1056" s="7">
        <v>-333496</v>
      </c>
      <c r="Y1056" s="5"/>
      <c r="Z1056" s="7">
        <v>-9734457</v>
      </c>
      <c r="AA1056" s="5"/>
      <c r="AB1056" s="5"/>
      <c r="AC1056" s="5"/>
      <c r="AD1056" s="7">
        <v>-3880666</v>
      </c>
      <c r="AE1056" s="7">
        <v>-2274506</v>
      </c>
      <c r="AF1056" s="5"/>
      <c r="AG1056" s="5"/>
      <c r="AH1056" s="5"/>
      <c r="AI1056" s="5"/>
      <c r="AJ1056" s="5"/>
      <c r="AK1056" s="5"/>
      <c r="AL1056" s="5"/>
      <c r="AM1056" s="7">
        <v>-8859136</v>
      </c>
      <c r="AN1056" s="5"/>
      <c r="AO1056" s="7">
        <v>-1327765</v>
      </c>
      <c r="AP1056" s="8">
        <f t="shared" si="52"/>
        <v>-32793108</v>
      </c>
    </row>
    <row r="1057" spans="1:42" x14ac:dyDescent="0.25">
      <c r="A1057" s="2" t="s">
        <v>638</v>
      </c>
      <c r="B1057" s="2" t="s">
        <v>1000</v>
      </c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9">
        <v>0</v>
      </c>
      <c r="V1057" s="7">
        <v>-5</v>
      </c>
      <c r="W1057" s="7">
        <v>-1192940</v>
      </c>
      <c r="X1057" s="5"/>
      <c r="Y1057" s="5"/>
      <c r="Z1057" s="7">
        <v>-780461</v>
      </c>
      <c r="AA1057" s="5"/>
      <c r="AB1057" s="5"/>
      <c r="AC1057" s="5"/>
      <c r="AD1057" s="5"/>
      <c r="AE1057" s="7">
        <v>-599385</v>
      </c>
      <c r="AF1057" s="5"/>
      <c r="AG1057" s="5"/>
      <c r="AH1057" s="5"/>
      <c r="AI1057" s="5"/>
      <c r="AJ1057" s="5"/>
      <c r="AK1057" s="5"/>
      <c r="AL1057" s="5"/>
      <c r="AM1057" s="5"/>
      <c r="AN1057" s="5"/>
      <c r="AO1057" s="7">
        <v>-6305146</v>
      </c>
      <c r="AP1057" s="8">
        <f t="shared" si="52"/>
        <v>-8877937</v>
      </c>
    </row>
    <row r="1058" spans="1:42" x14ac:dyDescent="0.25">
      <c r="A1058" s="2" t="s">
        <v>639</v>
      </c>
      <c r="B1058" s="2" t="s">
        <v>1001</v>
      </c>
      <c r="C1058" s="7">
        <v>-32636042</v>
      </c>
      <c r="D1058" s="5"/>
      <c r="E1058" s="7">
        <v>-26</v>
      </c>
      <c r="F1058" s="5"/>
      <c r="G1058" s="7">
        <v>-1196786</v>
      </c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7">
        <v>-35374</v>
      </c>
      <c r="T1058" s="5"/>
      <c r="U1058" s="9">
        <v>0</v>
      </c>
      <c r="V1058" s="5"/>
      <c r="W1058" s="7">
        <v>-371406</v>
      </c>
      <c r="X1058" s="7">
        <v>-7631840</v>
      </c>
      <c r="Y1058" s="7">
        <v>-69898</v>
      </c>
      <c r="Z1058" s="7">
        <v>-915285</v>
      </c>
      <c r="AA1058" s="5"/>
      <c r="AB1058" s="5"/>
      <c r="AC1058" s="5"/>
      <c r="AD1058" s="5"/>
      <c r="AE1058" s="7">
        <v>-24801085</v>
      </c>
      <c r="AF1058" s="7">
        <v>-15735</v>
      </c>
      <c r="AG1058" s="7">
        <v>-1845</v>
      </c>
      <c r="AH1058" s="5"/>
      <c r="AI1058" s="5"/>
      <c r="AJ1058" s="5"/>
      <c r="AK1058" s="5"/>
      <c r="AL1058" s="5"/>
      <c r="AM1058" s="5"/>
      <c r="AN1058" s="7">
        <v>-190640</v>
      </c>
      <c r="AO1058" s="7">
        <v>-21218301</v>
      </c>
      <c r="AP1058" s="8">
        <f t="shared" si="52"/>
        <v>-89084263</v>
      </c>
    </row>
    <row r="1059" spans="1:42" ht="16.5" x14ac:dyDescent="0.25">
      <c r="A1059" s="2" t="s">
        <v>619</v>
      </c>
      <c r="B1059" s="2" t="s">
        <v>893</v>
      </c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8">
        <f t="shared" si="52"/>
        <v>0</v>
      </c>
    </row>
    <row r="1060" spans="1:42" ht="16.5" x14ac:dyDescent="0.25">
      <c r="A1060" s="2" t="s">
        <v>620</v>
      </c>
      <c r="B1060" s="2" t="s">
        <v>894</v>
      </c>
      <c r="C1060" s="7">
        <v>-2765224</v>
      </c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7">
        <v>-27312</v>
      </c>
      <c r="Y1060" s="5"/>
      <c r="Z1060" s="5"/>
      <c r="AA1060" s="5"/>
      <c r="AB1060" s="5"/>
      <c r="AC1060" s="5"/>
      <c r="AD1060" s="5"/>
      <c r="AE1060" s="7">
        <v>-828766</v>
      </c>
      <c r="AF1060" s="5"/>
      <c r="AG1060" s="5"/>
      <c r="AH1060" s="5"/>
      <c r="AI1060" s="5"/>
      <c r="AJ1060" s="7">
        <v>-23000</v>
      </c>
      <c r="AK1060" s="7">
        <v>-600230</v>
      </c>
      <c r="AL1060" s="5"/>
      <c r="AM1060" s="5"/>
      <c r="AN1060" s="5"/>
      <c r="AO1060" s="5"/>
      <c r="AP1060" s="8">
        <f t="shared" si="52"/>
        <v>-4244532</v>
      </c>
    </row>
    <row r="1061" spans="1:42" x14ac:dyDescent="0.25">
      <c r="A1061" s="2" t="s">
        <v>640</v>
      </c>
      <c r="B1061" s="2" t="s">
        <v>1002</v>
      </c>
      <c r="C1061" s="7">
        <v>-2325309</v>
      </c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9">
        <v>0</v>
      </c>
      <c r="V1061" s="5"/>
      <c r="W1061" s="5"/>
      <c r="X1061" s="7">
        <v>-2181876</v>
      </c>
      <c r="Y1061" s="5"/>
      <c r="Z1061" s="7">
        <v>-37623</v>
      </c>
      <c r="AA1061" s="5"/>
      <c r="AB1061" s="5"/>
      <c r="AC1061" s="5"/>
      <c r="AD1061" s="5"/>
      <c r="AE1061" s="7">
        <v>-147852</v>
      </c>
      <c r="AF1061" s="5"/>
      <c r="AG1061" s="5"/>
      <c r="AH1061" s="5"/>
      <c r="AI1061" s="5"/>
      <c r="AJ1061" s="5"/>
      <c r="AK1061" s="5"/>
      <c r="AL1061" s="5"/>
      <c r="AM1061" s="7">
        <v>-7936395</v>
      </c>
      <c r="AN1061" s="5"/>
      <c r="AO1061" s="5"/>
      <c r="AP1061" s="8">
        <f t="shared" si="52"/>
        <v>-12629055</v>
      </c>
    </row>
    <row r="1062" spans="1:42" ht="16.5" x14ac:dyDescent="0.25">
      <c r="A1062" s="2" t="s">
        <v>641</v>
      </c>
      <c r="B1062" s="2" t="s">
        <v>1003</v>
      </c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9">
        <v>0</v>
      </c>
      <c r="V1062" s="5"/>
      <c r="W1062" s="5"/>
      <c r="X1062" s="5"/>
      <c r="Y1062" s="5"/>
      <c r="Z1062" s="7">
        <v>-15785</v>
      </c>
      <c r="AA1062" s="9">
        <v>0</v>
      </c>
      <c r="AB1062" s="5"/>
      <c r="AC1062" s="5"/>
      <c r="AD1062" s="5"/>
      <c r="AE1062" s="7">
        <v>-411316</v>
      </c>
      <c r="AF1062" s="5"/>
      <c r="AG1062" s="7">
        <v>-280097</v>
      </c>
      <c r="AH1062" s="5"/>
      <c r="AI1062" s="5"/>
      <c r="AJ1062" s="5"/>
      <c r="AK1062" s="5"/>
      <c r="AL1062" s="5"/>
      <c r="AM1062" s="5"/>
      <c r="AN1062" s="5"/>
      <c r="AO1062" s="5"/>
      <c r="AP1062" s="8">
        <f t="shared" si="52"/>
        <v>-707198</v>
      </c>
    </row>
    <row r="1063" spans="1:42" x14ac:dyDescent="0.25">
      <c r="A1063" s="2" t="s">
        <v>621</v>
      </c>
      <c r="B1063" s="2" t="s">
        <v>895</v>
      </c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8">
        <f t="shared" si="52"/>
        <v>0</v>
      </c>
    </row>
    <row r="1064" spans="1:42" x14ac:dyDescent="0.25">
      <c r="A1064" s="2" t="s">
        <v>622</v>
      </c>
      <c r="B1064" s="2" t="s">
        <v>896</v>
      </c>
      <c r="C1064" s="7">
        <v>-4337375</v>
      </c>
      <c r="D1064" s="7">
        <v>-34580</v>
      </c>
      <c r="E1064" s="7">
        <v>-19524</v>
      </c>
      <c r="F1064" s="5"/>
      <c r="G1064" s="7">
        <v>-43363</v>
      </c>
      <c r="H1064" s="5"/>
      <c r="I1064" s="7">
        <v>-9041</v>
      </c>
      <c r="J1064" s="5"/>
      <c r="K1064" s="5"/>
      <c r="L1064" s="5"/>
      <c r="M1064" s="5"/>
      <c r="N1064" s="5"/>
      <c r="O1064" s="7">
        <v>-27861</v>
      </c>
      <c r="P1064" s="5"/>
      <c r="Q1064" s="5"/>
      <c r="R1064" s="5"/>
      <c r="S1064" s="7">
        <v>-564</v>
      </c>
      <c r="T1064" s="5"/>
      <c r="U1064" s="9">
        <v>0</v>
      </c>
      <c r="V1064" s="7">
        <v>-9007</v>
      </c>
      <c r="W1064" s="5"/>
      <c r="X1064" s="7">
        <v>-235052</v>
      </c>
      <c r="Y1064" s="7">
        <v>-585779</v>
      </c>
      <c r="Z1064" s="7">
        <v>-17382431</v>
      </c>
      <c r="AA1064" s="9">
        <v>0</v>
      </c>
      <c r="AB1064" s="5"/>
      <c r="AC1064" s="5"/>
      <c r="AD1064" s="7">
        <v>-6174895</v>
      </c>
      <c r="AE1064" s="7">
        <v>-3700856</v>
      </c>
      <c r="AF1064" s="5"/>
      <c r="AG1064" s="5"/>
      <c r="AH1064" s="7">
        <v>-665</v>
      </c>
      <c r="AI1064" s="9">
        <v>0</v>
      </c>
      <c r="AJ1064" s="5"/>
      <c r="AK1064" s="5"/>
      <c r="AL1064" s="5"/>
      <c r="AM1064" s="7">
        <v>-54251126</v>
      </c>
      <c r="AN1064" s="5"/>
      <c r="AO1064" s="7">
        <v>-41035794</v>
      </c>
      <c r="AP1064" s="8">
        <f t="shared" si="52"/>
        <v>-127847913</v>
      </c>
    </row>
    <row r="1065" spans="1:42" x14ac:dyDescent="0.25">
      <c r="A1065" s="2" t="s">
        <v>642</v>
      </c>
      <c r="B1065" s="2" t="s">
        <v>1004</v>
      </c>
      <c r="C1065" s="7">
        <v>-3637780</v>
      </c>
      <c r="D1065" s="5"/>
      <c r="E1065" s="7">
        <v>-144116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9">
        <v>0</v>
      </c>
      <c r="P1065" s="5"/>
      <c r="Q1065" s="5"/>
      <c r="R1065" s="5"/>
      <c r="S1065" s="5"/>
      <c r="T1065" s="5"/>
      <c r="U1065" s="9">
        <v>0</v>
      </c>
      <c r="V1065" s="5"/>
      <c r="W1065" s="5"/>
      <c r="X1065" s="7">
        <v>-3700</v>
      </c>
      <c r="Y1065" s="5"/>
      <c r="Z1065" s="5"/>
      <c r="AA1065" s="9">
        <v>0</v>
      </c>
      <c r="AB1065" s="5"/>
      <c r="AC1065" s="5"/>
      <c r="AD1065" s="5"/>
      <c r="AE1065" s="7">
        <v>-30138154</v>
      </c>
      <c r="AF1065" s="5"/>
      <c r="AG1065" s="5"/>
      <c r="AH1065" s="5"/>
      <c r="AI1065" s="7">
        <v>-12724</v>
      </c>
      <c r="AJ1065" s="5"/>
      <c r="AK1065" s="5"/>
      <c r="AL1065" s="5"/>
      <c r="AM1065" s="7">
        <v>-10633375</v>
      </c>
      <c r="AN1065" s="5"/>
      <c r="AO1065" s="7">
        <v>-1023666</v>
      </c>
      <c r="AP1065" s="8">
        <f t="shared" si="52"/>
        <v>-45593515</v>
      </c>
    </row>
    <row r="1066" spans="1:42" x14ac:dyDescent="0.25">
      <c r="A1066" s="2" t="s">
        <v>643</v>
      </c>
      <c r="B1066" s="2" t="s">
        <v>1005</v>
      </c>
      <c r="C1066" s="7">
        <v>-23317818</v>
      </c>
      <c r="D1066" s="5"/>
      <c r="E1066" s="5"/>
      <c r="F1066" s="7">
        <v>-85507821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7">
        <v>-13169331</v>
      </c>
      <c r="Q1066" s="7">
        <v>-8761643</v>
      </c>
      <c r="R1066" s="5"/>
      <c r="S1066" s="5"/>
      <c r="T1066" s="7">
        <v>-13202667</v>
      </c>
      <c r="U1066" s="9">
        <v>0</v>
      </c>
      <c r="V1066" s="5"/>
      <c r="W1066" s="5"/>
      <c r="X1066" s="5"/>
      <c r="Y1066" s="7">
        <v>2346370</v>
      </c>
      <c r="Z1066" s="5"/>
      <c r="AA1066" s="5"/>
      <c r="AB1066" s="5"/>
      <c r="AC1066" s="5"/>
      <c r="AD1066" s="5"/>
      <c r="AE1066" s="7">
        <v>-28762495</v>
      </c>
      <c r="AF1066" s="5"/>
      <c r="AG1066" s="5"/>
      <c r="AH1066" s="5"/>
      <c r="AI1066" s="5"/>
      <c r="AJ1066" s="5"/>
      <c r="AK1066" s="5"/>
      <c r="AL1066" s="5"/>
      <c r="AM1066" s="7">
        <v>-157949</v>
      </c>
      <c r="AN1066" s="5"/>
      <c r="AO1066" s="7">
        <v>-5024718</v>
      </c>
      <c r="AP1066" s="8">
        <f t="shared" si="52"/>
        <v>-175558072</v>
      </c>
    </row>
    <row r="1067" spans="1:42" x14ac:dyDescent="0.25">
      <c r="A1067" s="2" t="s">
        <v>644</v>
      </c>
      <c r="B1067" s="2" t="s">
        <v>1006</v>
      </c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7">
        <v>-438661</v>
      </c>
      <c r="U1067" s="9">
        <v>0</v>
      </c>
      <c r="V1067" s="5"/>
      <c r="W1067" s="5"/>
      <c r="X1067" s="5"/>
      <c r="Y1067" s="5"/>
      <c r="Z1067" s="5"/>
      <c r="AA1067" s="9">
        <v>0</v>
      </c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8">
        <f t="shared" si="52"/>
        <v>-438661</v>
      </c>
    </row>
    <row r="1068" spans="1:42" x14ac:dyDescent="0.25">
      <c r="A1068" s="2" t="s">
        <v>645</v>
      </c>
      <c r="B1068" s="2" t="s">
        <v>1007</v>
      </c>
      <c r="C1068" s="7">
        <v>-3960978</v>
      </c>
      <c r="D1068" s="5"/>
      <c r="E1068" s="5"/>
      <c r="F1068" s="5"/>
      <c r="G1068" s="7">
        <v>-23940375</v>
      </c>
      <c r="H1068" s="5"/>
      <c r="I1068" s="5"/>
      <c r="J1068" s="7">
        <v>-82596</v>
      </c>
      <c r="K1068" s="5"/>
      <c r="L1068" s="7">
        <v>-96851785</v>
      </c>
      <c r="M1068" s="5"/>
      <c r="N1068" s="7">
        <v>-3657006</v>
      </c>
      <c r="O1068" s="5"/>
      <c r="P1068" s="5"/>
      <c r="Q1068" s="5"/>
      <c r="R1068" s="5"/>
      <c r="S1068" s="5"/>
      <c r="T1068" s="7">
        <v>-1303474</v>
      </c>
      <c r="U1068" s="9">
        <v>0</v>
      </c>
      <c r="V1068" s="5"/>
      <c r="W1068" s="5"/>
      <c r="X1068" s="7">
        <v>-178776</v>
      </c>
      <c r="Y1068" s="7">
        <v>-86369</v>
      </c>
      <c r="Z1068" s="7">
        <v>-13106884</v>
      </c>
      <c r="AA1068" s="5"/>
      <c r="AB1068" s="5"/>
      <c r="AC1068" s="5"/>
      <c r="AD1068" s="5"/>
      <c r="AE1068" s="7">
        <v>-6627548</v>
      </c>
      <c r="AF1068" s="7">
        <v>-634136</v>
      </c>
      <c r="AG1068" s="5"/>
      <c r="AH1068" s="5"/>
      <c r="AI1068" s="5"/>
      <c r="AJ1068" s="5"/>
      <c r="AK1068" s="5"/>
      <c r="AL1068" s="7">
        <v>-795094</v>
      </c>
      <c r="AM1068" s="5"/>
      <c r="AN1068" s="5"/>
      <c r="AO1068" s="7">
        <v>-4626</v>
      </c>
      <c r="AP1068" s="8">
        <f t="shared" si="52"/>
        <v>-151229647</v>
      </c>
    </row>
    <row r="1069" spans="1:42" x14ac:dyDescent="0.25">
      <c r="A1069" s="2" t="s">
        <v>623</v>
      </c>
      <c r="B1069" s="2" t="s">
        <v>897</v>
      </c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9">
        <v>0</v>
      </c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8">
        <f t="shared" si="52"/>
        <v>0</v>
      </c>
    </row>
    <row r="1070" spans="1:42" x14ac:dyDescent="0.25">
      <c r="A1070" s="2" t="s">
        <v>646</v>
      </c>
      <c r="B1070" s="2" t="s">
        <v>1008</v>
      </c>
      <c r="C1070" s="5"/>
      <c r="D1070" s="5"/>
      <c r="E1070" s="5"/>
      <c r="F1070" s="5"/>
      <c r="G1070" s="7">
        <v>-13448968</v>
      </c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7">
        <v>-299891</v>
      </c>
      <c r="AF1070" s="5"/>
      <c r="AG1070" s="5"/>
      <c r="AH1070" s="5"/>
      <c r="AI1070" s="5"/>
      <c r="AJ1070" s="5"/>
      <c r="AK1070" s="5"/>
      <c r="AL1070" s="7">
        <v>-324211</v>
      </c>
      <c r="AM1070" s="5"/>
      <c r="AN1070" s="5"/>
      <c r="AO1070" s="5"/>
      <c r="AP1070" s="8">
        <f t="shared" si="52"/>
        <v>-14073070</v>
      </c>
    </row>
    <row r="1071" spans="1:42" x14ac:dyDescent="0.25">
      <c r="A1071" s="2" t="s">
        <v>647</v>
      </c>
      <c r="B1071" s="2" t="s">
        <v>1009</v>
      </c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8"/>
    </row>
    <row r="1072" spans="1:42" x14ac:dyDescent="0.25">
      <c r="A1072" s="2" t="s">
        <v>648</v>
      </c>
      <c r="B1072" s="2" t="s">
        <v>1010</v>
      </c>
      <c r="C1072" s="9">
        <v>0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7">
        <v>-1259846</v>
      </c>
      <c r="T1072" s="5"/>
      <c r="U1072" s="9">
        <v>0</v>
      </c>
      <c r="V1072" s="5"/>
      <c r="W1072" s="5"/>
      <c r="X1072" s="5"/>
      <c r="Y1072" s="5"/>
      <c r="Z1072" s="7">
        <v>-780461</v>
      </c>
      <c r="AA1072" s="5"/>
      <c r="AB1072" s="5"/>
      <c r="AC1072" s="5"/>
      <c r="AD1072" s="5"/>
      <c r="AE1072" s="7">
        <v>-599385</v>
      </c>
      <c r="AF1072" s="5"/>
      <c r="AG1072" s="5"/>
      <c r="AH1072" s="5"/>
      <c r="AI1072" s="5"/>
      <c r="AJ1072" s="5"/>
      <c r="AK1072" s="5"/>
      <c r="AL1072" s="5"/>
      <c r="AM1072" s="5"/>
      <c r="AN1072" s="5"/>
      <c r="AO1072" s="7">
        <v>-489637</v>
      </c>
      <c r="AP1072" s="8">
        <f>SUM(C1072:AO1072)</f>
        <v>-3129329</v>
      </c>
    </row>
    <row r="1073" spans="1:42" x14ac:dyDescent="0.25">
      <c r="A1073" s="2" t="s">
        <v>649</v>
      </c>
      <c r="B1073" s="2" t="s">
        <v>1011</v>
      </c>
      <c r="C1073" s="9">
        <v>0</v>
      </c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9">
        <v>0</v>
      </c>
      <c r="T1073" s="5"/>
      <c r="U1073" s="9">
        <v>0</v>
      </c>
      <c r="V1073" s="5"/>
      <c r="W1073" s="7">
        <v>-1192940</v>
      </c>
      <c r="X1073" s="5"/>
      <c r="Y1073" s="5"/>
      <c r="Z1073" s="9">
        <v>0</v>
      </c>
      <c r="AA1073" s="5"/>
      <c r="AB1073" s="5"/>
      <c r="AC1073" s="5"/>
      <c r="AD1073" s="5"/>
      <c r="AE1073" s="9">
        <v>0</v>
      </c>
      <c r="AF1073" s="5"/>
      <c r="AG1073" s="5"/>
      <c r="AH1073" s="5"/>
      <c r="AI1073" s="5"/>
      <c r="AJ1073" s="5"/>
      <c r="AK1073" s="5"/>
      <c r="AL1073" s="5"/>
      <c r="AM1073" s="5"/>
      <c r="AN1073" s="5"/>
      <c r="AO1073" s="7">
        <v>-5815509</v>
      </c>
      <c r="AP1073" s="8">
        <f>SUM(C1073:AO1073)</f>
        <v>-7008449</v>
      </c>
    </row>
    <row r="1074" spans="1:42" x14ac:dyDescent="0.25">
      <c r="A1074" s="2" t="s">
        <v>660</v>
      </c>
      <c r="B1074" s="2" t="s">
        <v>1177</v>
      </c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8"/>
    </row>
    <row r="1075" spans="1:42" x14ac:dyDescent="0.25">
      <c r="A1075" s="2" t="s">
        <v>661</v>
      </c>
      <c r="B1075" s="2" t="s">
        <v>1178</v>
      </c>
      <c r="C1075" s="9">
        <v>0</v>
      </c>
      <c r="D1075" s="5"/>
      <c r="E1075" s="9">
        <v>0</v>
      </c>
      <c r="F1075" s="5"/>
      <c r="G1075" s="5"/>
      <c r="H1075" s="5"/>
      <c r="I1075" s="5"/>
      <c r="J1075" s="9">
        <v>0</v>
      </c>
      <c r="K1075" s="5"/>
      <c r="L1075" s="5"/>
      <c r="M1075" s="5"/>
      <c r="N1075" s="5"/>
      <c r="O1075" s="9">
        <v>0</v>
      </c>
      <c r="P1075" s="5"/>
      <c r="Q1075" s="5"/>
      <c r="R1075" s="5"/>
      <c r="S1075" s="9">
        <v>0</v>
      </c>
      <c r="T1075" s="9">
        <v>0</v>
      </c>
      <c r="U1075" s="9">
        <v>0</v>
      </c>
      <c r="V1075" s="7">
        <v>-278982</v>
      </c>
      <c r="W1075" s="5"/>
      <c r="X1075" s="9">
        <v>0</v>
      </c>
      <c r="Y1075" s="9">
        <v>0</v>
      </c>
      <c r="Z1075" s="7">
        <v>-851227</v>
      </c>
      <c r="AA1075" s="9">
        <v>0</v>
      </c>
      <c r="AB1075" s="5"/>
      <c r="AC1075" s="5"/>
      <c r="AD1075" s="9">
        <v>0</v>
      </c>
      <c r="AE1075" s="9">
        <v>0</v>
      </c>
      <c r="AF1075" s="9">
        <v>0</v>
      </c>
      <c r="AG1075" s="5"/>
      <c r="AH1075" s="5"/>
      <c r="AI1075" s="9">
        <v>0</v>
      </c>
      <c r="AJ1075" s="5"/>
      <c r="AK1075" s="5"/>
      <c r="AL1075" s="5"/>
      <c r="AM1075" s="5"/>
      <c r="AN1075" s="9">
        <v>0</v>
      </c>
      <c r="AO1075" s="5"/>
      <c r="AP1075" s="8">
        <f>SUM(C1075:AO1075)</f>
        <v>-1130209</v>
      </c>
    </row>
    <row r="1076" spans="1:42" x14ac:dyDescent="0.25">
      <c r="A1076" s="2" t="s">
        <v>662</v>
      </c>
      <c r="B1076" s="2" t="s">
        <v>1179</v>
      </c>
      <c r="C1076" s="7">
        <v>-78177770</v>
      </c>
      <c r="D1076" s="7">
        <v>34580</v>
      </c>
      <c r="E1076" s="7">
        <v>-163666</v>
      </c>
      <c r="F1076" s="7">
        <v>-85507821</v>
      </c>
      <c r="G1076" s="7">
        <v>-42195165</v>
      </c>
      <c r="H1076" s="5"/>
      <c r="I1076" s="7">
        <v>-672297</v>
      </c>
      <c r="J1076" s="7">
        <v>-82596</v>
      </c>
      <c r="K1076" s="5"/>
      <c r="L1076" s="7">
        <v>-96851785</v>
      </c>
      <c r="M1076" s="5"/>
      <c r="N1076" s="7">
        <v>-3657006</v>
      </c>
      <c r="O1076" s="7">
        <v>32665</v>
      </c>
      <c r="P1076" s="7">
        <v>-13169331</v>
      </c>
      <c r="Q1076" s="7">
        <v>-8761643</v>
      </c>
      <c r="R1076" s="5"/>
      <c r="S1076" s="7">
        <v>-1259846</v>
      </c>
      <c r="T1076" s="7">
        <v>-14944802</v>
      </c>
      <c r="U1076" s="7">
        <v>-6316292</v>
      </c>
      <c r="V1076" s="7">
        <v>-34937</v>
      </c>
      <c r="W1076" s="7">
        <v>-1618152</v>
      </c>
      <c r="X1076" s="7">
        <v>-10632442</v>
      </c>
      <c r="Y1076" s="7">
        <v>1604324</v>
      </c>
      <c r="Z1076" s="7">
        <v>-87303480</v>
      </c>
      <c r="AA1076" s="9">
        <v>0</v>
      </c>
      <c r="AB1076" s="5"/>
      <c r="AC1076" s="7">
        <v>-62744</v>
      </c>
      <c r="AD1076" s="7">
        <v>-10055561</v>
      </c>
      <c r="AE1076" s="7">
        <v>-125637104</v>
      </c>
      <c r="AF1076" s="7">
        <v>-649871</v>
      </c>
      <c r="AG1076" s="7">
        <v>-4833213</v>
      </c>
      <c r="AH1076" s="5"/>
      <c r="AI1076" s="7">
        <v>-12724</v>
      </c>
      <c r="AJ1076" s="7">
        <v>-23000</v>
      </c>
      <c r="AK1076" s="7">
        <v>-621250</v>
      </c>
      <c r="AL1076" s="7">
        <v>-1119305</v>
      </c>
      <c r="AM1076" s="7">
        <v>-85090273</v>
      </c>
      <c r="AN1076" s="7">
        <v>-190640</v>
      </c>
      <c r="AO1076" s="7">
        <v>-78586665</v>
      </c>
      <c r="AP1076" s="8">
        <f>SUM(C1076:AO1076)</f>
        <v>-756559812</v>
      </c>
    </row>
    <row r="1077" spans="1:42" ht="16.5" x14ac:dyDescent="0.25">
      <c r="A1077" s="2" t="s">
        <v>429</v>
      </c>
      <c r="B1077" s="2" t="s">
        <v>1180</v>
      </c>
      <c r="C1077" s="5"/>
      <c r="D1077" s="5"/>
      <c r="E1077" s="7">
        <v>-83000785</v>
      </c>
      <c r="F1077" s="5"/>
      <c r="G1077" s="7">
        <v>-245150064</v>
      </c>
      <c r="H1077" s="5"/>
      <c r="I1077" s="5"/>
      <c r="J1077" s="5"/>
      <c r="K1077" s="5"/>
      <c r="L1077" s="5"/>
      <c r="M1077" s="7">
        <v>-1229663</v>
      </c>
      <c r="N1077" s="5"/>
      <c r="O1077" s="9">
        <v>0</v>
      </c>
      <c r="P1077" s="5"/>
      <c r="Q1077" s="9">
        <v>0</v>
      </c>
      <c r="R1077" s="5"/>
      <c r="S1077" s="7">
        <v>-3333829</v>
      </c>
      <c r="T1077" s="5"/>
      <c r="U1077" s="5"/>
      <c r="V1077" s="5"/>
      <c r="W1077" s="5"/>
      <c r="X1077" s="5"/>
      <c r="Y1077" s="7">
        <v>-265471</v>
      </c>
      <c r="Z1077" s="7">
        <v>-56820996</v>
      </c>
      <c r="AA1077" s="5"/>
      <c r="AB1077" s="5"/>
      <c r="AC1077" s="5"/>
      <c r="AD1077" s="9">
        <v>0</v>
      </c>
      <c r="AE1077" s="5"/>
      <c r="AF1077" s="9">
        <v>0</v>
      </c>
      <c r="AG1077" s="5"/>
      <c r="AH1077" s="5"/>
      <c r="AI1077" s="5"/>
      <c r="AJ1077" s="5"/>
      <c r="AK1077" s="5"/>
      <c r="AL1077" s="5"/>
      <c r="AM1077" s="7">
        <v>2746485</v>
      </c>
      <c r="AN1077" s="5"/>
      <c r="AO1077" s="7">
        <v>-36991768</v>
      </c>
      <c r="AP1077" s="8">
        <f>SUM(C1077:AO1077)</f>
        <v>-424046091</v>
      </c>
    </row>
    <row r="1078" spans="1:42" x14ac:dyDescent="0.25">
      <c r="A1078" s="2" t="s">
        <v>181</v>
      </c>
      <c r="B1078" s="2" t="s">
        <v>900</v>
      </c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8"/>
    </row>
    <row r="1079" spans="1:42" x14ac:dyDescent="0.25">
      <c r="A1079" s="2" t="s">
        <v>182</v>
      </c>
      <c r="B1079" s="2" t="s">
        <v>901</v>
      </c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8">
        <f t="shared" ref="AP1079:AP1096" si="53">SUM(C1079:AO1079)</f>
        <v>0</v>
      </c>
    </row>
    <row r="1080" spans="1:42" x14ac:dyDescent="0.25">
      <c r="A1080" s="2" t="s">
        <v>270</v>
      </c>
      <c r="B1080" s="2" t="s">
        <v>1013</v>
      </c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9">
        <v>0</v>
      </c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8">
        <f t="shared" si="53"/>
        <v>0</v>
      </c>
    </row>
    <row r="1081" spans="1:42" x14ac:dyDescent="0.25">
      <c r="A1081" s="2" t="s">
        <v>271</v>
      </c>
      <c r="B1081" s="2" t="s">
        <v>1014</v>
      </c>
      <c r="C1081" s="5"/>
      <c r="D1081" s="5"/>
      <c r="E1081" s="7">
        <v>-194390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7">
        <v>-34285</v>
      </c>
      <c r="Z1081" s="5"/>
      <c r="AA1081" s="5"/>
      <c r="AB1081" s="5"/>
      <c r="AC1081" s="5"/>
      <c r="AD1081" s="9">
        <v>0</v>
      </c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8">
        <f t="shared" si="53"/>
        <v>-228675</v>
      </c>
    </row>
    <row r="1082" spans="1:42" x14ac:dyDescent="0.25">
      <c r="A1082" s="2" t="s">
        <v>183</v>
      </c>
      <c r="B1082" s="2" t="s">
        <v>902</v>
      </c>
      <c r="C1082" s="5"/>
      <c r="D1082" s="5"/>
      <c r="E1082" s="5"/>
      <c r="F1082" s="5"/>
      <c r="G1082" s="7">
        <v>-74976225</v>
      </c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8">
        <f t="shared" si="53"/>
        <v>-74976225</v>
      </c>
    </row>
    <row r="1083" spans="1:42" ht="16.5" x14ac:dyDescent="0.25">
      <c r="A1083" s="2" t="s">
        <v>625</v>
      </c>
      <c r="B1083" s="2" t="s">
        <v>903</v>
      </c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7">
        <v>-3051207</v>
      </c>
      <c r="AP1083" s="8">
        <f t="shared" si="53"/>
        <v>-3051207</v>
      </c>
    </row>
    <row r="1084" spans="1:42" x14ac:dyDescent="0.25">
      <c r="A1084" s="2" t="s">
        <v>650</v>
      </c>
      <c r="B1084" s="2" t="s">
        <v>1015</v>
      </c>
      <c r="C1084" s="5"/>
      <c r="D1084" s="5"/>
      <c r="E1084" s="7">
        <v>-18503213</v>
      </c>
      <c r="F1084" s="5"/>
      <c r="G1084" s="7">
        <v>-45911</v>
      </c>
      <c r="H1084" s="5"/>
      <c r="I1084" s="5"/>
      <c r="J1084" s="5"/>
      <c r="K1084" s="5"/>
      <c r="L1084" s="5"/>
      <c r="M1084" s="7">
        <v>-40152</v>
      </c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7">
        <v>-108401</v>
      </c>
      <c r="Z1084" s="7">
        <v>-10371059</v>
      </c>
      <c r="AA1084" s="5"/>
      <c r="AB1084" s="5"/>
      <c r="AC1084" s="5"/>
      <c r="AD1084" s="9">
        <v>0</v>
      </c>
      <c r="AE1084" s="5"/>
      <c r="AF1084" s="9">
        <v>0</v>
      </c>
      <c r="AG1084" s="5"/>
      <c r="AH1084" s="5"/>
      <c r="AI1084" s="5"/>
      <c r="AJ1084" s="5"/>
      <c r="AK1084" s="5"/>
      <c r="AL1084" s="5"/>
      <c r="AM1084" s="7">
        <v>-13367</v>
      </c>
      <c r="AN1084" s="5"/>
      <c r="AO1084" s="7">
        <v>-14562772</v>
      </c>
      <c r="AP1084" s="8">
        <f t="shared" si="53"/>
        <v>-43644875</v>
      </c>
    </row>
    <row r="1085" spans="1:42" x14ac:dyDescent="0.25">
      <c r="A1085" s="2" t="s">
        <v>651</v>
      </c>
      <c r="B1085" s="2" t="s">
        <v>1016</v>
      </c>
      <c r="C1085" s="5"/>
      <c r="D1085" s="5"/>
      <c r="E1085" s="7">
        <v>-4187907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7">
        <v>-2949724</v>
      </c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9">
        <v>0</v>
      </c>
      <c r="AE1085" s="5"/>
      <c r="AF1085" s="9">
        <v>0</v>
      </c>
      <c r="AG1085" s="5"/>
      <c r="AH1085" s="5"/>
      <c r="AI1085" s="5"/>
      <c r="AJ1085" s="5"/>
      <c r="AK1085" s="5"/>
      <c r="AL1085" s="5"/>
      <c r="AM1085" s="5"/>
      <c r="AN1085" s="5"/>
      <c r="AO1085" s="5"/>
      <c r="AP1085" s="8">
        <f t="shared" si="53"/>
        <v>-7137631</v>
      </c>
    </row>
    <row r="1086" spans="1:42" ht="16.5" x14ac:dyDescent="0.25">
      <c r="A1086" s="2" t="s">
        <v>627</v>
      </c>
      <c r="B1086" s="2" t="s">
        <v>905</v>
      </c>
      <c r="C1086" s="5"/>
      <c r="D1086" s="5"/>
      <c r="E1086" s="7">
        <v>-8461909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7">
        <v>-1912122</v>
      </c>
      <c r="AP1086" s="8">
        <f t="shared" si="53"/>
        <v>-10374031</v>
      </c>
    </row>
    <row r="1087" spans="1:42" x14ac:dyDescent="0.25">
      <c r="A1087" s="2" t="s">
        <v>628</v>
      </c>
      <c r="B1087" s="2" t="s">
        <v>906</v>
      </c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9">
        <v>0</v>
      </c>
      <c r="P1087" s="5"/>
      <c r="Q1087" s="5"/>
      <c r="R1087" s="5"/>
      <c r="S1087" s="7">
        <v>-384105</v>
      </c>
      <c r="T1087" s="5"/>
      <c r="U1087" s="5"/>
      <c r="V1087" s="5"/>
      <c r="W1087" s="5"/>
      <c r="X1087" s="5"/>
      <c r="Y1087" s="5"/>
      <c r="Z1087" s="7">
        <v>-2942679</v>
      </c>
      <c r="AA1087" s="5"/>
      <c r="AB1087" s="5"/>
      <c r="AC1087" s="5"/>
      <c r="AD1087" s="9">
        <v>0</v>
      </c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7">
        <v>-1635892</v>
      </c>
      <c r="AP1087" s="8">
        <f t="shared" si="53"/>
        <v>-4962676</v>
      </c>
    </row>
    <row r="1088" spans="1:42" x14ac:dyDescent="0.25">
      <c r="A1088" s="2" t="s">
        <v>629</v>
      </c>
      <c r="B1088" s="2" t="s">
        <v>907</v>
      </c>
      <c r="C1088" s="5"/>
      <c r="D1088" s="5"/>
      <c r="E1088" s="7">
        <v>-2958265</v>
      </c>
      <c r="F1088" s="5"/>
      <c r="G1088" s="5"/>
      <c r="H1088" s="5"/>
      <c r="I1088" s="5"/>
      <c r="J1088" s="5"/>
      <c r="K1088" s="5"/>
      <c r="L1088" s="5"/>
      <c r="M1088" s="7">
        <v>-1021664</v>
      </c>
      <c r="N1088" s="5"/>
      <c r="O1088" s="9">
        <v>0</v>
      </c>
      <c r="P1088" s="5"/>
      <c r="Q1088" s="5"/>
      <c r="R1088" s="5"/>
      <c r="S1088" s="9">
        <v>0</v>
      </c>
      <c r="T1088" s="5"/>
      <c r="U1088" s="5"/>
      <c r="V1088" s="5"/>
      <c r="W1088" s="5"/>
      <c r="X1088" s="5"/>
      <c r="Y1088" s="7">
        <v>-122785</v>
      </c>
      <c r="Z1088" s="7">
        <v>-43488967</v>
      </c>
      <c r="AA1088" s="5"/>
      <c r="AB1088" s="5"/>
      <c r="AC1088" s="5"/>
      <c r="AD1088" s="9">
        <v>0</v>
      </c>
      <c r="AE1088" s="5"/>
      <c r="AF1088" s="5"/>
      <c r="AG1088" s="5"/>
      <c r="AH1088" s="5"/>
      <c r="AI1088" s="5"/>
      <c r="AJ1088" s="5"/>
      <c r="AK1088" s="5"/>
      <c r="AL1088" s="5"/>
      <c r="AM1088" s="7">
        <v>2759852</v>
      </c>
      <c r="AN1088" s="5"/>
      <c r="AO1088" s="7">
        <v>-15756224</v>
      </c>
      <c r="AP1088" s="8">
        <f t="shared" si="53"/>
        <v>-60588053</v>
      </c>
    </row>
    <row r="1089" spans="1:42" x14ac:dyDescent="0.25">
      <c r="A1089" s="2" t="s">
        <v>652</v>
      </c>
      <c r="B1089" s="2" t="s">
        <v>1017</v>
      </c>
      <c r="C1089" s="5"/>
      <c r="D1089" s="5"/>
      <c r="E1089" s="7">
        <v>-837097</v>
      </c>
      <c r="F1089" s="5"/>
      <c r="G1089" s="5"/>
      <c r="H1089" s="5"/>
      <c r="I1089" s="5"/>
      <c r="J1089" s="5"/>
      <c r="K1089" s="5"/>
      <c r="L1089" s="5"/>
      <c r="M1089" s="7">
        <v>-142025</v>
      </c>
      <c r="N1089" s="5"/>
      <c r="O1089" s="9">
        <v>0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9">
        <v>0</v>
      </c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7">
        <v>-73088</v>
      </c>
      <c r="AP1089" s="8">
        <f t="shared" si="53"/>
        <v>-1052210</v>
      </c>
    </row>
    <row r="1090" spans="1:42" x14ac:dyDescent="0.25">
      <c r="A1090" s="2" t="s">
        <v>653</v>
      </c>
      <c r="B1090" s="2" t="s">
        <v>1018</v>
      </c>
      <c r="C1090" s="5"/>
      <c r="D1090" s="5"/>
      <c r="E1090" s="7">
        <v>-47858004</v>
      </c>
      <c r="F1090" s="5"/>
      <c r="G1090" s="5"/>
      <c r="H1090" s="5"/>
      <c r="I1090" s="5"/>
      <c r="J1090" s="5"/>
      <c r="K1090" s="5"/>
      <c r="L1090" s="5"/>
      <c r="M1090" s="7">
        <v>-25822</v>
      </c>
      <c r="N1090" s="5"/>
      <c r="O1090" s="5"/>
      <c r="P1090" s="5"/>
      <c r="Q1090" s="9">
        <v>0</v>
      </c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9">
        <v>0</v>
      </c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7">
        <v>-463</v>
      </c>
      <c r="AP1090" s="8">
        <f t="shared" si="53"/>
        <v>-47884289</v>
      </c>
    </row>
    <row r="1091" spans="1:42" x14ac:dyDescent="0.25">
      <c r="A1091" s="2" t="s">
        <v>654</v>
      </c>
      <c r="B1091" s="2" t="s">
        <v>1019</v>
      </c>
      <c r="C1091" s="5"/>
      <c r="D1091" s="5"/>
      <c r="E1091" s="5"/>
      <c r="F1091" s="5"/>
      <c r="G1091" s="7">
        <v>-20332914</v>
      </c>
      <c r="H1091" s="5"/>
      <c r="I1091" s="5"/>
      <c r="J1091" s="5"/>
      <c r="K1091" s="5"/>
      <c r="L1091" s="5"/>
      <c r="M1091" s="5"/>
      <c r="N1091" s="5"/>
      <c r="O1091" s="5"/>
      <c r="P1091" s="5"/>
      <c r="Q1091" s="9">
        <v>0</v>
      </c>
      <c r="R1091" s="5"/>
      <c r="S1091" s="5"/>
      <c r="T1091" s="5"/>
      <c r="U1091" s="5"/>
      <c r="V1091" s="5"/>
      <c r="W1091" s="5"/>
      <c r="X1091" s="5"/>
      <c r="Y1091" s="5"/>
      <c r="Z1091" s="7">
        <v>-18291</v>
      </c>
      <c r="AA1091" s="5"/>
      <c r="AB1091" s="5"/>
      <c r="AC1091" s="5"/>
      <c r="AD1091" s="9">
        <v>0</v>
      </c>
      <c r="AE1091" s="5"/>
      <c r="AF1091" s="9">
        <v>0</v>
      </c>
      <c r="AG1091" s="5"/>
      <c r="AH1091" s="5"/>
      <c r="AI1091" s="5"/>
      <c r="AJ1091" s="5"/>
      <c r="AK1091" s="5"/>
      <c r="AL1091" s="5"/>
      <c r="AM1091" s="5"/>
      <c r="AN1091" s="5"/>
      <c r="AO1091" s="5"/>
      <c r="AP1091" s="8">
        <f t="shared" si="53"/>
        <v>-20351205</v>
      </c>
    </row>
    <row r="1092" spans="1:42" x14ac:dyDescent="0.25">
      <c r="A1092" s="2" t="s">
        <v>630</v>
      </c>
      <c r="B1092" s="2" t="s">
        <v>908</v>
      </c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8">
        <f t="shared" si="53"/>
        <v>0</v>
      </c>
    </row>
    <row r="1093" spans="1:42" x14ac:dyDescent="0.25">
      <c r="A1093" s="2" t="s">
        <v>655</v>
      </c>
      <c r="B1093" s="2" t="s">
        <v>1020</v>
      </c>
      <c r="C1093" s="5"/>
      <c r="D1093" s="5"/>
      <c r="E1093" s="5"/>
      <c r="F1093" s="5"/>
      <c r="G1093" s="7">
        <v>-149795014</v>
      </c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8">
        <f t="shared" si="53"/>
        <v>-149795014</v>
      </c>
    </row>
    <row r="1094" spans="1:42" x14ac:dyDescent="0.25">
      <c r="A1094" s="2" t="s">
        <v>430</v>
      </c>
      <c r="B1094" s="2" t="s">
        <v>1181</v>
      </c>
      <c r="C1094" s="7">
        <v>33330245</v>
      </c>
      <c r="D1094" s="7">
        <v>31122</v>
      </c>
      <c r="E1094" s="7">
        <v>56560837</v>
      </c>
      <c r="F1094" s="7">
        <v>85261793</v>
      </c>
      <c r="G1094" s="7">
        <v>4467935</v>
      </c>
      <c r="H1094" s="5"/>
      <c r="I1094" s="7">
        <v>528259</v>
      </c>
      <c r="J1094" s="5"/>
      <c r="K1094" s="5"/>
      <c r="L1094" s="5"/>
      <c r="M1094" s="7">
        <v>1228953</v>
      </c>
      <c r="N1094" s="7">
        <v>201965</v>
      </c>
      <c r="O1094" s="7">
        <v>28432</v>
      </c>
      <c r="P1094" s="7">
        <v>7297307</v>
      </c>
      <c r="Q1094" s="7">
        <v>7360601</v>
      </c>
      <c r="R1094" s="5"/>
      <c r="S1094" s="7">
        <v>115089</v>
      </c>
      <c r="T1094" s="7">
        <v>12720622</v>
      </c>
      <c r="U1094" s="7">
        <v>6466772</v>
      </c>
      <c r="V1094" s="7">
        <v>21078</v>
      </c>
      <c r="W1094" s="5"/>
      <c r="X1094" s="7">
        <v>9378196</v>
      </c>
      <c r="Y1094" s="7">
        <v>-745503</v>
      </c>
      <c r="Z1094" s="7">
        <v>74503655</v>
      </c>
      <c r="AA1094" s="5"/>
      <c r="AB1094" s="5"/>
      <c r="AC1094" s="7">
        <v>31331</v>
      </c>
      <c r="AD1094" s="7">
        <v>562009</v>
      </c>
      <c r="AE1094" s="7">
        <v>19674770</v>
      </c>
      <c r="AF1094" s="9">
        <v>0</v>
      </c>
      <c r="AG1094" s="7">
        <v>2092968</v>
      </c>
      <c r="AH1094" s="7">
        <v>548</v>
      </c>
      <c r="AI1094" s="7">
        <v>10178</v>
      </c>
      <c r="AJ1094" s="7">
        <v>19550</v>
      </c>
      <c r="AK1094" s="5"/>
      <c r="AL1094" s="7">
        <v>206169</v>
      </c>
      <c r="AM1094" s="7">
        <v>79581153</v>
      </c>
      <c r="AN1094" s="5"/>
      <c r="AO1094" s="7">
        <v>69621162</v>
      </c>
      <c r="AP1094" s="8">
        <f t="shared" si="53"/>
        <v>470557196</v>
      </c>
    </row>
    <row r="1095" spans="1:42" x14ac:dyDescent="0.25">
      <c r="A1095" s="2" t="s">
        <v>431</v>
      </c>
      <c r="B1095" s="2" t="s">
        <v>1182</v>
      </c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8">
        <f t="shared" si="53"/>
        <v>0</v>
      </c>
    </row>
    <row r="1096" spans="1:42" ht="16.5" x14ac:dyDescent="0.25">
      <c r="A1096" s="2" t="s">
        <v>432</v>
      </c>
      <c r="B1096" s="2" t="s">
        <v>1183</v>
      </c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8">
        <f t="shared" si="53"/>
        <v>0</v>
      </c>
    </row>
    <row r="1097" spans="1:42" x14ac:dyDescent="0.25">
      <c r="A1097" s="2" t="s">
        <v>156</v>
      </c>
      <c r="B1097" s="2" t="s">
        <v>868</v>
      </c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8"/>
    </row>
    <row r="1098" spans="1:42" x14ac:dyDescent="0.25">
      <c r="A1098" s="2" t="s">
        <v>157</v>
      </c>
      <c r="B1098" s="2" t="s">
        <v>869</v>
      </c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8">
        <f t="shared" ref="AP1098:AP1106" si="54">SUM(C1098:AO1098)</f>
        <v>0</v>
      </c>
    </row>
    <row r="1099" spans="1:42" x14ac:dyDescent="0.25">
      <c r="A1099" s="2" t="s">
        <v>158</v>
      </c>
      <c r="B1099" s="2" t="s">
        <v>870</v>
      </c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8">
        <f t="shared" si="54"/>
        <v>0</v>
      </c>
    </row>
    <row r="1100" spans="1:42" x14ac:dyDescent="0.25">
      <c r="A1100" s="2" t="s">
        <v>159</v>
      </c>
      <c r="B1100" s="2" t="s">
        <v>871</v>
      </c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8">
        <f t="shared" si="54"/>
        <v>0</v>
      </c>
    </row>
    <row r="1101" spans="1:42" x14ac:dyDescent="0.25">
      <c r="A1101" s="2" t="s">
        <v>160</v>
      </c>
      <c r="B1101" s="2" t="s">
        <v>872</v>
      </c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8">
        <f t="shared" si="54"/>
        <v>0</v>
      </c>
    </row>
    <row r="1102" spans="1:42" x14ac:dyDescent="0.25">
      <c r="A1102" s="2" t="s">
        <v>161</v>
      </c>
      <c r="B1102" s="2" t="s">
        <v>873</v>
      </c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8">
        <f t="shared" si="54"/>
        <v>0</v>
      </c>
    </row>
    <row r="1103" spans="1:42" ht="16.5" x14ac:dyDescent="0.25">
      <c r="A1103" s="2" t="s">
        <v>433</v>
      </c>
      <c r="B1103" s="2" t="s">
        <v>1184</v>
      </c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8">
        <f t="shared" si="54"/>
        <v>0</v>
      </c>
    </row>
    <row r="1104" spans="1:42" ht="16.5" x14ac:dyDescent="0.25">
      <c r="A1104" s="2" t="s">
        <v>434</v>
      </c>
      <c r="B1104" s="2" t="s">
        <v>1185</v>
      </c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8">
        <f t="shared" si="54"/>
        <v>0</v>
      </c>
    </row>
    <row r="1105" spans="1:42" ht="16.5" x14ac:dyDescent="0.25">
      <c r="A1105" s="2" t="s">
        <v>435</v>
      </c>
      <c r="B1105" s="2" t="s">
        <v>1186</v>
      </c>
      <c r="C1105" s="7">
        <v>33330245</v>
      </c>
      <c r="D1105" s="7">
        <v>31122</v>
      </c>
      <c r="E1105" s="7">
        <v>56560837</v>
      </c>
      <c r="F1105" s="7">
        <v>85261793</v>
      </c>
      <c r="G1105" s="7">
        <v>4467935</v>
      </c>
      <c r="H1105" s="5"/>
      <c r="I1105" s="7">
        <v>528259</v>
      </c>
      <c r="J1105" s="5"/>
      <c r="K1105" s="5"/>
      <c r="L1105" s="5"/>
      <c r="M1105" s="7">
        <v>1228953</v>
      </c>
      <c r="N1105" s="7">
        <v>201965</v>
      </c>
      <c r="O1105" s="7">
        <v>28432</v>
      </c>
      <c r="P1105" s="7">
        <v>7297307</v>
      </c>
      <c r="Q1105" s="7">
        <v>7360601</v>
      </c>
      <c r="R1105" s="5"/>
      <c r="S1105" s="7">
        <v>115089</v>
      </c>
      <c r="T1105" s="7">
        <v>12720622</v>
      </c>
      <c r="U1105" s="7">
        <v>6466772</v>
      </c>
      <c r="V1105" s="7">
        <v>21078</v>
      </c>
      <c r="W1105" s="5"/>
      <c r="X1105" s="7">
        <v>9378196</v>
      </c>
      <c r="Y1105" s="7">
        <v>-745503</v>
      </c>
      <c r="Z1105" s="7">
        <v>74503655</v>
      </c>
      <c r="AA1105" s="5"/>
      <c r="AB1105" s="5"/>
      <c r="AC1105" s="7">
        <v>31331</v>
      </c>
      <c r="AD1105" s="7">
        <v>562009</v>
      </c>
      <c r="AE1105" s="7">
        <v>19674770</v>
      </c>
      <c r="AF1105" s="9">
        <v>0</v>
      </c>
      <c r="AG1105" s="7">
        <v>2092968</v>
      </c>
      <c r="AH1105" s="7">
        <v>548</v>
      </c>
      <c r="AI1105" s="7">
        <v>10178</v>
      </c>
      <c r="AJ1105" s="7">
        <v>19550</v>
      </c>
      <c r="AK1105" s="5"/>
      <c r="AL1105" s="7">
        <v>206169</v>
      </c>
      <c r="AM1105" s="7">
        <v>79581153</v>
      </c>
      <c r="AN1105" s="5"/>
      <c r="AO1105" s="7">
        <v>69621162</v>
      </c>
      <c r="AP1105" s="8">
        <f t="shared" si="54"/>
        <v>470557196</v>
      </c>
    </row>
    <row r="1106" spans="1:42" ht="16.5" x14ac:dyDescent="0.25">
      <c r="A1106" s="2" t="s">
        <v>436</v>
      </c>
      <c r="B1106" s="2" t="s">
        <v>1187</v>
      </c>
      <c r="C1106" s="7">
        <v>33330245</v>
      </c>
      <c r="D1106" s="7">
        <v>31122</v>
      </c>
      <c r="E1106" s="7">
        <v>10140891</v>
      </c>
      <c r="F1106" s="7">
        <v>85261793</v>
      </c>
      <c r="G1106" s="7">
        <v>2066124</v>
      </c>
      <c r="H1106" s="5"/>
      <c r="I1106" s="7">
        <v>528259</v>
      </c>
      <c r="J1106" s="5"/>
      <c r="K1106" s="5"/>
      <c r="L1106" s="5"/>
      <c r="M1106" s="5"/>
      <c r="N1106" s="7">
        <v>201965</v>
      </c>
      <c r="O1106" s="7">
        <v>28432</v>
      </c>
      <c r="P1106" s="7">
        <v>7297307</v>
      </c>
      <c r="Q1106" s="7">
        <v>7360601</v>
      </c>
      <c r="R1106" s="5"/>
      <c r="S1106" s="7">
        <v>-13047</v>
      </c>
      <c r="T1106" s="7">
        <v>12720622</v>
      </c>
      <c r="U1106" s="7">
        <v>6466772</v>
      </c>
      <c r="V1106" s="7">
        <v>21078</v>
      </c>
      <c r="W1106" s="5"/>
      <c r="X1106" s="7">
        <v>9378196</v>
      </c>
      <c r="Y1106" s="7">
        <v>-764054</v>
      </c>
      <c r="Z1106" s="7">
        <v>37736625</v>
      </c>
      <c r="AA1106" s="5"/>
      <c r="AB1106" s="5"/>
      <c r="AC1106" s="7">
        <v>31331</v>
      </c>
      <c r="AD1106" s="7">
        <v>562009</v>
      </c>
      <c r="AE1106" s="7">
        <v>19674770</v>
      </c>
      <c r="AF1106" s="9">
        <v>0</v>
      </c>
      <c r="AG1106" s="7">
        <v>2092968</v>
      </c>
      <c r="AH1106" s="7">
        <v>548</v>
      </c>
      <c r="AI1106" s="7">
        <v>10178</v>
      </c>
      <c r="AJ1106" s="7">
        <v>19550</v>
      </c>
      <c r="AK1106" s="5"/>
      <c r="AL1106" s="7">
        <v>206169</v>
      </c>
      <c r="AM1106" s="7">
        <v>82266257</v>
      </c>
      <c r="AN1106" s="5"/>
      <c r="AO1106" s="7">
        <v>61631389</v>
      </c>
      <c r="AP1106" s="8">
        <f t="shared" si="54"/>
        <v>378288100</v>
      </c>
    </row>
    <row r="1107" spans="1:42" x14ac:dyDescent="0.25">
      <c r="A1107" s="2" t="s">
        <v>177</v>
      </c>
      <c r="B1107" s="2" t="s">
        <v>889</v>
      </c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8"/>
    </row>
    <row r="1108" spans="1:42" x14ac:dyDescent="0.25">
      <c r="A1108" s="2" t="s">
        <v>178</v>
      </c>
      <c r="B1108" s="2" t="s">
        <v>890</v>
      </c>
      <c r="C1108" s="7">
        <v>103518</v>
      </c>
      <c r="D1108" s="5"/>
      <c r="E1108" s="5"/>
      <c r="F1108" s="5"/>
      <c r="G1108" s="7">
        <v>1630000</v>
      </c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7">
        <v>21078</v>
      </c>
      <c r="W1108" s="5"/>
      <c r="X1108" s="7">
        <v>474</v>
      </c>
      <c r="Y1108" s="5"/>
      <c r="Z1108" s="7">
        <v>6207128</v>
      </c>
      <c r="AA1108" s="5"/>
      <c r="AB1108" s="5"/>
      <c r="AC1108" s="7">
        <v>31331</v>
      </c>
      <c r="AD1108" s="5"/>
      <c r="AE1108" s="7">
        <v>1511283</v>
      </c>
      <c r="AF1108" s="5"/>
      <c r="AG1108" s="5"/>
      <c r="AH1108" s="5"/>
      <c r="AI1108" s="5"/>
      <c r="AJ1108" s="5"/>
      <c r="AK1108" s="5"/>
      <c r="AL1108" s="5"/>
      <c r="AM1108" s="7">
        <v>94921</v>
      </c>
      <c r="AN1108" s="5"/>
      <c r="AO1108" s="5"/>
      <c r="AP1108" s="8">
        <f t="shared" ref="AP1108:AP1117" si="55">SUM(C1108:AO1108)</f>
        <v>9599733</v>
      </c>
    </row>
    <row r="1109" spans="1:42" x14ac:dyDescent="0.25">
      <c r="A1109" s="2" t="s">
        <v>179</v>
      </c>
      <c r="B1109" s="2" t="s">
        <v>891</v>
      </c>
      <c r="C1109" s="7">
        <v>539469</v>
      </c>
      <c r="D1109" s="5"/>
      <c r="E1109" s="5"/>
      <c r="F1109" s="5"/>
      <c r="G1109" s="7">
        <v>505898</v>
      </c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8">
        <f t="shared" si="55"/>
        <v>1045367</v>
      </c>
    </row>
    <row r="1110" spans="1:42" x14ac:dyDescent="0.25">
      <c r="A1110" s="2" t="s">
        <v>618</v>
      </c>
      <c r="B1110" s="2" t="s">
        <v>892</v>
      </c>
      <c r="C1110" s="9">
        <v>0</v>
      </c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7">
        <v>297420</v>
      </c>
      <c r="AF1110" s="5"/>
      <c r="AG1110" s="7">
        <v>761228</v>
      </c>
      <c r="AH1110" s="5"/>
      <c r="AI1110" s="5"/>
      <c r="AJ1110" s="5"/>
      <c r="AK1110" s="5"/>
      <c r="AL1110" s="5"/>
      <c r="AM1110" s="5"/>
      <c r="AN1110" s="5"/>
      <c r="AO1110" s="5"/>
      <c r="AP1110" s="8">
        <f t="shared" si="55"/>
        <v>1058648</v>
      </c>
    </row>
    <row r="1111" spans="1:42" ht="16.5" x14ac:dyDescent="0.25">
      <c r="A1111" s="2" t="s">
        <v>619</v>
      </c>
      <c r="B1111" s="2" t="s">
        <v>893</v>
      </c>
      <c r="C1111" s="7">
        <v>21160864</v>
      </c>
      <c r="D1111" s="5"/>
      <c r="E1111" s="7">
        <v>10129969</v>
      </c>
      <c r="F1111" s="5"/>
      <c r="G1111" s="7">
        <v>-69774</v>
      </c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9">
        <v>0</v>
      </c>
      <c r="T1111" s="5"/>
      <c r="U1111" s="7">
        <v>6466772</v>
      </c>
      <c r="V1111" s="5"/>
      <c r="W1111" s="5"/>
      <c r="X1111" s="7">
        <v>7555868</v>
      </c>
      <c r="Y1111" s="5"/>
      <c r="Z1111" s="7">
        <v>6949071</v>
      </c>
      <c r="AA1111" s="5"/>
      <c r="AB1111" s="5"/>
      <c r="AC1111" s="5"/>
      <c r="AD1111" s="7">
        <v>65622</v>
      </c>
      <c r="AE1111" s="7">
        <v>4333902</v>
      </c>
      <c r="AF1111" s="9">
        <v>0</v>
      </c>
      <c r="AG1111" s="7">
        <v>4500</v>
      </c>
      <c r="AH1111" s="5"/>
      <c r="AI1111" s="5"/>
      <c r="AJ1111" s="5"/>
      <c r="AK1111" s="5"/>
      <c r="AL1111" s="5"/>
      <c r="AM1111" s="7">
        <v>7974000</v>
      </c>
      <c r="AN1111" s="5"/>
      <c r="AO1111" s="7">
        <v>21436132</v>
      </c>
      <c r="AP1111" s="8">
        <f t="shared" si="55"/>
        <v>86006926</v>
      </c>
    </row>
    <row r="1112" spans="1:42" ht="16.5" x14ac:dyDescent="0.25">
      <c r="A1112" s="2" t="s">
        <v>620</v>
      </c>
      <c r="B1112" s="2" t="s">
        <v>894</v>
      </c>
      <c r="C1112" s="7">
        <v>2746453</v>
      </c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7">
        <v>23215</v>
      </c>
      <c r="Y1112" s="5"/>
      <c r="Z1112" s="5"/>
      <c r="AA1112" s="5"/>
      <c r="AB1112" s="5"/>
      <c r="AC1112" s="5"/>
      <c r="AD1112" s="5"/>
      <c r="AE1112" s="7">
        <v>129785</v>
      </c>
      <c r="AF1112" s="5"/>
      <c r="AG1112" s="5"/>
      <c r="AH1112" s="5"/>
      <c r="AI1112" s="5"/>
      <c r="AJ1112" s="7">
        <v>19550</v>
      </c>
      <c r="AK1112" s="5"/>
      <c r="AL1112" s="5"/>
      <c r="AM1112" s="5"/>
      <c r="AN1112" s="5"/>
      <c r="AO1112" s="5"/>
      <c r="AP1112" s="8">
        <f t="shared" si="55"/>
        <v>2919003</v>
      </c>
    </row>
    <row r="1113" spans="1:42" x14ac:dyDescent="0.25">
      <c r="A1113" s="2" t="s">
        <v>621</v>
      </c>
      <c r="B1113" s="2" t="s">
        <v>895</v>
      </c>
      <c r="C1113" s="7">
        <v>1889441</v>
      </c>
      <c r="D1113" s="5"/>
      <c r="E1113" s="5"/>
      <c r="F1113" s="5"/>
      <c r="G1113" s="5"/>
      <c r="H1113" s="5"/>
      <c r="I1113" s="7">
        <v>521155</v>
      </c>
      <c r="J1113" s="5"/>
      <c r="K1113" s="5"/>
      <c r="L1113" s="5"/>
      <c r="M1113" s="5"/>
      <c r="N1113" s="5"/>
      <c r="O1113" s="9">
        <v>0</v>
      </c>
      <c r="P1113" s="5"/>
      <c r="Q1113" s="5"/>
      <c r="R1113" s="5"/>
      <c r="S1113" s="7">
        <v>-13103</v>
      </c>
      <c r="T1113" s="5"/>
      <c r="U1113" s="5"/>
      <c r="V1113" s="5"/>
      <c r="W1113" s="5"/>
      <c r="X1113" s="7">
        <v>1664688</v>
      </c>
      <c r="Y1113" s="5"/>
      <c r="Z1113" s="7">
        <v>1801896</v>
      </c>
      <c r="AA1113" s="5"/>
      <c r="AB1113" s="5"/>
      <c r="AC1113" s="5"/>
      <c r="AD1113" s="5"/>
      <c r="AE1113" s="7">
        <v>2514149</v>
      </c>
      <c r="AF1113" s="5"/>
      <c r="AG1113" s="7">
        <v>1327240</v>
      </c>
      <c r="AH1113" s="5"/>
      <c r="AI1113" s="5"/>
      <c r="AJ1113" s="5"/>
      <c r="AK1113" s="5"/>
      <c r="AL1113" s="5"/>
      <c r="AM1113" s="7">
        <v>9974905</v>
      </c>
      <c r="AN1113" s="5"/>
      <c r="AO1113" s="7">
        <v>2215428</v>
      </c>
      <c r="AP1113" s="8">
        <f t="shared" si="55"/>
        <v>21895799</v>
      </c>
    </row>
    <row r="1114" spans="1:42" x14ac:dyDescent="0.25">
      <c r="A1114" s="2" t="s">
        <v>622</v>
      </c>
      <c r="B1114" s="2" t="s">
        <v>896</v>
      </c>
      <c r="C1114" s="7">
        <v>560610</v>
      </c>
      <c r="D1114" s="7">
        <v>31122</v>
      </c>
      <c r="E1114" s="7">
        <v>10927</v>
      </c>
      <c r="F1114" s="5"/>
      <c r="G1114" s="5"/>
      <c r="H1114" s="5"/>
      <c r="I1114" s="7">
        <v>7104</v>
      </c>
      <c r="J1114" s="5"/>
      <c r="K1114" s="5"/>
      <c r="L1114" s="5"/>
      <c r="M1114" s="5"/>
      <c r="N1114" s="5"/>
      <c r="O1114" s="7">
        <v>28432</v>
      </c>
      <c r="P1114" s="5"/>
      <c r="Q1114" s="5"/>
      <c r="R1114" s="5"/>
      <c r="S1114" s="7">
        <v>56</v>
      </c>
      <c r="T1114" s="5"/>
      <c r="U1114" s="5"/>
      <c r="V1114" s="5"/>
      <c r="W1114" s="5"/>
      <c r="X1114" s="5"/>
      <c r="Y1114" s="7">
        <v>136980</v>
      </c>
      <c r="Z1114" s="7">
        <v>9987288</v>
      </c>
      <c r="AA1114" s="5"/>
      <c r="AB1114" s="5"/>
      <c r="AC1114" s="5"/>
      <c r="AD1114" s="7">
        <v>496387</v>
      </c>
      <c r="AE1114" s="7">
        <v>5299189</v>
      </c>
      <c r="AF1114" s="5"/>
      <c r="AG1114" s="9">
        <v>0</v>
      </c>
      <c r="AH1114" s="7">
        <v>548</v>
      </c>
      <c r="AI1114" s="7">
        <v>10178</v>
      </c>
      <c r="AJ1114" s="5"/>
      <c r="AK1114" s="5"/>
      <c r="AL1114" s="5"/>
      <c r="AM1114" s="7">
        <v>64080277</v>
      </c>
      <c r="AN1114" s="5"/>
      <c r="AO1114" s="7">
        <v>35304174</v>
      </c>
      <c r="AP1114" s="8">
        <f t="shared" si="55"/>
        <v>115953272</v>
      </c>
    </row>
    <row r="1115" spans="1:42" x14ac:dyDescent="0.25">
      <c r="A1115" s="2" t="s">
        <v>623</v>
      </c>
      <c r="B1115" s="2" t="s">
        <v>897</v>
      </c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8">
        <f t="shared" si="55"/>
        <v>0</v>
      </c>
    </row>
    <row r="1116" spans="1:42" ht="16.5" x14ac:dyDescent="0.25">
      <c r="A1116" s="2" t="s">
        <v>624</v>
      </c>
      <c r="B1116" s="2" t="s">
        <v>898</v>
      </c>
      <c r="C1116" s="7">
        <v>6329890</v>
      </c>
      <c r="D1116" s="5"/>
      <c r="E1116" s="7">
        <v>-5</v>
      </c>
      <c r="F1116" s="7">
        <v>85261793</v>
      </c>
      <c r="G1116" s="5"/>
      <c r="H1116" s="5"/>
      <c r="I1116" s="5"/>
      <c r="J1116" s="5"/>
      <c r="K1116" s="5"/>
      <c r="L1116" s="5"/>
      <c r="M1116" s="5"/>
      <c r="N1116" s="7">
        <v>201965</v>
      </c>
      <c r="O1116" s="5"/>
      <c r="P1116" s="7">
        <v>7297307</v>
      </c>
      <c r="Q1116" s="7">
        <v>7360601</v>
      </c>
      <c r="R1116" s="5"/>
      <c r="S1116" s="5"/>
      <c r="T1116" s="7">
        <v>12720622</v>
      </c>
      <c r="U1116" s="5"/>
      <c r="V1116" s="5"/>
      <c r="W1116" s="5"/>
      <c r="X1116" s="7">
        <v>133951</v>
      </c>
      <c r="Y1116" s="7">
        <v>-901034</v>
      </c>
      <c r="Z1116" s="7">
        <v>12791242</v>
      </c>
      <c r="AA1116" s="5"/>
      <c r="AB1116" s="5"/>
      <c r="AC1116" s="5"/>
      <c r="AD1116" s="5"/>
      <c r="AE1116" s="7">
        <v>5589042</v>
      </c>
      <c r="AF1116" s="9">
        <v>0</v>
      </c>
      <c r="AG1116" s="5"/>
      <c r="AH1116" s="5"/>
      <c r="AI1116" s="5"/>
      <c r="AJ1116" s="5"/>
      <c r="AK1116" s="5"/>
      <c r="AL1116" s="7">
        <v>206169</v>
      </c>
      <c r="AM1116" s="7">
        <v>142154</v>
      </c>
      <c r="AN1116" s="5"/>
      <c r="AO1116" s="7">
        <v>2675655</v>
      </c>
      <c r="AP1116" s="8">
        <f t="shared" si="55"/>
        <v>139809352</v>
      </c>
    </row>
    <row r="1117" spans="1:42" ht="16.5" x14ac:dyDescent="0.25">
      <c r="A1117" s="2" t="s">
        <v>437</v>
      </c>
      <c r="B1117" s="2" t="s">
        <v>1188</v>
      </c>
      <c r="C1117" s="5"/>
      <c r="D1117" s="5"/>
      <c r="E1117" s="7">
        <v>46419946</v>
      </c>
      <c r="F1117" s="5"/>
      <c r="G1117" s="7">
        <v>2401811</v>
      </c>
      <c r="H1117" s="5"/>
      <c r="I1117" s="5"/>
      <c r="J1117" s="5"/>
      <c r="K1117" s="5"/>
      <c r="L1117" s="5"/>
      <c r="M1117" s="7">
        <v>1228953</v>
      </c>
      <c r="N1117" s="5"/>
      <c r="O1117" s="9">
        <v>0</v>
      </c>
      <c r="P1117" s="5"/>
      <c r="Q1117" s="9">
        <v>0</v>
      </c>
      <c r="R1117" s="5"/>
      <c r="S1117" s="7">
        <v>128136</v>
      </c>
      <c r="T1117" s="5"/>
      <c r="U1117" s="5"/>
      <c r="V1117" s="5"/>
      <c r="W1117" s="5"/>
      <c r="X1117" s="5"/>
      <c r="Y1117" s="7">
        <v>18551</v>
      </c>
      <c r="Z1117" s="7">
        <v>36767030</v>
      </c>
      <c r="AA1117" s="5"/>
      <c r="AB1117" s="5"/>
      <c r="AC1117" s="5"/>
      <c r="AD1117" s="5"/>
      <c r="AE1117" s="5"/>
      <c r="AF1117" s="9">
        <v>0</v>
      </c>
      <c r="AG1117" s="5"/>
      <c r="AH1117" s="5"/>
      <c r="AI1117" s="5"/>
      <c r="AJ1117" s="5"/>
      <c r="AK1117" s="5"/>
      <c r="AL1117" s="5"/>
      <c r="AM1117" s="7">
        <v>-2685104</v>
      </c>
      <c r="AN1117" s="5"/>
      <c r="AO1117" s="7">
        <v>7989773</v>
      </c>
      <c r="AP1117" s="8">
        <f t="shared" si="55"/>
        <v>92269096</v>
      </c>
    </row>
    <row r="1118" spans="1:42" x14ac:dyDescent="0.25">
      <c r="A1118" s="2" t="s">
        <v>181</v>
      </c>
      <c r="B1118" s="2" t="s">
        <v>900</v>
      </c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8"/>
    </row>
    <row r="1119" spans="1:42" x14ac:dyDescent="0.25">
      <c r="A1119" s="2" t="s">
        <v>182</v>
      </c>
      <c r="B1119" s="2" t="s">
        <v>901</v>
      </c>
      <c r="C1119" s="5"/>
      <c r="D1119" s="5"/>
      <c r="E1119" s="7">
        <v>116265</v>
      </c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8">
        <f t="shared" ref="AP1119:AP1131" si="56">SUM(C1119:AO1119)</f>
        <v>116265</v>
      </c>
    </row>
    <row r="1120" spans="1:42" x14ac:dyDescent="0.25">
      <c r="A1120" s="2" t="s">
        <v>183</v>
      </c>
      <c r="B1120" s="2" t="s">
        <v>902</v>
      </c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8">
        <f t="shared" si="56"/>
        <v>0</v>
      </c>
    </row>
    <row r="1121" spans="1:42" ht="16.5" x14ac:dyDescent="0.25">
      <c r="A1121" s="2" t="s">
        <v>625</v>
      </c>
      <c r="B1121" s="2" t="s">
        <v>903</v>
      </c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8">
        <f t="shared" si="56"/>
        <v>0</v>
      </c>
    </row>
    <row r="1122" spans="1:42" ht="16.5" x14ac:dyDescent="0.25">
      <c r="A1122" s="2" t="s">
        <v>626</v>
      </c>
      <c r="B1122" s="2" t="s">
        <v>904</v>
      </c>
      <c r="C1122" s="5"/>
      <c r="D1122" s="5"/>
      <c r="E1122" s="7">
        <v>10618820</v>
      </c>
      <c r="F1122" s="5"/>
      <c r="G1122" s="5"/>
      <c r="H1122" s="5"/>
      <c r="I1122" s="5"/>
      <c r="J1122" s="5"/>
      <c r="K1122" s="5"/>
      <c r="L1122" s="5"/>
      <c r="M1122" s="7">
        <v>39442</v>
      </c>
      <c r="N1122" s="5"/>
      <c r="O1122" s="5"/>
      <c r="P1122" s="5"/>
      <c r="Q1122" s="5"/>
      <c r="R1122" s="5"/>
      <c r="S1122" s="9">
        <v>0</v>
      </c>
      <c r="T1122" s="5"/>
      <c r="U1122" s="5"/>
      <c r="V1122" s="5"/>
      <c r="W1122" s="5"/>
      <c r="X1122" s="5"/>
      <c r="Y1122" s="7">
        <v>133</v>
      </c>
      <c r="Z1122" s="7">
        <v>6504012</v>
      </c>
      <c r="AA1122" s="5"/>
      <c r="AB1122" s="5"/>
      <c r="AC1122" s="5"/>
      <c r="AD1122" s="5"/>
      <c r="AE1122" s="5"/>
      <c r="AF1122" s="9">
        <v>0</v>
      </c>
      <c r="AG1122" s="5"/>
      <c r="AH1122" s="5"/>
      <c r="AI1122" s="5"/>
      <c r="AJ1122" s="5"/>
      <c r="AK1122" s="5"/>
      <c r="AL1122" s="5"/>
      <c r="AM1122" s="7">
        <v>12030</v>
      </c>
      <c r="AN1122" s="5"/>
      <c r="AO1122" s="7">
        <v>768146</v>
      </c>
      <c r="AP1122" s="8">
        <f t="shared" si="56"/>
        <v>17942583</v>
      </c>
    </row>
    <row r="1123" spans="1:42" ht="16.5" x14ac:dyDescent="0.25">
      <c r="A1123" s="2" t="s">
        <v>627</v>
      </c>
      <c r="B1123" s="2" t="s">
        <v>905</v>
      </c>
      <c r="C1123" s="5"/>
      <c r="D1123" s="5"/>
      <c r="E1123" s="7">
        <v>5019608</v>
      </c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8">
        <f t="shared" si="56"/>
        <v>5019608</v>
      </c>
    </row>
    <row r="1124" spans="1:42" x14ac:dyDescent="0.25">
      <c r="A1124" s="2" t="s">
        <v>628</v>
      </c>
      <c r="B1124" s="2" t="s">
        <v>906</v>
      </c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9">
        <v>0</v>
      </c>
      <c r="P1124" s="5"/>
      <c r="Q1124" s="5"/>
      <c r="R1124" s="5"/>
      <c r="S1124" s="7">
        <v>128136</v>
      </c>
      <c r="T1124" s="5"/>
      <c r="U1124" s="5"/>
      <c r="V1124" s="5"/>
      <c r="W1124" s="5"/>
      <c r="X1124" s="5"/>
      <c r="Y1124" s="5"/>
      <c r="Z1124" s="7">
        <v>2264661</v>
      </c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7">
        <v>162520</v>
      </c>
      <c r="AP1124" s="8">
        <f t="shared" si="56"/>
        <v>2555317</v>
      </c>
    </row>
    <row r="1125" spans="1:42" x14ac:dyDescent="0.25">
      <c r="A1125" s="2" t="s">
        <v>629</v>
      </c>
      <c r="B1125" s="2" t="s">
        <v>907</v>
      </c>
      <c r="C1125" s="5"/>
      <c r="D1125" s="5"/>
      <c r="E1125" s="7">
        <v>1781768</v>
      </c>
      <c r="F1125" s="5"/>
      <c r="G1125" s="5"/>
      <c r="H1125" s="5"/>
      <c r="I1125" s="5"/>
      <c r="J1125" s="5"/>
      <c r="K1125" s="5"/>
      <c r="L1125" s="5"/>
      <c r="M1125" s="7">
        <v>1163689</v>
      </c>
      <c r="N1125" s="5"/>
      <c r="O1125" s="9">
        <v>0</v>
      </c>
      <c r="P1125" s="5"/>
      <c r="Q1125" s="5"/>
      <c r="R1125" s="5"/>
      <c r="S1125" s="9">
        <v>0</v>
      </c>
      <c r="T1125" s="5"/>
      <c r="U1125" s="5"/>
      <c r="V1125" s="5"/>
      <c r="W1125" s="5"/>
      <c r="X1125" s="5"/>
      <c r="Y1125" s="7">
        <v>18418</v>
      </c>
      <c r="Z1125" s="7">
        <v>27989582</v>
      </c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7">
        <v>-2697134</v>
      </c>
      <c r="AN1125" s="5"/>
      <c r="AO1125" s="7">
        <v>7058829</v>
      </c>
      <c r="AP1125" s="8">
        <f t="shared" si="56"/>
        <v>35315152</v>
      </c>
    </row>
    <row r="1126" spans="1:42" x14ac:dyDescent="0.25">
      <c r="A1126" s="2" t="s">
        <v>630</v>
      </c>
      <c r="B1126" s="2" t="s">
        <v>908</v>
      </c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8">
        <f t="shared" si="56"/>
        <v>0</v>
      </c>
    </row>
    <row r="1127" spans="1:42" ht="16.5" x14ac:dyDescent="0.25">
      <c r="A1127" s="2" t="s">
        <v>631</v>
      </c>
      <c r="B1127" s="2" t="s">
        <v>909</v>
      </c>
      <c r="C1127" s="5"/>
      <c r="D1127" s="5"/>
      <c r="E1127" s="7">
        <v>28883485</v>
      </c>
      <c r="F1127" s="5"/>
      <c r="G1127" s="7">
        <v>2401811</v>
      </c>
      <c r="H1127" s="5"/>
      <c r="I1127" s="5"/>
      <c r="J1127" s="5"/>
      <c r="K1127" s="5"/>
      <c r="L1127" s="5"/>
      <c r="M1127" s="7">
        <v>25822</v>
      </c>
      <c r="N1127" s="5"/>
      <c r="O1127" s="5"/>
      <c r="P1127" s="5"/>
      <c r="Q1127" s="9">
        <v>0</v>
      </c>
      <c r="R1127" s="5"/>
      <c r="S1127" s="5"/>
      <c r="T1127" s="5"/>
      <c r="U1127" s="5"/>
      <c r="V1127" s="5"/>
      <c r="W1127" s="5"/>
      <c r="X1127" s="5"/>
      <c r="Y1127" s="5"/>
      <c r="Z1127" s="7">
        <v>8775</v>
      </c>
      <c r="AA1127" s="5"/>
      <c r="AB1127" s="5"/>
      <c r="AC1127" s="5"/>
      <c r="AD1127" s="5"/>
      <c r="AE1127" s="5"/>
      <c r="AF1127" s="9">
        <v>0</v>
      </c>
      <c r="AG1127" s="5"/>
      <c r="AH1127" s="5"/>
      <c r="AI1127" s="5"/>
      <c r="AJ1127" s="5"/>
      <c r="AK1127" s="5"/>
      <c r="AL1127" s="5"/>
      <c r="AM1127" s="5"/>
      <c r="AN1127" s="5"/>
      <c r="AO1127" s="7">
        <v>278</v>
      </c>
      <c r="AP1127" s="8">
        <f t="shared" si="56"/>
        <v>31320171</v>
      </c>
    </row>
    <row r="1128" spans="1:42" x14ac:dyDescent="0.25">
      <c r="A1128" s="2" t="s">
        <v>438</v>
      </c>
      <c r="B1128" s="2" t="s">
        <v>1189</v>
      </c>
      <c r="C1128" s="7">
        <v>-1440042</v>
      </c>
      <c r="D1128" s="7">
        <v>-1819250</v>
      </c>
      <c r="E1128" s="7">
        <v>13079608</v>
      </c>
      <c r="F1128" s="7">
        <v>-4070243</v>
      </c>
      <c r="G1128" s="7">
        <v>-2146453</v>
      </c>
      <c r="H1128" s="7">
        <v>71880</v>
      </c>
      <c r="I1128" s="7">
        <v>-76908</v>
      </c>
      <c r="J1128" s="7">
        <v>-370766</v>
      </c>
      <c r="K1128" s="7">
        <v>290462</v>
      </c>
      <c r="L1128" s="7">
        <v>-2087506</v>
      </c>
      <c r="M1128" s="7">
        <v>2049600</v>
      </c>
      <c r="N1128" s="7">
        <v>-2640</v>
      </c>
      <c r="O1128" s="7">
        <v>1371109</v>
      </c>
      <c r="P1128" s="7">
        <v>16333979</v>
      </c>
      <c r="Q1128" s="7">
        <v>-5823134</v>
      </c>
      <c r="R1128" s="5"/>
      <c r="S1128" s="7">
        <v>1547677</v>
      </c>
      <c r="T1128" s="7">
        <v>-6484006</v>
      </c>
      <c r="U1128" s="7">
        <v>6658048</v>
      </c>
      <c r="V1128" s="7">
        <v>4379556</v>
      </c>
      <c r="W1128" s="7">
        <v>569719</v>
      </c>
      <c r="X1128" s="7">
        <v>-8975742</v>
      </c>
      <c r="Y1128" s="7">
        <v>-25357020</v>
      </c>
      <c r="Z1128" s="7">
        <v>32262741</v>
      </c>
      <c r="AA1128" s="7">
        <v>-11771444</v>
      </c>
      <c r="AB1128" s="5"/>
      <c r="AC1128" s="7">
        <v>14768</v>
      </c>
      <c r="AD1128" s="7">
        <v>-16478492</v>
      </c>
      <c r="AE1128" s="7">
        <v>-40641635</v>
      </c>
      <c r="AF1128" s="7">
        <v>359187</v>
      </c>
      <c r="AG1128" s="7">
        <v>463575</v>
      </c>
      <c r="AH1128" s="7">
        <v>1451820</v>
      </c>
      <c r="AI1128" s="7">
        <v>140356</v>
      </c>
      <c r="AJ1128" s="7">
        <v>150653</v>
      </c>
      <c r="AK1128" s="7">
        <v>509689</v>
      </c>
      <c r="AL1128" s="7">
        <v>163753</v>
      </c>
      <c r="AM1128" s="7">
        <v>-105174473</v>
      </c>
      <c r="AN1128" s="7">
        <v>-25501</v>
      </c>
      <c r="AO1128" s="7">
        <v>-18014893</v>
      </c>
      <c r="AP1128" s="8">
        <f t="shared" si="56"/>
        <v>-168891968</v>
      </c>
    </row>
    <row r="1129" spans="1:42" ht="16.5" x14ac:dyDescent="0.25">
      <c r="A1129" s="2" t="s">
        <v>439</v>
      </c>
      <c r="B1129" s="2" t="s">
        <v>1190</v>
      </c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8">
        <f t="shared" si="56"/>
        <v>0</v>
      </c>
    </row>
    <row r="1130" spans="1:42" x14ac:dyDescent="0.25">
      <c r="A1130" s="2" t="s">
        <v>440</v>
      </c>
      <c r="B1130" s="2" t="s">
        <v>1191</v>
      </c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8">
        <f t="shared" si="56"/>
        <v>0</v>
      </c>
    </row>
    <row r="1131" spans="1:42" ht="16.5" x14ac:dyDescent="0.25">
      <c r="A1131" s="2" t="s">
        <v>441</v>
      </c>
      <c r="B1131" s="2" t="s">
        <v>1192</v>
      </c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8">
        <f t="shared" si="56"/>
        <v>0</v>
      </c>
    </row>
    <row r="1132" spans="1:42" x14ac:dyDescent="0.25">
      <c r="A1132" s="2" t="s">
        <v>156</v>
      </c>
      <c r="B1132" s="2" t="s">
        <v>868</v>
      </c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8"/>
    </row>
    <row r="1133" spans="1:42" x14ac:dyDescent="0.25">
      <c r="A1133" s="2" t="s">
        <v>157</v>
      </c>
      <c r="B1133" s="2" t="s">
        <v>869</v>
      </c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8">
        <f t="shared" ref="AP1133:AP1139" si="57">SUM(C1133:AO1133)</f>
        <v>0</v>
      </c>
    </row>
    <row r="1134" spans="1:42" x14ac:dyDescent="0.25">
      <c r="A1134" s="2" t="s">
        <v>158</v>
      </c>
      <c r="B1134" s="2" t="s">
        <v>870</v>
      </c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8">
        <f t="shared" si="57"/>
        <v>0</v>
      </c>
    </row>
    <row r="1135" spans="1:42" x14ac:dyDescent="0.25">
      <c r="A1135" s="2" t="s">
        <v>159</v>
      </c>
      <c r="B1135" s="2" t="s">
        <v>871</v>
      </c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8">
        <f t="shared" si="57"/>
        <v>0</v>
      </c>
    </row>
    <row r="1136" spans="1:42" x14ac:dyDescent="0.25">
      <c r="A1136" s="2" t="s">
        <v>160</v>
      </c>
      <c r="B1136" s="2" t="s">
        <v>872</v>
      </c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8">
        <f t="shared" si="57"/>
        <v>0</v>
      </c>
    </row>
    <row r="1137" spans="1:42" x14ac:dyDescent="0.25">
      <c r="A1137" s="2" t="s">
        <v>161</v>
      </c>
      <c r="B1137" s="2" t="s">
        <v>873</v>
      </c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8">
        <f t="shared" si="57"/>
        <v>0</v>
      </c>
    </row>
    <row r="1138" spans="1:42" ht="16.5" x14ac:dyDescent="0.25">
      <c r="A1138" s="2" t="s">
        <v>442</v>
      </c>
      <c r="B1138" s="2" t="s">
        <v>1193</v>
      </c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8">
        <f t="shared" si="57"/>
        <v>0</v>
      </c>
    </row>
    <row r="1139" spans="1:42" ht="16.5" x14ac:dyDescent="0.25">
      <c r="A1139" s="2" t="s">
        <v>443</v>
      </c>
      <c r="B1139" s="2" t="s">
        <v>1194</v>
      </c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8">
        <f t="shared" si="57"/>
        <v>0</v>
      </c>
    </row>
    <row r="1140" spans="1:42" x14ac:dyDescent="0.25">
      <c r="A1140" s="2" t="s">
        <v>156</v>
      </c>
      <c r="B1140" s="2" t="s">
        <v>868</v>
      </c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8"/>
    </row>
    <row r="1141" spans="1:42" x14ac:dyDescent="0.25">
      <c r="A1141" s="2" t="s">
        <v>157</v>
      </c>
      <c r="B1141" s="2" t="s">
        <v>869</v>
      </c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8">
        <f t="shared" ref="AP1141:AP1147" si="58">SUM(C1141:AO1141)</f>
        <v>0</v>
      </c>
    </row>
    <row r="1142" spans="1:42" x14ac:dyDescent="0.25">
      <c r="A1142" s="2" t="s">
        <v>158</v>
      </c>
      <c r="B1142" s="2" t="s">
        <v>870</v>
      </c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8">
        <f t="shared" si="58"/>
        <v>0</v>
      </c>
    </row>
    <row r="1143" spans="1:42" x14ac:dyDescent="0.25">
      <c r="A1143" s="2" t="s">
        <v>159</v>
      </c>
      <c r="B1143" s="2" t="s">
        <v>871</v>
      </c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8">
        <f t="shared" si="58"/>
        <v>0</v>
      </c>
    </row>
    <row r="1144" spans="1:42" x14ac:dyDescent="0.25">
      <c r="A1144" s="2" t="s">
        <v>160</v>
      </c>
      <c r="B1144" s="2" t="s">
        <v>872</v>
      </c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8">
        <f t="shared" si="58"/>
        <v>0</v>
      </c>
    </row>
    <row r="1145" spans="1:42" x14ac:dyDescent="0.25">
      <c r="A1145" s="2" t="s">
        <v>161</v>
      </c>
      <c r="B1145" s="2" t="s">
        <v>873</v>
      </c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8">
        <f t="shared" si="58"/>
        <v>0</v>
      </c>
    </row>
    <row r="1146" spans="1:42" x14ac:dyDescent="0.25">
      <c r="A1146" s="2" t="s">
        <v>444</v>
      </c>
      <c r="B1146" s="2" t="s">
        <v>1195</v>
      </c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8">
        <f t="shared" si="58"/>
        <v>0</v>
      </c>
    </row>
    <row r="1147" spans="1:42" ht="16.5" x14ac:dyDescent="0.25">
      <c r="A1147" s="2" t="s">
        <v>445</v>
      </c>
      <c r="B1147" s="2" t="s">
        <v>1196</v>
      </c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8">
        <f t="shared" si="58"/>
        <v>0</v>
      </c>
    </row>
    <row r="1148" spans="1:42" x14ac:dyDescent="0.25">
      <c r="A1148" s="2" t="s">
        <v>156</v>
      </c>
      <c r="B1148" s="2" t="s">
        <v>868</v>
      </c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8"/>
    </row>
    <row r="1149" spans="1:42" x14ac:dyDescent="0.25">
      <c r="A1149" s="2" t="s">
        <v>157</v>
      </c>
      <c r="B1149" s="2" t="s">
        <v>869</v>
      </c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8">
        <f t="shared" ref="AP1149:AP1155" si="59">SUM(C1149:AO1149)</f>
        <v>0</v>
      </c>
    </row>
    <row r="1150" spans="1:42" x14ac:dyDescent="0.25">
      <c r="A1150" s="2" t="s">
        <v>158</v>
      </c>
      <c r="B1150" s="2" t="s">
        <v>870</v>
      </c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8">
        <f t="shared" si="59"/>
        <v>0</v>
      </c>
    </row>
    <row r="1151" spans="1:42" x14ac:dyDescent="0.25">
      <c r="A1151" s="2" t="s">
        <v>159</v>
      </c>
      <c r="B1151" s="2" t="s">
        <v>871</v>
      </c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8">
        <f t="shared" si="59"/>
        <v>0</v>
      </c>
    </row>
    <row r="1152" spans="1:42" x14ac:dyDescent="0.25">
      <c r="A1152" s="2" t="s">
        <v>160</v>
      </c>
      <c r="B1152" s="2" t="s">
        <v>872</v>
      </c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8">
        <f t="shared" si="59"/>
        <v>0</v>
      </c>
    </row>
    <row r="1153" spans="1:42" x14ac:dyDescent="0.25">
      <c r="A1153" s="2" t="s">
        <v>161</v>
      </c>
      <c r="B1153" s="2" t="s">
        <v>873</v>
      </c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8">
        <f t="shared" si="59"/>
        <v>0</v>
      </c>
    </row>
    <row r="1154" spans="1:42" ht="16.5" x14ac:dyDescent="0.25">
      <c r="A1154" s="2" t="s">
        <v>446</v>
      </c>
      <c r="B1154" s="2" t="s">
        <v>1197</v>
      </c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8">
        <f t="shared" si="59"/>
        <v>0</v>
      </c>
    </row>
    <row r="1155" spans="1:42" ht="16.5" x14ac:dyDescent="0.25">
      <c r="A1155" s="2" t="s">
        <v>447</v>
      </c>
      <c r="B1155" s="2" t="s">
        <v>1198</v>
      </c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8">
        <f t="shared" si="59"/>
        <v>0</v>
      </c>
    </row>
    <row r="1156" spans="1:42" x14ac:dyDescent="0.25">
      <c r="A1156" s="2" t="s">
        <v>156</v>
      </c>
      <c r="B1156" s="2" t="s">
        <v>868</v>
      </c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8"/>
    </row>
    <row r="1157" spans="1:42" x14ac:dyDescent="0.25">
      <c r="A1157" s="2" t="s">
        <v>157</v>
      </c>
      <c r="B1157" s="2" t="s">
        <v>869</v>
      </c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8">
        <f t="shared" ref="AP1157:AP1164" si="60">SUM(C1157:AO1157)</f>
        <v>0</v>
      </c>
    </row>
    <row r="1158" spans="1:42" x14ac:dyDescent="0.25">
      <c r="A1158" s="2" t="s">
        <v>158</v>
      </c>
      <c r="B1158" s="2" t="s">
        <v>870</v>
      </c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8">
        <f t="shared" si="60"/>
        <v>0</v>
      </c>
    </row>
    <row r="1159" spans="1:42" x14ac:dyDescent="0.25">
      <c r="A1159" s="2" t="s">
        <v>159</v>
      </c>
      <c r="B1159" s="2" t="s">
        <v>871</v>
      </c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8">
        <f t="shared" si="60"/>
        <v>0</v>
      </c>
    </row>
    <row r="1160" spans="1:42" x14ac:dyDescent="0.25">
      <c r="A1160" s="2" t="s">
        <v>160</v>
      </c>
      <c r="B1160" s="2" t="s">
        <v>872</v>
      </c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8">
        <f t="shared" si="60"/>
        <v>0</v>
      </c>
    </row>
    <row r="1161" spans="1:42" x14ac:dyDescent="0.25">
      <c r="A1161" s="2" t="s">
        <v>161</v>
      </c>
      <c r="B1161" s="2" t="s">
        <v>873</v>
      </c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8">
        <f t="shared" si="60"/>
        <v>0</v>
      </c>
    </row>
    <row r="1162" spans="1:42" ht="16.5" x14ac:dyDescent="0.25">
      <c r="A1162" s="2" t="s">
        <v>448</v>
      </c>
      <c r="B1162" s="2" t="s">
        <v>1199</v>
      </c>
      <c r="C1162" s="7">
        <v>-1440042</v>
      </c>
      <c r="D1162" s="7">
        <v>-1819250</v>
      </c>
      <c r="E1162" s="7">
        <v>13079608</v>
      </c>
      <c r="F1162" s="7">
        <v>-4070243</v>
      </c>
      <c r="G1162" s="7">
        <v>-2146453</v>
      </c>
      <c r="H1162" s="7">
        <v>71880</v>
      </c>
      <c r="I1162" s="7">
        <v>-76908</v>
      </c>
      <c r="J1162" s="7">
        <v>-370766</v>
      </c>
      <c r="K1162" s="7">
        <v>290462</v>
      </c>
      <c r="L1162" s="7">
        <v>-2087506</v>
      </c>
      <c r="M1162" s="7">
        <v>2049600</v>
      </c>
      <c r="N1162" s="7">
        <v>-2640</v>
      </c>
      <c r="O1162" s="7">
        <v>1371109</v>
      </c>
      <c r="P1162" s="7">
        <v>16333979</v>
      </c>
      <c r="Q1162" s="7">
        <v>-5823134</v>
      </c>
      <c r="R1162" s="5"/>
      <c r="S1162" s="7">
        <v>1547677</v>
      </c>
      <c r="T1162" s="7">
        <v>-6484006</v>
      </c>
      <c r="U1162" s="7">
        <v>6658048</v>
      </c>
      <c r="V1162" s="7">
        <v>4379556</v>
      </c>
      <c r="W1162" s="7">
        <v>569719</v>
      </c>
      <c r="X1162" s="7">
        <v>-8975742</v>
      </c>
      <c r="Y1162" s="7">
        <v>-25357020</v>
      </c>
      <c r="Z1162" s="7">
        <v>32262741</v>
      </c>
      <c r="AA1162" s="7">
        <v>-11771444</v>
      </c>
      <c r="AB1162" s="5"/>
      <c r="AC1162" s="7">
        <v>14768</v>
      </c>
      <c r="AD1162" s="7">
        <v>-16478492</v>
      </c>
      <c r="AE1162" s="7">
        <v>-40641635</v>
      </c>
      <c r="AF1162" s="7">
        <v>359187</v>
      </c>
      <c r="AG1162" s="7">
        <v>463575</v>
      </c>
      <c r="AH1162" s="7">
        <v>1451820</v>
      </c>
      <c r="AI1162" s="7">
        <v>140356</v>
      </c>
      <c r="AJ1162" s="7">
        <v>150653</v>
      </c>
      <c r="AK1162" s="7">
        <v>509689</v>
      </c>
      <c r="AL1162" s="7">
        <v>163753</v>
      </c>
      <c r="AM1162" s="7">
        <v>-105174473</v>
      </c>
      <c r="AN1162" s="7">
        <v>-25501</v>
      </c>
      <c r="AO1162" s="7">
        <v>-18014893</v>
      </c>
      <c r="AP1162" s="8">
        <f t="shared" si="60"/>
        <v>-168891968</v>
      </c>
    </row>
    <row r="1163" spans="1:42" ht="16.5" x14ac:dyDescent="0.25">
      <c r="A1163" s="2" t="s">
        <v>449</v>
      </c>
      <c r="B1163" s="2" t="s">
        <v>1200</v>
      </c>
      <c r="C1163" s="7">
        <v>-7505762</v>
      </c>
      <c r="D1163" s="7">
        <v>-1819250</v>
      </c>
      <c r="E1163" s="7">
        <v>11114333</v>
      </c>
      <c r="F1163" s="7">
        <v>-4697565</v>
      </c>
      <c r="G1163" s="7">
        <v>37258547</v>
      </c>
      <c r="H1163" s="7">
        <v>71880</v>
      </c>
      <c r="I1163" s="7">
        <v>-76908</v>
      </c>
      <c r="J1163" s="7">
        <v>13658</v>
      </c>
      <c r="K1163" s="7">
        <v>290462</v>
      </c>
      <c r="L1163" s="7">
        <v>-241605</v>
      </c>
      <c r="M1163" s="7">
        <v>2049600</v>
      </c>
      <c r="N1163" s="7">
        <v>-2640</v>
      </c>
      <c r="O1163" s="7">
        <v>1785273</v>
      </c>
      <c r="P1163" s="7">
        <v>22173195</v>
      </c>
      <c r="Q1163" s="7">
        <v>-5823134</v>
      </c>
      <c r="R1163" s="5"/>
      <c r="S1163" s="7">
        <v>2550811</v>
      </c>
      <c r="T1163" s="7">
        <v>-4288121</v>
      </c>
      <c r="U1163" s="7">
        <v>6730508</v>
      </c>
      <c r="V1163" s="7">
        <v>4844554</v>
      </c>
      <c r="W1163" s="7">
        <v>559719</v>
      </c>
      <c r="X1163" s="7">
        <v>-8975742</v>
      </c>
      <c r="Y1163" s="7">
        <v>-25170114</v>
      </c>
      <c r="Z1163" s="7">
        <v>16414723</v>
      </c>
      <c r="AA1163" s="7">
        <v>-10771444</v>
      </c>
      <c r="AB1163" s="5"/>
      <c r="AC1163" s="7">
        <v>-8966</v>
      </c>
      <c r="AD1163" s="7">
        <v>-14131446</v>
      </c>
      <c r="AE1163" s="7">
        <v>-28263614</v>
      </c>
      <c r="AF1163" s="7">
        <v>535594</v>
      </c>
      <c r="AG1163" s="7">
        <v>1120412</v>
      </c>
      <c r="AH1163" s="7">
        <v>1531116</v>
      </c>
      <c r="AI1163" s="7">
        <v>130356</v>
      </c>
      <c r="AJ1163" s="7">
        <v>168653</v>
      </c>
      <c r="AK1163" s="7">
        <v>365561</v>
      </c>
      <c r="AL1163" s="7">
        <v>157957</v>
      </c>
      <c r="AM1163" s="7">
        <v>-105157205</v>
      </c>
      <c r="AN1163" s="7">
        <v>-31343</v>
      </c>
      <c r="AO1163" s="7">
        <v>-12544751</v>
      </c>
      <c r="AP1163" s="8">
        <f t="shared" si="60"/>
        <v>-119642698</v>
      </c>
    </row>
    <row r="1164" spans="1:42" ht="16.5" x14ac:dyDescent="0.25">
      <c r="A1164" s="2" t="s">
        <v>450</v>
      </c>
      <c r="B1164" s="2" t="s">
        <v>1201</v>
      </c>
      <c r="C1164" s="7">
        <v>-7505762</v>
      </c>
      <c r="D1164" s="7">
        <v>-1819250</v>
      </c>
      <c r="E1164" s="7">
        <v>-76073</v>
      </c>
      <c r="F1164" s="7">
        <v>-4697565</v>
      </c>
      <c r="G1164" s="7">
        <v>-937439</v>
      </c>
      <c r="H1164" s="7">
        <v>71880</v>
      </c>
      <c r="I1164" s="7">
        <v>-76908</v>
      </c>
      <c r="J1164" s="7">
        <v>13658</v>
      </c>
      <c r="K1164" s="7">
        <v>290462</v>
      </c>
      <c r="L1164" s="7">
        <v>-241605</v>
      </c>
      <c r="M1164" s="5"/>
      <c r="N1164" s="7">
        <v>-2640</v>
      </c>
      <c r="O1164" s="7">
        <v>1785273</v>
      </c>
      <c r="P1164" s="7">
        <v>22173195</v>
      </c>
      <c r="Q1164" s="7">
        <v>-5823134</v>
      </c>
      <c r="R1164" s="5"/>
      <c r="S1164" s="7">
        <v>-986735</v>
      </c>
      <c r="T1164" s="7">
        <v>-4288121</v>
      </c>
      <c r="U1164" s="7">
        <v>6730508</v>
      </c>
      <c r="V1164" s="7">
        <v>4844554</v>
      </c>
      <c r="W1164" s="7">
        <v>559719</v>
      </c>
      <c r="X1164" s="7">
        <v>-8975742</v>
      </c>
      <c r="Y1164" s="7">
        <v>-18662969</v>
      </c>
      <c r="Z1164" s="7">
        <v>13360189</v>
      </c>
      <c r="AA1164" s="7">
        <v>-10771444</v>
      </c>
      <c r="AB1164" s="5"/>
      <c r="AC1164" s="7">
        <v>-8966</v>
      </c>
      <c r="AD1164" s="7">
        <v>-14131446</v>
      </c>
      <c r="AE1164" s="7">
        <v>-28263614</v>
      </c>
      <c r="AF1164" s="7">
        <v>535594</v>
      </c>
      <c r="AG1164" s="7">
        <v>1120412</v>
      </c>
      <c r="AH1164" s="7">
        <v>1506116</v>
      </c>
      <c r="AI1164" s="7">
        <v>130356</v>
      </c>
      <c r="AJ1164" s="7">
        <v>168653</v>
      </c>
      <c r="AK1164" s="7">
        <v>365561</v>
      </c>
      <c r="AL1164" s="7">
        <v>157957</v>
      </c>
      <c r="AM1164" s="7">
        <v>-145721071</v>
      </c>
      <c r="AN1164" s="7">
        <v>-31343</v>
      </c>
      <c r="AO1164" s="7">
        <v>-20206341</v>
      </c>
      <c r="AP1164" s="8">
        <f t="shared" si="60"/>
        <v>-219414081</v>
      </c>
    </row>
    <row r="1165" spans="1:42" x14ac:dyDescent="0.25">
      <c r="A1165" s="2" t="s">
        <v>177</v>
      </c>
      <c r="B1165" s="2" t="s">
        <v>889</v>
      </c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8"/>
    </row>
    <row r="1166" spans="1:42" x14ac:dyDescent="0.25">
      <c r="A1166" s="2" t="s">
        <v>178</v>
      </c>
      <c r="B1166" s="2" t="s">
        <v>890</v>
      </c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8">
        <f t="shared" ref="AP1166:AP1199" si="61">SUM(C1166:AO1166)</f>
        <v>0</v>
      </c>
    </row>
    <row r="1167" spans="1:42" x14ac:dyDescent="0.25">
      <c r="A1167" s="2" t="s">
        <v>257</v>
      </c>
      <c r="B1167" s="2" t="s">
        <v>983</v>
      </c>
      <c r="C1167" s="7">
        <v>72075</v>
      </c>
      <c r="D1167" s="5"/>
      <c r="E1167" s="5"/>
      <c r="F1167" s="5"/>
      <c r="G1167" s="7">
        <v>-301980</v>
      </c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7">
        <v>20155</v>
      </c>
      <c r="Z1167" s="7">
        <v>847</v>
      </c>
      <c r="AA1167" s="9">
        <v>0</v>
      </c>
      <c r="AB1167" s="5"/>
      <c r="AC1167" s="5"/>
      <c r="AD1167" s="5"/>
      <c r="AE1167" s="7">
        <v>1574385</v>
      </c>
      <c r="AF1167" s="5"/>
      <c r="AG1167" s="7">
        <v>-10854</v>
      </c>
      <c r="AH1167" s="5"/>
      <c r="AI1167" s="5"/>
      <c r="AJ1167" s="5"/>
      <c r="AK1167" s="5"/>
      <c r="AL1167" s="5"/>
      <c r="AM1167" s="7">
        <v>-69353</v>
      </c>
      <c r="AN1167" s="5"/>
      <c r="AO1167" s="5"/>
      <c r="AP1167" s="8">
        <f t="shared" si="61"/>
        <v>1285275</v>
      </c>
    </row>
    <row r="1168" spans="1:42" ht="16.5" x14ac:dyDescent="0.25">
      <c r="A1168" s="2" t="s">
        <v>258</v>
      </c>
      <c r="B1168" s="2" t="s">
        <v>984</v>
      </c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7">
        <v>709423</v>
      </c>
      <c r="AA1168" s="9">
        <v>0</v>
      </c>
      <c r="AB1168" s="5"/>
      <c r="AC1168" s="5"/>
      <c r="AD1168" s="5"/>
      <c r="AE1168" s="7">
        <v>1718818</v>
      </c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8">
        <f t="shared" si="61"/>
        <v>2428241</v>
      </c>
    </row>
    <row r="1169" spans="1:42" x14ac:dyDescent="0.25">
      <c r="A1169" s="2" t="s">
        <v>259</v>
      </c>
      <c r="B1169" s="2" t="s">
        <v>985</v>
      </c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7">
        <v>2307</v>
      </c>
      <c r="AA1169" s="9">
        <v>0</v>
      </c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8">
        <f t="shared" si="61"/>
        <v>2307</v>
      </c>
    </row>
    <row r="1170" spans="1:42" x14ac:dyDescent="0.25">
      <c r="A1170" s="2" t="s">
        <v>260</v>
      </c>
      <c r="B1170" s="2" t="s">
        <v>986</v>
      </c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7">
        <v>-8835651</v>
      </c>
      <c r="AA1170" s="9">
        <v>0</v>
      </c>
      <c r="AB1170" s="5"/>
      <c r="AC1170" s="5"/>
      <c r="AD1170" s="5"/>
      <c r="AE1170" s="7">
        <v>843089</v>
      </c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8">
        <f t="shared" si="61"/>
        <v>-7992562</v>
      </c>
    </row>
    <row r="1171" spans="1:42" x14ac:dyDescent="0.25">
      <c r="A1171" s="2" t="s">
        <v>261</v>
      </c>
      <c r="B1171" s="2" t="s">
        <v>987</v>
      </c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7">
        <v>-9389</v>
      </c>
      <c r="Y1171" s="5"/>
      <c r="Z1171" s="9">
        <v>0</v>
      </c>
      <c r="AA1171" s="9">
        <v>0</v>
      </c>
      <c r="AB1171" s="5"/>
      <c r="AC1171" s="5"/>
      <c r="AD1171" s="5"/>
      <c r="AE1171" s="7">
        <v>-112416</v>
      </c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8">
        <f t="shared" si="61"/>
        <v>-121805</v>
      </c>
    </row>
    <row r="1172" spans="1:42" x14ac:dyDescent="0.25">
      <c r="A1172" s="2" t="s">
        <v>262</v>
      </c>
      <c r="B1172" s="2" t="s">
        <v>988</v>
      </c>
      <c r="C1172" s="7">
        <v>-4104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7">
        <v>-548</v>
      </c>
      <c r="T1172" s="5"/>
      <c r="U1172" s="5"/>
      <c r="V1172" s="5"/>
      <c r="W1172" s="5"/>
      <c r="X1172" s="5"/>
      <c r="Y1172" s="5"/>
      <c r="Z1172" s="7">
        <v>12467334</v>
      </c>
      <c r="AA1172" s="9">
        <v>0</v>
      </c>
      <c r="AB1172" s="5"/>
      <c r="AC1172" s="5"/>
      <c r="AD1172" s="5"/>
      <c r="AE1172" s="7">
        <v>-5058003</v>
      </c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8">
        <f t="shared" si="61"/>
        <v>7404679</v>
      </c>
    </row>
    <row r="1173" spans="1:42" ht="16.5" x14ac:dyDescent="0.25">
      <c r="A1173" s="2" t="s">
        <v>263</v>
      </c>
      <c r="B1173" s="2" t="s">
        <v>989</v>
      </c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7">
        <v>4554865</v>
      </c>
      <c r="W1173" s="5"/>
      <c r="X1173" s="5"/>
      <c r="Y1173" s="5"/>
      <c r="Z1173" s="7">
        <v>-12570628</v>
      </c>
      <c r="AA1173" s="9">
        <v>0</v>
      </c>
      <c r="AB1173" s="5"/>
      <c r="AC1173" s="7">
        <v>-15783</v>
      </c>
      <c r="AD1173" s="5"/>
      <c r="AE1173" s="7">
        <v>1102260</v>
      </c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8">
        <f t="shared" si="61"/>
        <v>-6929286</v>
      </c>
    </row>
    <row r="1174" spans="1:42" x14ac:dyDescent="0.25">
      <c r="A1174" s="2" t="s">
        <v>179</v>
      </c>
      <c r="B1174" s="2" t="s">
        <v>891</v>
      </c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8">
        <f t="shared" si="61"/>
        <v>0</v>
      </c>
    </row>
    <row r="1175" spans="1:42" x14ac:dyDescent="0.25">
      <c r="A1175" s="2" t="s">
        <v>264</v>
      </c>
      <c r="B1175" s="2" t="s">
        <v>990</v>
      </c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8">
        <f t="shared" si="61"/>
        <v>0</v>
      </c>
    </row>
    <row r="1176" spans="1:42" x14ac:dyDescent="0.25">
      <c r="A1176" s="2" t="s">
        <v>265</v>
      </c>
      <c r="B1176" s="2" t="s">
        <v>991</v>
      </c>
      <c r="C1176" s="7">
        <v>190690</v>
      </c>
      <c r="D1176" s="5"/>
      <c r="E1176" s="5"/>
      <c r="F1176" s="5"/>
      <c r="G1176" s="7">
        <v>-639851</v>
      </c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8">
        <f t="shared" si="61"/>
        <v>-449161</v>
      </c>
    </row>
    <row r="1177" spans="1:42" x14ac:dyDescent="0.25">
      <c r="A1177" s="2" t="s">
        <v>266</v>
      </c>
      <c r="B1177" s="2" t="s">
        <v>992</v>
      </c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8">
        <f t="shared" si="61"/>
        <v>0</v>
      </c>
    </row>
    <row r="1178" spans="1:42" x14ac:dyDescent="0.25">
      <c r="A1178" s="2" t="s">
        <v>267</v>
      </c>
      <c r="B1178" s="2" t="s">
        <v>993</v>
      </c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8">
        <f t="shared" si="61"/>
        <v>0</v>
      </c>
    </row>
    <row r="1179" spans="1:42" x14ac:dyDescent="0.25">
      <c r="A1179" s="2" t="s">
        <v>268</v>
      </c>
      <c r="B1179" s="2" t="s">
        <v>994</v>
      </c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8">
        <f t="shared" si="61"/>
        <v>0</v>
      </c>
    </row>
    <row r="1180" spans="1:42" x14ac:dyDescent="0.25">
      <c r="A1180" s="2" t="s">
        <v>618</v>
      </c>
      <c r="B1180" s="2" t="s">
        <v>892</v>
      </c>
      <c r="C1180" s="7">
        <v>-136818</v>
      </c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7">
        <v>-7713</v>
      </c>
      <c r="AA1180" s="5"/>
      <c r="AB1180" s="5"/>
      <c r="AC1180" s="5"/>
      <c r="AD1180" s="5"/>
      <c r="AE1180" s="7">
        <v>-24514</v>
      </c>
      <c r="AF1180" s="5"/>
      <c r="AG1180" s="5"/>
      <c r="AH1180" s="5"/>
      <c r="AI1180" s="5"/>
      <c r="AJ1180" s="5"/>
      <c r="AK1180" s="7">
        <v>15000</v>
      </c>
      <c r="AL1180" s="5"/>
      <c r="AM1180" s="5"/>
      <c r="AN1180" s="5"/>
      <c r="AO1180" s="5"/>
      <c r="AP1180" s="8">
        <f t="shared" si="61"/>
        <v>-154045</v>
      </c>
    </row>
    <row r="1181" spans="1:42" x14ac:dyDescent="0.25">
      <c r="A1181" s="2" t="s">
        <v>633</v>
      </c>
      <c r="B1181" s="2" t="s">
        <v>995</v>
      </c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7">
        <v>-120000</v>
      </c>
      <c r="AH1181" s="5"/>
      <c r="AI1181" s="5"/>
      <c r="AJ1181" s="5"/>
      <c r="AK1181" s="5"/>
      <c r="AL1181" s="5"/>
      <c r="AM1181" s="5"/>
      <c r="AN1181" s="5"/>
      <c r="AO1181" s="5"/>
      <c r="AP1181" s="8">
        <f t="shared" si="61"/>
        <v>-120000</v>
      </c>
    </row>
    <row r="1182" spans="1:42" x14ac:dyDescent="0.25">
      <c r="A1182" s="2" t="s">
        <v>634</v>
      </c>
      <c r="B1182" s="2" t="s">
        <v>996</v>
      </c>
      <c r="C1182" s="5"/>
      <c r="D1182" s="5"/>
      <c r="E1182" s="7">
        <v>-8</v>
      </c>
      <c r="F1182" s="5"/>
      <c r="G1182" s="5"/>
      <c r="H1182" s="5"/>
      <c r="I1182" s="7">
        <v>268411</v>
      </c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7">
        <v>-779858</v>
      </c>
      <c r="AF1182" s="5"/>
      <c r="AG1182" s="5"/>
      <c r="AH1182" s="5"/>
      <c r="AI1182" s="5"/>
      <c r="AJ1182" s="5"/>
      <c r="AK1182" s="5"/>
      <c r="AL1182" s="5"/>
      <c r="AM1182" s="7">
        <v>-4227109</v>
      </c>
      <c r="AN1182" s="5"/>
      <c r="AO1182" s="5"/>
      <c r="AP1182" s="8">
        <f t="shared" si="61"/>
        <v>-4738564</v>
      </c>
    </row>
    <row r="1183" spans="1:42" x14ac:dyDescent="0.25">
      <c r="A1183" s="2" t="s">
        <v>635</v>
      </c>
      <c r="B1183" s="2" t="s">
        <v>997</v>
      </c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7">
        <v>3512725</v>
      </c>
      <c r="AF1183" s="5"/>
      <c r="AG1183" s="7">
        <v>358867</v>
      </c>
      <c r="AH1183" s="5"/>
      <c r="AI1183" s="5"/>
      <c r="AJ1183" s="5"/>
      <c r="AK1183" s="5"/>
      <c r="AL1183" s="5"/>
      <c r="AM1183" s="7">
        <v>10102</v>
      </c>
      <c r="AN1183" s="5"/>
      <c r="AO1183" s="5"/>
      <c r="AP1183" s="8">
        <f t="shared" si="61"/>
        <v>3881694</v>
      </c>
    </row>
    <row r="1184" spans="1:42" ht="16.5" x14ac:dyDescent="0.25">
      <c r="A1184" s="2" t="s">
        <v>636</v>
      </c>
      <c r="B1184" s="2" t="s">
        <v>998</v>
      </c>
      <c r="C1184" s="7">
        <v>388224</v>
      </c>
      <c r="D1184" s="5"/>
      <c r="E1184" s="5"/>
      <c r="F1184" s="5"/>
      <c r="G1184" s="7">
        <v>49979</v>
      </c>
      <c r="H1184" s="5"/>
      <c r="I1184" s="5"/>
      <c r="J1184" s="5"/>
      <c r="K1184" s="5"/>
      <c r="L1184" s="5"/>
      <c r="M1184" s="5"/>
      <c r="N1184" s="5"/>
      <c r="O1184" s="7">
        <v>-64978</v>
      </c>
      <c r="P1184" s="5"/>
      <c r="Q1184" s="5"/>
      <c r="R1184" s="5"/>
      <c r="S1184" s="7">
        <v>-961345</v>
      </c>
      <c r="T1184" s="5"/>
      <c r="U1184" s="5"/>
      <c r="V1184" s="5"/>
      <c r="W1184" s="5"/>
      <c r="X1184" s="7">
        <v>41451</v>
      </c>
      <c r="Y1184" s="5"/>
      <c r="Z1184" s="7">
        <v>-67213</v>
      </c>
      <c r="AA1184" s="9">
        <v>0</v>
      </c>
      <c r="AB1184" s="5"/>
      <c r="AC1184" s="5"/>
      <c r="AD1184" s="5"/>
      <c r="AE1184" s="7">
        <v>4927668</v>
      </c>
      <c r="AF1184" s="5"/>
      <c r="AG1184" s="7">
        <v>35000</v>
      </c>
      <c r="AH1184" s="5"/>
      <c r="AI1184" s="5"/>
      <c r="AJ1184" s="5"/>
      <c r="AK1184" s="5"/>
      <c r="AL1184" s="5"/>
      <c r="AM1184" s="7">
        <v>-1539720</v>
      </c>
      <c r="AN1184" s="5"/>
      <c r="AO1184" s="7">
        <v>2452416</v>
      </c>
      <c r="AP1184" s="8">
        <f t="shared" si="61"/>
        <v>5261482</v>
      </c>
    </row>
    <row r="1185" spans="1:42" x14ac:dyDescent="0.25">
      <c r="A1185" s="2" t="s">
        <v>637</v>
      </c>
      <c r="B1185" s="2" t="s">
        <v>999</v>
      </c>
      <c r="C1185" s="7">
        <v>1442839</v>
      </c>
      <c r="D1185" s="5"/>
      <c r="E1185" s="7">
        <v>1542</v>
      </c>
      <c r="F1185" s="5"/>
      <c r="G1185" s="5"/>
      <c r="H1185" s="5"/>
      <c r="I1185" s="7">
        <v>628209</v>
      </c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7">
        <v>6730508</v>
      </c>
      <c r="V1185" s="5"/>
      <c r="W1185" s="5"/>
      <c r="X1185" s="7">
        <v>-1154968</v>
      </c>
      <c r="Y1185" s="7">
        <v>-10</v>
      </c>
      <c r="Z1185" s="7">
        <v>11771944</v>
      </c>
      <c r="AA1185" s="5"/>
      <c r="AB1185" s="5"/>
      <c r="AC1185" s="5"/>
      <c r="AD1185" s="7">
        <v>-11036970</v>
      </c>
      <c r="AE1185" s="7">
        <v>-247879</v>
      </c>
      <c r="AF1185" s="5"/>
      <c r="AG1185" s="5"/>
      <c r="AH1185" s="5"/>
      <c r="AI1185" s="5"/>
      <c r="AJ1185" s="5"/>
      <c r="AK1185" s="5"/>
      <c r="AL1185" s="5"/>
      <c r="AM1185" s="7">
        <v>-52786126</v>
      </c>
      <c r="AN1185" s="5"/>
      <c r="AO1185" s="7">
        <v>-3787452</v>
      </c>
      <c r="AP1185" s="8">
        <f t="shared" si="61"/>
        <v>-48438363</v>
      </c>
    </row>
    <row r="1186" spans="1:42" x14ac:dyDescent="0.25">
      <c r="A1186" s="2" t="s">
        <v>638</v>
      </c>
      <c r="B1186" s="2" t="s">
        <v>1000</v>
      </c>
      <c r="C1186" s="7">
        <v>420046</v>
      </c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7">
        <v>559719</v>
      </c>
      <c r="X1186" s="5"/>
      <c r="Y1186" s="5"/>
      <c r="Z1186" s="7">
        <v>367597</v>
      </c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7">
        <v>18763</v>
      </c>
      <c r="AN1186" s="5"/>
      <c r="AO1186" s="7">
        <v>-1111993</v>
      </c>
      <c r="AP1186" s="8">
        <f t="shared" si="61"/>
        <v>254132</v>
      </c>
    </row>
    <row r="1187" spans="1:42" x14ac:dyDescent="0.25">
      <c r="A1187" s="2" t="s">
        <v>639</v>
      </c>
      <c r="B1187" s="2" t="s">
        <v>1001</v>
      </c>
      <c r="C1187" s="7">
        <v>4372532</v>
      </c>
      <c r="D1187" s="5"/>
      <c r="E1187" s="7">
        <v>-561</v>
      </c>
      <c r="F1187" s="5"/>
      <c r="G1187" s="7">
        <v>122602</v>
      </c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7">
        <v>-18677</v>
      </c>
      <c r="T1187" s="5"/>
      <c r="U1187" s="5"/>
      <c r="V1187" s="5"/>
      <c r="W1187" s="5"/>
      <c r="X1187" s="7">
        <v>1830988</v>
      </c>
      <c r="Y1187" s="7">
        <v>-6846</v>
      </c>
      <c r="Z1187" s="7">
        <v>-361536</v>
      </c>
      <c r="AA1187" s="5"/>
      <c r="AB1187" s="5"/>
      <c r="AC1187" s="5"/>
      <c r="AD1187" s="5"/>
      <c r="AE1187" s="7">
        <v>4559784</v>
      </c>
      <c r="AF1187" s="7">
        <v>40563</v>
      </c>
      <c r="AG1187" s="7">
        <v>-195200</v>
      </c>
      <c r="AH1187" s="7">
        <v>-37900</v>
      </c>
      <c r="AI1187" s="5"/>
      <c r="AJ1187" s="5"/>
      <c r="AK1187" s="5"/>
      <c r="AL1187" s="5"/>
      <c r="AM1187" s="7">
        <v>-77348</v>
      </c>
      <c r="AN1187" s="7">
        <v>-31343</v>
      </c>
      <c r="AO1187" s="7">
        <v>7075341</v>
      </c>
      <c r="AP1187" s="8">
        <f t="shared" si="61"/>
        <v>17272399</v>
      </c>
    </row>
    <row r="1188" spans="1:42" ht="16.5" x14ac:dyDescent="0.25">
      <c r="A1188" s="2" t="s">
        <v>619</v>
      </c>
      <c r="B1188" s="2" t="s">
        <v>893</v>
      </c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8">
        <f t="shared" si="61"/>
        <v>0</v>
      </c>
    </row>
    <row r="1189" spans="1:42" ht="16.5" x14ac:dyDescent="0.25">
      <c r="A1189" s="2" t="s">
        <v>620</v>
      </c>
      <c r="B1189" s="2" t="s">
        <v>894</v>
      </c>
      <c r="C1189" s="7">
        <v>-60837</v>
      </c>
      <c r="D1189" s="5"/>
      <c r="E1189" s="5"/>
      <c r="F1189" s="5"/>
      <c r="G1189" s="5"/>
      <c r="H1189" s="7">
        <v>71880</v>
      </c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7">
        <v>-460044</v>
      </c>
      <c r="Y1189" s="5"/>
      <c r="Z1189" s="5"/>
      <c r="AA1189" s="5"/>
      <c r="AB1189" s="5"/>
      <c r="AC1189" s="5"/>
      <c r="AD1189" s="5"/>
      <c r="AE1189" s="7">
        <v>-1019227</v>
      </c>
      <c r="AF1189" s="5"/>
      <c r="AG1189" s="5"/>
      <c r="AH1189" s="5"/>
      <c r="AI1189" s="5"/>
      <c r="AJ1189" s="7">
        <v>168653</v>
      </c>
      <c r="AK1189" s="7">
        <v>350231</v>
      </c>
      <c r="AL1189" s="5"/>
      <c r="AM1189" s="5"/>
      <c r="AN1189" s="5"/>
      <c r="AO1189" s="5"/>
      <c r="AP1189" s="8">
        <f t="shared" si="61"/>
        <v>-949344</v>
      </c>
    </row>
    <row r="1190" spans="1:42" x14ac:dyDescent="0.25">
      <c r="A1190" s="2" t="s">
        <v>640</v>
      </c>
      <c r="B1190" s="2" t="s">
        <v>1002</v>
      </c>
      <c r="C1190" s="7">
        <v>-998396</v>
      </c>
      <c r="D1190" s="5"/>
      <c r="E1190" s="7">
        <v>12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7">
        <v>-230064</v>
      </c>
      <c r="Y1190" s="5"/>
      <c r="Z1190" s="7">
        <v>199055</v>
      </c>
      <c r="AA1190" s="5"/>
      <c r="AB1190" s="5"/>
      <c r="AC1190" s="5"/>
      <c r="AD1190" s="5"/>
      <c r="AE1190" s="7">
        <v>1221150</v>
      </c>
      <c r="AF1190" s="5"/>
      <c r="AG1190" s="5"/>
      <c r="AH1190" s="5"/>
      <c r="AI1190" s="5"/>
      <c r="AJ1190" s="5"/>
      <c r="AK1190" s="5"/>
      <c r="AL1190" s="5"/>
      <c r="AM1190" s="7">
        <v>-8990770</v>
      </c>
      <c r="AN1190" s="5"/>
      <c r="AO1190" s="5"/>
      <c r="AP1190" s="8">
        <f t="shared" si="61"/>
        <v>-8799013</v>
      </c>
    </row>
    <row r="1191" spans="1:42" ht="16.5" x14ac:dyDescent="0.25">
      <c r="A1191" s="2" t="s">
        <v>641</v>
      </c>
      <c r="B1191" s="2" t="s">
        <v>1003</v>
      </c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7">
        <v>82765</v>
      </c>
      <c r="AA1191" s="9">
        <v>0</v>
      </c>
      <c r="AB1191" s="5"/>
      <c r="AC1191" s="5"/>
      <c r="AD1191" s="5"/>
      <c r="AE1191" s="7">
        <v>-2551473</v>
      </c>
      <c r="AF1191" s="5"/>
      <c r="AG1191" s="7">
        <v>1052599</v>
      </c>
      <c r="AH1191" s="5"/>
      <c r="AI1191" s="5"/>
      <c r="AJ1191" s="5"/>
      <c r="AK1191" s="5"/>
      <c r="AL1191" s="5"/>
      <c r="AM1191" s="7">
        <v>-30861</v>
      </c>
      <c r="AN1191" s="5"/>
      <c r="AO1191" s="5"/>
      <c r="AP1191" s="8">
        <f t="shared" si="61"/>
        <v>-1446970</v>
      </c>
    </row>
    <row r="1192" spans="1:42" x14ac:dyDescent="0.25">
      <c r="A1192" s="2" t="s">
        <v>621</v>
      </c>
      <c r="B1192" s="2" t="s">
        <v>895</v>
      </c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8">
        <f t="shared" si="61"/>
        <v>0</v>
      </c>
    </row>
    <row r="1193" spans="1:42" x14ac:dyDescent="0.25">
      <c r="A1193" s="2" t="s">
        <v>622</v>
      </c>
      <c r="B1193" s="2" t="s">
        <v>896</v>
      </c>
      <c r="C1193" s="7">
        <v>-13013059</v>
      </c>
      <c r="D1193" s="7">
        <v>-1819250</v>
      </c>
      <c r="E1193" s="7">
        <v>120797</v>
      </c>
      <c r="F1193" s="5"/>
      <c r="G1193" s="7">
        <v>-3892</v>
      </c>
      <c r="H1193" s="5"/>
      <c r="I1193" s="7">
        <v>-973528</v>
      </c>
      <c r="J1193" s="5"/>
      <c r="K1193" s="5"/>
      <c r="L1193" s="5"/>
      <c r="M1193" s="5"/>
      <c r="N1193" s="5"/>
      <c r="O1193" s="7">
        <v>1850251</v>
      </c>
      <c r="P1193" s="5"/>
      <c r="Q1193" s="5"/>
      <c r="R1193" s="5"/>
      <c r="S1193" s="7">
        <v>-14169</v>
      </c>
      <c r="T1193" s="5"/>
      <c r="U1193" s="5"/>
      <c r="V1193" s="7">
        <v>289689</v>
      </c>
      <c r="W1193" s="5"/>
      <c r="X1193" s="7">
        <v>51472</v>
      </c>
      <c r="Y1193" s="7">
        <v>-18485165</v>
      </c>
      <c r="Z1193" s="7">
        <v>5684128</v>
      </c>
      <c r="AA1193" s="9">
        <v>0</v>
      </c>
      <c r="AB1193" s="5"/>
      <c r="AC1193" s="7">
        <v>6665</v>
      </c>
      <c r="AD1193" s="7">
        <v>-3094476</v>
      </c>
      <c r="AE1193" s="7">
        <v>8674807</v>
      </c>
      <c r="AF1193" s="5"/>
      <c r="AG1193" s="5"/>
      <c r="AH1193" s="7">
        <v>2628299</v>
      </c>
      <c r="AI1193" s="5"/>
      <c r="AJ1193" s="5"/>
      <c r="AK1193" s="7">
        <v>330</v>
      </c>
      <c r="AL1193" s="5"/>
      <c r="AM1193" s="7">
        <v>-8644097</v>
      </c>
      <c r="AN1193" s="5"/>
      <c r="AO1193" s="7">
        <v>-24886780</v>
      </c>
      <c r="AP1193" s="8">
        <f t="shared" si="61"/>
        <v>-51627978</v>
      </c>
    </row>
    <row r="1194" spans="1:42" x14ac:dyDescent="0.25">
      <c r="A1194" s="2" t="s">
        <v>642</v>
      </c>
      <c r="B1194" s="2" t="s">
        <v>1004</v>
      </c>
      <c r="C1194" s="7">
        <v>-11719083</v>
      </c>
      <c r="D1194" s="5"/>
      <c r="E1194" s="7">
        <v>-205413</v>
      </c>
      <c r="F1194" s="5"/>
      <c r="G1194" s="5"/>
      <c r="H1194" s="5"/>
      <c r="I1194" s="5"/>
      <c r="J1194" s="5"/>
      <c r="K1194" s="5"/>
      <c r="L1194" s="5"/>
      <c r="M1194" s="5"/>
      <c r="N1194" s="5"/>
      <c r="O1194" s="9">
        <v>0</v>
      </c>
      <c r="P1194" s="5"/>
      <c r="Q1194" s="5"/>
      <c r="R1194" s="5"/>
      <c r="S1194" s="5"/>
      <c r="T1194" s="5"/>
      <c r="U1194" s="5"/>
      <c r="V1194" s="5"/>
      <c r="W1194" s="5"/>
      <c r="X1194" s="7">
        <v>-11501701</v>
      </c>
      <c r="Y1194" s="5"/>
      <c r="Z1194" s="5"/>
      <c r="AA1194" s="7">
        <v>-10771444</v>
      </c>
      <c r="AB1194" s="5"/>
      <c r="AC1194" s="5"/>
      <c r="AD1194" s="5"/>
      <c r="AE1194" s="7">
        <v>-53961951</v>
      </c>
      <c r="AF1194" s="5"/>
      <c r="AG1194" s="5"/>
      <c r="AH1194" s="5"/>
      <c r="AI1194" s="7">
        <v>130356</v>
      </c>
      <c r="AJ1194" s="5"/>
      <c r="AK1194" s="5"/>
      <c r="AL1194" s="5"/>
      <c r="AM1194" s="7">
        <v>-65860488</v>
      </c>
      <c r="AN1194" s="5"/>
      <c r="AO1194" s="7">
        <v>-7049866</v>
      </c>
      <c r="AP1194" s="8">
        <f t="shared" si="61"/>
        <v>-160939590</v>
      </c>
    </row>
    <row r="1195" spans="1:42" x14ac:dyDescent="0.25">
      <c r="A1195" s="2" t="s">
        <v>643</v>
      </c>
      <c r="B1195" s="2" t="s">
        <v>1005</v>
      </c>
      <c r="C1195" s="7">
        <v>19974207</v>
      </c>
      <c r="D1195" s="5"/>
      <c r="E1195" s="7">
        <v>7558</v>
      </c>
      <c r="F1195" s="7">
        <v>-4697565</v>
      </c>
      <c r="G1195" s="5"/>
      <c r="H1195" s="5"/>
      <c r="I1195" s="5"/>
      <c r="J1195" s="5"/>
      <c r="K1195" s="5"/>
      <c r="L1195" s="5"/>
      <c r="M1195" s="5"/>
      <c r="N1195" s="5"/>
      <c r="O1195" s="5"/>
      <c r="P1195" s="7">
        <v>22173195</v>
      </c>
      <c r="Q1195" s="7">
        <v>-5823134</v>
      </c>
      <c r="R1195" s="5"/>
      <c r="S1195" s="5"/>
      <c r="T1195" s="7">
        <v>-1038435</v>
      </c>
      <c r="U1195" s="5"/>
      <c r="V1195" s="5"/>
      <c r="W1195" s="5"/>
      <c r="X1195" s="7">
        <v>-107561</v>
      </c>
      <c r="Y1195" s="7">
        <v>-151453</v>
      </c>
      <c r="Z1195" s="5"/>
      <c r="AA1195" s="5"/>
      <c r="AB1195" s="5"/>
      <c r="AC1195" s="5"/>
      <c r="AD1195" s="5"/>
      <c r="AE1195" s="7">
        <v>-6735251</v>
      </c>
      <c r="AF1195" s="5"/>
      <c r="AG1195" s="5"/>
      <c r="AH1195" s="7">
        <v>-1084283</v>
      </c>
      <c r="AI1195" s="5"/>
      <c r="AJ1195" s="5"/>
      <c r="AK1195" s="5"/>
      <c r="AL1195" s="5"/>
      <c r="AM1195" s="7">
        <v>-2712237</v>
      </c>
      <c r="AN1195" s="5"/>
      <c r="AO1195" s="7">
        <v>7061784</v>
      </c>
      <c r="AP1195" s="8">
        <f t="shared" si="61"/>
        <v>26866825</v>
      </c>
    </row>
    <row r="1196" spans="1:42" x14ac:dyDescent="0.25">
      <c r="A1196" s="2" t="s">
        <v>644</v>
      </c>
      <c r="B1196" s="2" t="s">
        <v>1006</v>
      </c>
      <c r="C1196" s="7">
        <v>1974</v>
      </c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7">
        <v>245113</v>
      </c>
      <c r="U1196" s="5"/>
      <c r="V1196" s="5"/>
      <c r="W1196" s="5"/>
      <c r="X1196" s="5"/>
      <c r="Y1196" s="5"/>
      <c r="Z1196" s="5"/>
      <c r="AA1196" s="9">
        <v>0</v>
      </c>
      <c r="AB1196" s="5"/>
      <c r="AC1196" s="5"/>
      <c r="AD1196" s="5"/>
      <c r="AE1196" s="7">
        <v>4473</v>
      </c>
      <c r="AF1196" s="5"/>
      <c r="AG1196" s="5"/>
      <c r="AH1196" s="5"/>
      <c r="AI1196" s="5"/>
      <c r="AJ1196" s="5"/>
      <c r="AK1196" s="5"/>
      <c r="AL1196" s="5"/>
      <c r="AM1196" s="7">
        <v>-323388</v>
      </c>
      <c r="AN1196" s="5"/>
      <c r="AO1196" s="5"/>
      <c r="AP1196" s="8">
        <f t="shared" si="61"/>
        <v>-71828</v>
      </c>
    </row>
    <row r="1197" spans="1:42" x14ac:dyDescent="0.25">
      <c r="A1197" s="2" t="s">
        <v>645</v>
      </c>
      <c r="B1197" s="2" t="s">
        <v>1007</v>
      </c>
      <c r="C1197" s="7">
        <v>-8436052</v>
      </c>
      <c r="D1197" s="5"/>
      <c r="E1197" s="5"/>
      <c r="F1197" s="5"/>
      <c r="G1197" s="7">
        <v>-415796</v>
      </c>
      <c r="H1197" s="5"/>
      <c r="I1197" s="5"/>
      <c r="J1197" s="7">
        <v>13658</v>
      </c>
      <c r="K1197" s="7">
        <v>290462</v>
      </c>
      <c r="L1197" s="7">
        <v>-241605</v>
      </c>
      <c r="M1197" s="5"/>
      <c r="N1197" s="7">
        <v>-2640</v>
      </c>
      <c r="O1197" s="5"/>
      <c r="P1197" s="5"/>
      <c r="Q1197" s="9">
        <v>0</v>
      </c>
      <c r="R1197" s="5"/>
      <c r="S1197" s="7">
        <v>8004</v>
      </c>
      <c r="T1197" s="7">
        <v>-3494799</v>
      </c>
      <c r="U1197" s="5"/>
      <c r="V1197" s="5"/>
      <c r="W1197" s="5"/>
      <c r="X1197" s="7">
        <v>2564074</v>
      </c>
      <c r="Y1197" s="7">
        <v>-39650</v>
      </c>
      <c r="Z1197" s="7">
        <v>3917530</v>
      </c>
      <c r="AA1197" s="5"/>
      <c r="AB1197" s="5"/>
      <c r="AC1197" s="5"/>
      <c r="AD1197" s="5"/>
      <c r="AE1197" s="7">
        <v>13605068</v>
      </c>
      <c r="AF1197" s="7">
        <v>495031</v>
      </c>
      <c r="AG1197" s="5"/>
      <c r="AH1197" s="5"/>
      <c r="AI1197" s="5"/>
      <c r="AJ1197" s="5"/>
      <c r="AK1197" s="5"/>
      <c r="AL1197" s="7">
        <v>96306</v>
      </c>
      <c r="AM1197" s="7">
        <v>-488439</v>
      </c>
      <c r="AN1197" s="5"/>
      <c r="AO1197" s="7">
        <v>40209</v>
      </c>
      <c r="AP1197" s="8">
        <f t="shared" si="61"/>
        <v>7911361</v>
      </c>
    </row>
    <row r="1198" spans="1:42" x14ac:dyDescent="0.25">
      <c r="A1198" s="2" t="s">
        <v>623</v>
      </c>
      <c r="B1198" s="2" t="s">
        <v>897</v>
      </c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7">
        <v>152</v>
      </c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8">
        <f t="shared" si="61"/>
        <v>152</v>
      </c>
    </row>
    <row r="1199" spans="1:42" x14ac:dyDescent="0.25">
      <c r="A1199" s="2" t="s">
        <v>646</v>
      </c>
      <c r="B1199" s="2" t="s">
        <v>1008</v>
      </c>
      <c r="C1199" s="5"/>
      <c r="D1199" s="5"/>
      <c r="E1199" s="5"/>
      <c r="F1199" s="5"/>
      <c r="G1199" s="7">
        <v>251499</v>
      </c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7">
        <v>482731</v>
      </c>
      <c r="AF1199" s="5"/>
      <c r="AG1199" s="5"/>
      <c r="AH1199" s="5"/>
      <c r="AI1199" s="5"/>
      <c r="AJ1199" s="5"/>
      <c r="AK1199" s="5"/>
      <c r="AL1199" s="7">
        <v>61651</v>
      </c>
      <c r="AM1199" s="5"/>
      <c r="AN1199" s="5"/>
      <c r="AO1199" s="5"/>
      <c r="AP1199" s="8">
        <f t="shared" si="61"/>
        <v>795881</v>
      </c>
    </row>
    <row r="1200" spans="1:42" x14ac:dyDescent="0.25">
      <c r="A1200" s="2" t="s">
        <v>647</v>
      </c>
      <c r="B1200" s="2" t="s">
        <v>1009</v>
      </c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8"/>
    </row>
    <row r="1201" spans="1:42" x14ac:dyDescent="0.25">
      <c r="A1201" s="2" t="s">
        <v>648</v>
      </c>
      <c r="B1201" s="2" t="s">
        <v>1010</v>
      </c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7">
        <v>-986735</v>
      </c>
      <c r="T1201" s="5"/>
      <c r="U1201" s="9">
        <v>0</v>
      </c>
      <c r="V1201" s="5"/>
      <c r="W1201" s="5"/>
      <c r="X1201" s="5"/>
      <c r="Y1201" s="5"/>
      <c r="Z1201" s="7">
        <v>367597</v>
      </c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7">
        <v>18763</v>
      </c>
      <c r="AN1201" s="5"/>
      <c r="AO1201" s="7">
        <v>-1398042</v>
      </c>
      <c r="AP1201" s="8">
        <f>SUM(C1201:AO1201)</f>
        <v>-1998417</v>
      </c>
    </row>
    <row r="1202" spans="1:42" x14ac:dyDescent="0.25">
      <c r="A1202" s="2" t="s">
        <v>649</v>
      </c>
      <c r="B1202" s="2" t="s">
        <v>1011</v>
      </c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9">
        <v>0</v>
      </c>
      <c r="T1202" s="5"/>
      <c r="U1202" s="9">
        <v>0</v>
      </c>
      <c r="V1202" s="5"/>
      <c r="W1202" s="7">
        <v>559719</v>
      </c>
      <c r="X1202" s="5"/>
      <c r="Y1202" s="5"/>
      <c r="Z1202" s="9">
        <v>0</v>
      </c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7">
        <v>286049</v>
      </c>
      <c r="AP1202" s="8">
        <f>SUM(C1202:AO1202)</f>
        <v>845768</v>
      </c>
    </row>
    <row r="1203" spans="1:42" x14ac:dyDescent="0.25">
      <c r="A1203" s="2" t="s">
        <v>656</v>
      </c>
      <c r="B1203" s="2" t="s">
        <v>1023</v>
      </c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8"/>
    </row>
    <row r="1204" spans="1:42" x14ac:dyDescent="0.25">
      <c r="A1204" s="2" t="s">
        <v>243</v>
      </c>
      <c r="B1204" s="2" t="s">
        <v>243</v>
      </c>
      <c r="C1204" s="7">
        <v>-8455251</v>
      </c>
      <c r="D1204" s="7">
        <v>1790780</v>
      </c>
      <c r="E1204" s="7">
        <v>497649</v>
      </c>
      <c r="F1204" s="7">
        <v>-2505540</v>
      </c>
      <c r="G1204" s="7">
        <v>-170360</v>
      </c>
      <c r="H1204" s="5"/>
      <c r="I1204" s="7">
        <v>-684617</v>
      </c>
      <c r="J1204" s="7">
        <v>-20468</v>
      </c>
      <c r="K1204" s="7">
        <v>249814</v>
      </c>
      <c r="L1204" s="7">
        <v>-334991</v>
      </c>
      <c r="M1204" s="5"/>
      <c r="N1204" s="7">
        <v>-92400</v>
      </c>
      <c r="O1204" s="7">
        <v>1410632</v>
      </c>
      <c r="P1204" s="7">
        <v>18089438</v>
      </c>
      <c r="Q1204" s="7">
        <v>1101585</v>
      </c>
      <c r="R1204" s="5"/>
      <c r="S1204" s="7">
        <v>-13623</v>
      </c>
      <c r="T1204" s="7">
        <v>-3038409</v>
      </c>
      <c r="U1204" s="7">
        <v>378013</v>
      </c>
      <c r="V1204" s="7">
        <v>127148</v>
      </c>
      <c r="W1204" s="5"/>
      <c r="X1204" s="7">
        <v>1443099</v>
      </c>
      <c r="Y1204" s="7">
        <v>984072</v>
      </c>
      <c r="Z1204" s="7">
        <v>7634000</v>
      </c>
      <c r="AA1204" s="7">
        <v>-2771444</v>
      </c>
      <c r="AB1204" s="5"/>
      <c r="AC1204" s="7">
        <v>22791</v>
      </c>
      <c r="AD1204" s="7">
        <v>-10258958</v>
      </c>
      <c r="AE1204" s="7">
        <v>5950229</v>
      </c>
      <c r="AF1204" s="7">
        <v>516167</v>
      </c>
      <c r="AG1204" s="7">
        <v>34000</v>
      </c>
      <c r="AH1204" s="7">
        <v>2299293</v>
      </c>
      <c r="AI1204" s="9">
        <v>0</v>
      </c>
      <c r="AJ1204" s="7">
        <v>-517707</v>
      </c>
      <c r="AK1204" s="7">
        <v>12243</v>
      </c>
      <c r="AL1204" s="7">
        <v>22012</v>
      </c>
      <c r="AM1204" s="7">
        <v>-51450070</v>
      </c>
      <c r="AN1204" s="7">
        <v>-1307</v>
      </c>
      <c r="AO1204" s="7">
        <v>-10911867</v>
      </c>
      <c r="AP1204" s="8">
        <f>SUM(C1204:AO1204)</f>
        <v>-48664047</v>
      </c>
    </row>
    <row r="1205" spans="1:42" x14ac:dyDescent="0.25">
      <c r="A1205" s="2" t="s">
        <v>657</v>
      </c>
      <c r="B1205" s="2" t="s">
        <v>657</v>
      </c>
      <c r="C1205" s="7">
        <v>872889</v>
      </c>
      <c r="D1205" s="7">
        <v>28470</v>
      </c>
      <c r="E1205" s="7">
        <v>-126660</v>
      </c>
      <c r="F1205" s="7">
        <v>-2195693</v>
      </c>
      <c r="G1205" s="7">
        <v>-656216</v>
      </c>
      <c r="H1205" s="5"/>
      <c r="I1205" s="7">
        <v>607709</v>
      </c>
      <c r="J1205" s="7">
        <v>33623</v>
      </c>
      <c r="K1205" s="5"/>
      <c r="L1205" s="7">
        <v>93386</v>
      </c>
      <c r="M1205" s="5"/>
      <c r="N1205" s="7">
        <v>85696</v>
      </c>
      <c r="O1205" s="7">
        <v>284792</v>
      </c>
      <c r="P1205" s="7">
        <v>3802568</v>
      </c>
      <c r="Q1205" s="7">
        <v>-6925300</v>
      </c>
      <c r="R1205" s="5"/>
      <c r="S1205" s="7">
        <v>-573990</v>
      </c>
      <c r="T1205" s="7">
        <v>-1353221</v>
      </c>
      <c r="U1205" s="7">
        <v>6210719</v>
      </c>
      <c r="V1205" s="7">
        <v>658231</v>
      </c>
      <c r="W1205" s="7">
        <v>559719</v>
      </c>
      <c r="X1205" s="7">
        <v>-10533755</v>
      </c>
      <c r="Y1205" s="7">
        <v>17716359</v>
      </c>
      <c r="Z1205" s="7">
        <v>3867189</v>
      </c>
      <c r="AA1205" s="7">
        <v>-8000000</v>
      </c>
      <c r="AB1205" s="5"/>
      <c r="AC1205" s="7">
        <v>-29405</v>
      </c>
      <c r="AD1205" s="7">
        <v>-3719287</v>
      </c>
      <c r="AE1205" s="7">
        <v>-34049006</v>
      </c>
      <c r="AF1205" s="7">
        <v>19427</v>
      </c>
      <c r="AG1205" s="7">
        <v>1086412</v>
      </c>
      <c r="AH1205" s="7">
        <v>-652862</v>
      </c>
      <c r="AI1205" s="7">
        <v>70144</v>
      </c>
      <c r="AJ1205" s="7">
        <v>686360</v>
      </c>
      <c r="AK1205" s="7">
        <v>353317</v>
      </c>
      <c r="AL1205" s="7">
        <v>129095</v>
      </c>
      <c r="AM1205" s="7">
        <v>-83749190</v>
      </c>
      <c r="AN1205" s="7">
        <v>-21518</v>
      </c>
      <c r="AO1205" s="7">
        <v>-9960730</v>
      </c>
      <c r="AP1205" s="8">
        <f>SUM(C1205:AO1205)</f>
        <v>-125380728</v>
      </c>
    </row>
    <row r="1206" spans="1:42" x14ac:dyDescent="0.25">
      <c r="A1206" s="2" t="s">
        <v>658</v>
      </c>
      <c r="B1206" s="2" t="s">
        <v>658</v>
      </c>
      <c r="C1206" s="7">
        <v>76600</v>
      </c>
      <c r="D1206" s="5"/>
      <c r="E1206" s="7">
        <v>-294915</v>
      </c>
      <c r="F1206" s="7">
        <v>3668</v>
      </c>
      <c r="G1206" s="7">
        <v>-110863</v>
      </c>
      <c r="H1206" s="7">
        <v>71880</v>
      </c>
      <c r="I1206" s="9">
        <v>0</v>
      </c>
      <c r="J1206" s="7">
        <v>503</v>
      </c>
      <c r="K1206" s="7">
        <v>40648</v>
      </c>
      <c r="L1206" s="5"/>
      <c r="M1206" s="5"/>
      <c r="N1206" s="7">
        <v>4064</v>
      </c>
      <c r="O1206" s="7">
        <v>89849</v>
      </c>
      <c r="P1206" s="7">
        <v>281189</v>
      </c>
      <c r="Q1206" s="7">
        <v>581</v>
      </c>
      <c r="R1206" s="5"/>
      <c r="S1206" s="7">
        <v>-399122</v>
      </c>
      <c r="T1206" s="7">
        <v>103509</v>
      </c>
      <c r="U1206" s="7">
        <v>141776</v>
      </c>
      <c r="V1206" s="7">
        <v>4059175</v>
      </c>
      <c r="W1206" s="5"/>
      <c r="X1206" s="7">
        <v>114914</v>
      </c>
      <c r="Y1206" s="7">
        <v>52538</v>
      </c>
      <c r="Z1206" s="7">
        <v>1859000</v>
      </c>
      <c r="AA1206" s="9">
        <v>0</v>
      </c>
      <c r="AB1206" s="5"/>
      <c r="AC1206" s="7">
        <v>-2352</v>
      </c>
      <c r="AD1206" s="7">
        <v>-153201</v>
      </c>
      <c r="AE1206" s="7">
        <v>-164837</v>
      </c>
      <c r="AF1206" s="9">
        <v>0</v>
      </c>
      <c r="AG1206" s="5"/>
      <c r="AH1206" s="7">
        <v>-140315</v>
      </c>
      <c r="AI1206" s="7">
        <v>60212</v>
      </c>
      <c r="AJ1206" s="9">
        <v>0</v>
      </c>
      <c r="AK1206" s="5"/>
      <c r="AL1206" s="7">
        <v>6850</v>
      </c>
      <c r="AM1206" s="7">
        <v>-10521811</v>
      </c>
      <c r="AN1206" s="7">
        <v>-8518</v>
      </c>
      <c r="AO1206" s="7">
        <v>666256</v>
      </c>
      <c r="AP1206" s="8">
        <f>SUM(C1206:AO1206)</f>
        <v>-4162722</v>
      </c>
    </row>
    <row r="1207" spans="1:42" ht="16.5" x14ac:dyDescent="0.25">
      <c r="A1207" s="2" t="s">
        <v>451</v>
      </c>
      <c r="B1207" s="2" t="s">
        <v>1202</v>
      </c>
      <c r="C1207" s="5"/>
      <c r="D1207" s="5"/>
      <c r="E1207" s="7">
        <v>11190406</v>
      </c>
      <c r="F1207" s="5"/>
      <c r="G1207" s="7">
        <v>38195986</v>
      </c>
      <c r="H1207" s="5"/>
      <c r="I1207" s="5"/>
      <c r="J1207" s="5"/>
      <c r="K1207" s="5"/>
      <c r="L1207" s="5"/>
      <c r="M1207" s="7">
        <v>2049600</v>
      </c>
      <c r="N1207" s="5"/>
      <c r="O1207" s="9">
        <v>0</v>
      </c>
      <c r="P1207" s="5"/>
      <c r="Q1207" s="9">
        <v>0</v>
      </c>
      <c r="R1207" s="5"/>
      <c r="S1207" s="7">
        <v>3537546</v>
      </c>
      <c r="T1207" s="5"/>
      <c r="U1207" s="5"/>
      <c r="V1207" s="5"/>
      <c r="W1207" s="5"/>
      <c r="X1207" s="5"/>
      <c r="Y1207" s="7">
        <v>-6507145</v>
      </c>
      <c r="Z1207" s="7">
        <v>3054534</v>
      </c>
      <c r="AA1207" s="5"/>
      <c r="AB1207" s="5"/>
      <c r="AC1207" s="5"/>
      <c r="AD1207" s="5"/>
      <c r="AE1207" s="5"/>
      <c r="AF1207" s="9">
        <v>0</v>
      </c>
      <c r="AG1207" s="5"/>
      <c r="AH1207" s="7">
        <v>25000</v>
      </c>
      <c r="AI1207" s="5"/>
      <c r="AJ1207" s="5"/>
      <c r="AK1207" s="5"/>
      <c r="AL1207" s="5"/>
      <c r="AM1207" s="7">
        <v>40563866</v>
      </c>
      <c r="AN1207" s="5"/>
      <c r="AO1207" s="7">
        <v>7661590</v>
      </c>
      <c r="AP1207" s="8">
        <f>SUM(C1207:AO1207)</f>
        <v>99771383</v>
      </c>
    </row>
    <row r="1208" spans="1:42" x14ac:dyDescent="0.25">
      <c r="A1208" s="2" t="s">
        <v>181</v>
      </c>
      <c r="B1208" s="2" t="s">
        <v>900</v>
      </c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8"/>
    </row>
    <row r="1209" spans="1:42" x14ac:dyDescent="0.25">
      <c r="A1209" s="2" t="s">
        <v>182</v>
      </c>
      <c r="B1209" s="2" t="s">
        <v>901</v>
      </c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8">
        <f t="shared" ref="AP1209:AP1225" si="62">SUM(C1209:AO1209)</f>
        <v>0</v>
      </c>
    </row>
    <row r="1210" spans="1:42" x14ac:dyDescent="0.25">
      <c r="A1210" s="2" t="s">
        <v>270</v>
      </c>
      <c r="B1210" s="2" t="s">
        <v>1013</v>
      </c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8">
        <f t="shared" si="62"/>
        <v>0</v>
      </c>
    </row>
    <row r="1211" spans="1:42" x14ac:dyDescent="0.25">
      <c r="A1211" s="2" t="s">
        <v>271</v>
      </c>
      <c r="B1211" s="2" t="s">
        <v>1014</v>
      </c>
      <c r="C1211" s="5"/>
      <c r="D1211" s="5"/>
      <c r="E1211" s="7">
        <v>111653</v>
      </c>
      <c r="F1211" s="5"/>
      <c r="G1211" s="7">
        <v>-9</v>
      </c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7">
        <v>-46514</v>
      </c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8">
        <f t="shared" si="62"/>
        <v>65130</v>
      </c>
    </row>
    <row r="1212" spans="1:42" x14ac:dyDescent="0.25">
      <c r="A1212" s="2" t="s">
        <v>183</v>
      </c>
      <c r="B1212" s="2" t="s">
        <v>902</v>
      </c>
      <c r="C1212" s="5"/>
      <c r="D1212" s="5"/>
      <c r="E1212" s="5"/>
      <c r="F1212" s="5"/>
      <c r="G1212" s="7">
        <v>8714132</v>
      </c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8">
        <f t="shared" si="62"/>
        <v>8714132</v>
      </c>
    </row>
    <row r="1213" spans="1:42" ht="16.5" x14ac:dyDescent="0.25">
      <c r="A1213" s="2" t="s">
        <v>625</v>
      </c>
      <c r="B1213" s="2" t="s">
        <v>903</v>
      </c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7">
        <v>-580934</v>
      </c>
      <c r="AP1213" s="8">
        <f t="shared" si="62"/>
        <v>-580934</v>
      </c>
    </row>
    <row r="1214" spans="1:42" x14ac:dyDescent="0.25">
      <c r="A1214" s="2" t="s">
        <v>650</v>
      </c>
      <c r="B1214" s="2" t="s">
        <v>1015</v>
      </c>
      <c r="C1214" s="5"/>
      <c r="D1214" s="5"/>
      <c r="E1214" s="7">
        <v>15942027</v>
      </c>
      <c r="F1214" s="5"/>
      <c r="G1214" s="5"/>
      <c r="H1214" s="5"/>
      <c r="I1214" s="5"/>
      <c r="J1214" s="5"/>
      <c r="K1214" s="5"/>
      <c r="L1214" s="5"/>
      <c r="M1214" s="7">
        <v>290678</v>
      </c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7">
        <v>28620</v>
      </c>
      <c r="Z1214" s="7">
        <v>3025867</v>
      </c>
      <c r="AA1214" s="5"/>
      <c r="AB1214" s="5"/>
      <c r="AC1214" s="5"/>
      <c r="AD1214" s="5"/>
      <c r="AE1214" s="5"/>
      <c r="AF1214" s="9">
        <v>0</v>
      </c>
      <c r="AG1214" s="5"/>
      <c r="AH1214" s="5"/>
      <c r="AI1214" s="5"/>
      <c r="AJ1214" s="5"/>
      <c r="AK1214" s="5"/>
      <c r="AL1214" s="5"/>
      <c r="AM1214" s="7">
        <v>96082</v>
      </c>
      <c r="AN1214" s="5"/>
      <c r="AO1214" s="7">
        <v>-6799711</v>
      </c>
      <c r="AP1214" s="8">
        <f t="shared" si="62"/>
        <v>12583563</v>
      </c>
    </row>
    <row r="1215" spans="1:42" x14ac:dyDescent="0.25">
      <c r="A1215" s="2" t="s">
        <v>651</v>
      </c>
      <c r="B1215" s="2" t="s">
        <v>1016</v>
      </c>
      <c r="C1215" s="5"/>
      <c r="D1215" s="5"/>
      <c r="E1215" s="7">
        <v>7809093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9">
        <v>0</v>
      </c>
      <c r="AG1215" s="5"/>
      <c r="AH1215" s="5"/>
      <c r="AI1215" s="5"/>
      <c r="AJ1215" s="5"/>
      <c r="AK1215" s="5"/>
      <c r="AL1215" s="5"/>
      <c r="AM1215" s="7">
        <v>3071370</v>
      </c>
      <c r="AN1215" s="5"/>
      <c r="AO1215" s="5"/>
      <c r="AP1215" s="8">
        <f t="shared" si="62"/>
        <v>10880463</v>
      </c>
    </row>
    <row r="1216" spans="1:42" ht="16.5" x14ac:dyDescent="0.25">
      <c r="A1216" s="2" t="s">
        <v>627</v>
      </c>
      <c r="B1216" s="2" t="s">
        <v>905</v>
      </c>
      <c r="C1216" s="5"/>
      <c r="D1216" s="5"/>
      <c r="E1216" s="7">
        <v>-6237077</v>
      </c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7">
        <v>-2042204</v>
      </c>
      <c r="AP1216" s="8">
        <f t="shared" si="62"/>
        <v>-8279281</v>
      </c>
    </row>
    <row r="1217" spans="1:42" x14ac:dyDescent="0.25">
      <c r="A1217" s="2" t="s">
        <v>628</v>
      </c>
      <c r="B1217" s="2" t="s">
        <v>906</v>
      </c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9">
        <v>0</v>
      </c>
      <c r="P1217" s="5"/>
      <c r="Q1217" s="5"/>
      <c r="R1217" s="5"/>
      <c r="S1217" s="7">
        <v>331474</v>
      </c>
      <c r="T1217" s="5"/>
      <c r="U1217" s="5"/>
      <c r="V1217" s="5"/>
      <c r="W1217" s="5"/>
      <c r="X1217" s="5"/>
      <c r="Y1217" s="5"/>
      <c r="Z1217" s="7">
        <v>-10096938</v>
      </c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7">
        <v>5058</v>
      </c>
      <c r="AN1217" s="5"/>
      <c r="AO1217" s="7">
        <v>-549478</v>
      </c>
      <c r="AP1217" s="8">
        <f t="shared" si="62"/>
        <v>-10309884</v>
      </c>
    </row>
    <row r="1218" spans="1:42" x14ac:dyDescent="0.25">
      <c r="A1218" s="2" t="s">
        <v>629</v>
      </c>
      <c r="B1218" s="2" t="s">
        <v>907</v>
      </c>
      <c r="C1218" s="5"/>
      <c r="D1218" s="5"/>
      <c r="E1218" s="7">
        <v>-4158072</v>
      </c>
      <c r="F1218" s="5"/>
      <c r="G1218" s="5"/>
      <c r="H1218" s="5"/>
      <c r="I1218" s="5"/>
      <c r="J1218" s="5"/>
      <c r="K1218" s="5"/>
      <c r="L1218" s="5"/>
      <c r="M1218" s="7">
        <v>1658186</v>
      </c>
      <c r="N1218" s="5"/>
      <c r="O1218" s="9">
        <v>0</v>
      </c>
      <c r="P1218" s="5"/>
      <c r="Q1218" s="5"/>
      <c r="R1218" s="5"/>
      <c r="S1218" s="7">
        <v>3229574</v>
      </c>
      <c r="T1218" s="5"/>
      <c r="U1218" s="5"/>
      <c r="V1218" s="5"/>
      <c r="W1218" s="5"/>
      <c r="X1218" s="5"/>
      <c r="Y1218" s="7">
        <v>-6489251</v>
      </c>
      <c r="Z1218" s="7">
        <v>10147525</v>
      </c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7">
        <v>37381595</v>
      </c>
      <c r="AN1218" s="5"/>
      <c r="AO1218" s="7">
        <v>17350927</v>
      </c>
      <c r="AP1218" s="8">
        <f t="shared" si="62"/>
        <v>59120484</v>
      </c>
    </row>
    <row r="1219" spans="1:42" x14ac:dyDescent="0.25">
      <c r="A1219" s="2" t="s">
        <v>652</v>
      </c>
      <c r="B1219" s="2" t="s">
        <v>1017</v>
      </c>
      <c r="C1219" s="5"/>
      <c r="D1219" s="5"/>
      <c r="E1219" s="7">
        <v>270296</v>
      </c>
      <c r="F1219" s="5"/>
      <c r="G1219" s="5"/>
      <c r="H1219" s="5"/>
      <c r="I1219" s="5"/>
      <c r="J1219" s="5"/>
      <c r="K1219" s="5"/>
      <c r="L1219" s="5"/>
      <c r="M1219" s="7">
        <v>103167</v>
      </c>
      <c r="N1219" s="5"/>
      <c r="O1219" s="9">
        <v>0</v>
      </c>
      <c r="P1219" s="5"/>
      <c r="Q1219" s="5"/>
      <c r="R1219" s="5"/>
      <c r="S1219" s="7">
        <v>-23502</v>
      </c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7">
        <v>9831</v>
      </c>
      <c r="AN1219" s="5"/>
      <c r="AO1219" s="7">
        <v>300061</v>
      </c>
      <c r="AP1219" s="8">
        <f t="shared" si="62"/>
        <v>659853</v>
      </c>
    </row>
    <row r="1220" spans="1:42" x14ac:dyDescent="0.25">
      <c r="A1220" s="2" t="s">
        <v>653</v>
      </c>
      <c r="B1220" s="2" t="s">
        <v>1018</v>
      </c>
      <c r="C1220" s="5"/>
      <c r="D1220" s="5"/>
      <c r="E1220" s="7">
        <v>-2547514</v>
      </c>
      <c r="F1220" s="5"/>
      <c r="G1220" s="5"/>
      <c r="H1220" s="5"/>
      <c r="I1220" s="5"/>
      <c r="J1220" s="5"/>
      <c r="K1220" s="5"/>
      <c r="L1220" s="5"/>
      <c r="M1220" s="7">
        <v>-2431</v>
      </c>
      <c r="N1220" s="5"/>
      <c r="O1220" s="5"/>
      <c r="P1220" s="5"/>
      <c r="Q1220" s="9">
        <v>0</v>
      </c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7">
        <v>25000</v>
      </c>
      <c r="AI1220" s="5"/>
      <c r="AJ1220" s="5"/>
      <c r="AK1220" s="5"/>
      <c r="AL1220" s="5"/>
      <c r="AM1220" s="7">
        <v>-70</v>
      </c>
      <c r="AN1220" s="5"/>
      <c r="AO1220" s="7">
        <v>-6182</v>
      </c>
      <c r="AP1220" s="8">
        <f t="shared" si="62"/>
        <v>-2531197</v>
      </c>
    </row>
    <row r="1221" spans="1:42" x14ac:dyDescent="0.25">
      <c r="A1221" s="2" t="s">
        <v>654</v>
      </c>
      <c r="B1221" s="2" t="s">
        <v>1019</v>
      </c>
      <c r="C1221" s="5"/>
      <c r="D1221" s="5"/>
      <c r="E1221" s="5"/>
      <c r="F1221" s="5"/>
      <c r="G1221" s="7">
        <v>4521628</v>
      </c>
      <c r="H1221" s="5"/>
      <c r="I1221" s="5"/>
      <c r="J1221" s="5"/>
      <c r="K1221" s="5"/>
      <c r="L1221" s="5"/>
      <c r="M1221" s="5"/>
      <c r="N1221" s="5"/>
      <c r="O1221" s="5"/>
      <c r="P1221" s="5"/>
      <c r="Q1221" s="9">
        <v>0</v>
      </c>
      <c r="R1221" s="5"/>
      <c r="S1221" s="5"/>
      <c r="T1221" s="5"/>
      <c r="U1221" s="5"/>
      <c r="V1221" s="5"/>
      <c r="W1221" s="5"/>
      <c r="X1221" s="5"/>
      <c r="Y1221" s="5"/>
      <c r="Z1221" s="7">
        <v>-21920</v>
      </c>
      <c r="AA1221" s="5"/>
      <c r="AB1221" s="5"/>
      <c r="AC1221" s="5"/>
      <c r="AD1221" s="5"/>
      <c r="AE1221" s="5"/>
      <c r="AF1221" s="9">
        <v>0</v>
      </c>
      <c r="AG1221" s="5"/>
      <c r="AH1221" s="5"/>
      <c r="AI1221" s="5"/>
      <c r="AJ1221" s="5"/>
      <c r="AK1221" s="5"/>
      <c r="AL1221" s="5"/>
      <c r="AM1221" s="5"/>
      <c r="AN1221" s="5"/>
      <c r="AO1221" s="7">
        <v>-10889</v>
      </c>
      <c r="AP1221" s="8">
        <f t="shared" si="62"/>
        <v>4488819</v>
      </c>
    </row>
    <row r="1222" spans="1:42" x14ac:dyDescent="0.25">
      <c r="A1222" s="2" t="s">
        <v>630</v>
      </c>
      <c r="B1222" s="2" t="s">
        <v>908</v>
      </c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8">
        <f t="shared" si="62"/>
        <v>0</v>
      </c>
    </row>
    <row r="1223" spans="1:42" x14ac:dyDescent="0.25">
      <c r="A1223" s="2" t="s">
        <v>655</v>
      </c>
      <c r="B1223" s="2" t="s">
        <v>1020</v>
      </c>
      <c r="C1223" s="5"/>
      <c r="D1223" s="5"/>
      <c r="E1223" s="5"/>
      <c r="F1223" s="5"/>
      <c r="G1223" s="7">
        <v>24960235</v>
      </c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8">
        <f t="shared" si="62"/>
        <v>24960235</v>
      </c>
    </row>
    <row r="1224" spans="1:42" ht="16.5" x14ac:dyDescent="0.25">
      <c r="A1224" s="2" t="s">
        <v>452</v>
      </c>
      <c r="B1224" s="2" t="s">
        <v>1203</v>
      </c>
      <c r="C1224" s="7">
        <v>6000000</v>
      </c>
      <c r="D1224" s="5"/>
      <c r="E1224" s="7">
        <v>1965275</v>
      </c>
      <c r="F1224" s="7">
        <v>-513597</v>
      </c>
      <c r="G1224" s="7">
        <v>-39405000</v>
      </c>
      <c r="H1224" s="5"/>
      <c r="I1224" s="5"/>
      <c r="J1224" s="5"/>
      <c r="K1224" s="9">
        <v>0</v>
      </c>
      <c r="L1224" s="7">
        <v>-1845901</v>
      </c>
      <c r="M1224" s="5"/>
      <c r="N1224" s="5"/>
      <c r="O1224" s="7">
        <v>-55357</v>
      </c>
      <c r="P1224" s="7">
        <v>-4827691</v>
      </c>
      <c r="Q1224" s="9">
        <v>0</v>
      </c>
      <c r="R1224" s="5"/>
      <c r="S1224" s="7">
        <v>-947436</v>
      </c>
      <c r="T1224" s="7">
        <v>-1709496</v>
      </c>
      <c r="U1224" s="7">
        <v>-72460</v>
      </c>
      <c r="V1224" s="7">
        <v>725087</v>
      </c>
      <c r="W1224" s="7">
        <v>10000</v>
      </c>
      <c r="X1224" s="5"/>
      <c r="Y1224" s="7">
        <v>-186906</v>
      </c>
      <c r="Z1224" s="5"/>
      <c r="AA1224" s="7">
        <v>-1000000</v>
      </c>
      <c r="AB1224" s="5"/>
      <c r="AC1224" s="7">
        <v>23734</v>
      </c>
      <c r="AD1224" s="5"/>
      <c r="AE1224" s="7">
        <v>-10567737</v>
      </c>
      <c r="AF1224" s="7">
        <v>-176407</v>
      </c>
      <c r="AG1224" s="7">
        <v>-656837</v>
      </c>
      <c r="AH1224" s="7">
        <v>-79296</v>
      </c>
      <c r="AI1224" s="7">
        <v>10000</v>
      </c>
      <c r="AJ1224" s="9">
        <v>0</v>
      </c>
      <c r="AK1224" s="7">
        <v>144128</v>
      </c>
      <c r="AL1224" s="7">
        <v>5796</v>
      </c>
      <c r="AM1224" s="5"/>
      <c r="AN1224" s="7">
        <v>5842</v>
      </c>
      <c r="AO1224" s="7">
        <v>-5470142</v>
      </c>
      <c r="AP1224" s="8">
        <f t="shared" si="62"/>
        <v>-58624401</v>
      </c>
    </row>
    <row r="1225" spans="1:42" ht="16.5" x14ac:dyDescent="0.25">
      <c r="A1225" s="2" t="s">
        <v>453</v>
      </c>
      <c r="B1225" s="2" t="s">
        <v>1204</v>
      </c>
      <c r="C1225" s="7">
        <v>5871360</v>
      </c>
      <c r="D1225" s="5"/>
      <c r="E1225" s="7">
        <v>-648057</v>
      </c>
      <c r="F1225" s="7">
        <v>-513597</v>
      </c>
      <c r="G1225" s="7">
        <v>-700000</v>
      </c>
      <c r="H1225" s="5"/>
      <c r="I1225" s="5"/>
      <c r="J1225" s="5"/>
      <c r="K1225" s="9">
        <v>0</v>
      </c>
      <c r="L1225" s="7">
        <v>-1845901</v>
      </c>
      <c r="M1225" s="5"/>
      <c r="N1225" s="5"/>
      <c r="O1225" s="7">
        <v>-55357</v>
      </c>
      <c r="P1225" s="7">
        <v>-4827691</v>
      </c>
      <c r="Q1225" s="9">
        <v>0</v>
      </c>
      <c r="R1225" s="5"/>
      <c r="S1225" s="7">
        <v>-684952</v>
      </c>
      <c r="T1225" s="7">
        <v>-1709496</v>
      </c>
      <c r="U1225" s="7">
        <v>-72460</v>
      </c>
      <c r="V1225" s="7">
        <v>725087</v>
      </c>
      <c r="W1225" s="7">
        <v>10000</v>
      </c>
      <c r="X1225" s="5"/>
      <c r="Y1225" s="7">
        <v>-186906</v>
      </c>
      <c r="Z1225" s="5"/>
      <c r="AA1225" s="7">
        <v>-1000000</v>
      </c>
      <c r="AB1225" s="5"/>
      <c r="AC1225" s="7">
        <v>23734</v>
      </c>
      <c r="AD1225" s="5"/>
      <c r="AE1225" s="7">
        <v>-10567737</v>
      </c>
      <c r="AF1225" s="7">
        <v>-176407</v>
      </c>
      <c r="AG1225" s="7">
        <v>-656837</v>
      </c>
      <c r="AH1225" s="7">
        <v>-79296</v>
      </c>
      <c r="AI1225" s="7">
        <v>10000</v>
      </c>
      <c r="AJ1225" s="9">
        <v>0</v>
      </c>
      <c r="AK1225" s="7">
        <v>144128</v>
      </c>
      <c r="AL1225" s="7">
        <v>5796</v>
      </c>
      <c r="AM1225" s="5"/>
      <c r="AN1225" s="7">
        <v>5842</v>
      </c>
      <c r="AO1225" s="7">
        <v>-7915302</v>
      </c>
      <c r="AP1225" s="8">
        <f t="shared" si="62"/>
        <v>-24844049</v>
      </c>
    </row>
    <row r="1226" spans="1:42" x14ac:dyDescent="0.25">
      <c r="A1226" s="2" t="s">
        <v>177</v>
      </c>
      <c r="B1226" s="2" t="s">
        <v>889</v>
      </c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8"/>
    </row>
    <row r="1227" spans="1:42" x14ac:dyDescent="0.25">
      <c r="A1227" s="2" t="s">
        <v>178</v>
      </c>
      <c r="B1227" s="2" t="s">
        <v>890</v>
      </c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8">
        <f t="shared" ref="AP1227:AP1254" si="63">SUM(C1227:AO1227)</f>
        <v>0</v>
      </c>
    </row>
    <row r="1228" spans="1:42" x14ac:dyDescent="0.25">
      <c r="A1228" s="2" t="s">
        <v>257</v>
      </c>
      <c r="B1228" s="2" t="s">
        <v>983</v>
      </c>
      <c r="C1228" s="7">
        <v>35242</v>
      </c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9">
        <v>0</v>
      </c>
      <c r="AB1228" s="5"/>
      <c r="AC1228" s="5"/>
      <c r="AD1228" s="5"/>
      <c r="AE1228" s="7">
        <v>80576</v>
      </c>
      <c r="AF1228" s="5"/>
      <c r="AG1228" s="5"/>
      <c r="AH1228" s="5"/>
      <c r="AI1228" s="5"/>
      <c r="AJ1228" s="9">
        <v>0</v>
      </c>
      <c r="AK1228" s="5"/>
      <c r="AL1228" s="5"/>
      <c r="AM1228" s="5"/>
      <c r="AN1228" s="5"/>
      <c r="AO1228" s="5"/>
      <c r="AP1228" s="8">
        <f t="shared" si="63"/>
        <v>115818</v>
      </c>
    </row>
    <row r="1229" spans="1:42" ht="16.5" x14ac:dyDescent="0.25">
      <c r="A1229" s="2" t="s">
        <v>258</v>
      </c>
      <c r="B1229" s="2" t="s">
        <v>984</v>
      </c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9">
        <v>0</v>
      </c>
      <c r="AB1229" s="5"/>
      <c r="AC1229" s="5"/>
      <c r="AD1229" s="5"/>
      <c r="AE1229" s="7">
        <v>286410</v>
      </c>
      <c r="AF1229" s="5"/>
      <c r="AG1229" s="5"/>
      <c r="AH1229" s="5"/>
      <c r="AI1229" s="5"/>
      <c r="AJ1229" s="9">
        <v>0</v>
      </c>
      <c r="AK1229" s="5"/>
      <c r="AL1229" s="5"/>
      <c r="AM1229" s="5"/>
      <c r="AN1229" s="5"/>
      <c r="AO1229" s="5"/>
      <c r="AP1229" s="8">
        <f t="shared" si="63"/>
        <v>286410</v>
      </c>
    </row>
    <row r="1230" spans="1:42" x14ac:dyDescent="0.25">
      <c r="A1230" s="2" t="s">
        <v>259</v>
      </c>
      <c r="B1230" s="2" t="s">
        <v>985</v>
      </c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9">
        <v>0</v>
      </c>
      <c r="AB1230" s="5"/>
      <c r="AC1230" s="5"/>
      <c r="AD1230" s="5"/>
      <c r="AE1230" s="5"/>
      <c r="AF1230" s="5"/>
      <c r="AG1230" s="5"/>
      <c r="AH1230" s="5"/>
      <c r="AI1230" s="5"/>
      <c r="AJ1230" s="9">
        <v>0</v>
      </c>
      <c r="AK1230" s="5"/>
      <c r="AL1230" s="5"/>
      <c r="AM1230" s="5"/>
      <c r="AN1230" s="5"/>
      <c r="AO1230" s="5"/>
      <c r="AP1230" s="8">
        <f t="shared" si="63"/>
        <v>0</v>
      </c>
    </row>
    <row r="1231" spans="1:42" x14ac:dyDescent="0.25">
      <c r="A1231" s="2" t="s">
        <v>260</v>
      </c>
      <c r="B1231" s="2" t="s">
        <v>986</v>
      </c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9">
        <v>0</v>
      </c>
      <c r="AB1231" s="5"/>
      <c r="AC1231" s="5"/>
      <c r="AD1231" s="5"/>
      <c r="AE1231" s="7">
        <v>264562</v>
      </c>
      <c r="AF1231" s="5"/>
      <c r="AG1231" s="5"/>
      <c r="AH1231" s="5"/>
      <c r="AI1231" s="5"/>
      <c r="AJ1231" s="9">
        <v>0</v>
      </c>
      <c r="AK1231" s="5"/>
      <c r="AL1231" s="5"/>
      <c r="AM1231" s="5"/>
      <c r="AN1231" s="5"/>
      <c r="AO1231" s="5"/>
      <c r="AP1231" s="8">
        <f t="shared" si="63"/>
        <v>264562</v>
      </c>
    </row>
    <row r="1232" spans="1:42" x14ac:dyDescent="0.25">
      <c r="A1232" s="2" t="s">
        <v>261</v>
      </c>
      <c r="B1232" s="2" t="s">
        <v>987</v>
      </c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9">
        <v>0</v>
      </c>
      <c r="AB1232" s="5"/>
      <c r="AC1232" s="5"/>
      <c r="AD1232" s="5"/>
      <c r="AE1232" s="7">
        <v>7184</v>
      </c>
      <c r="AF1232" s="5"/>
      <c r="AG1232" s="5"/>
      <c r="AH1232" s="5"/>
      <c r="AI1232" s="5"/>
      <c r="AJ1232" s="9">
        <v>0</v>
      </c>
      <c r="AK1232" s="5"/>
      <c r="AL1232" s="5"/>
      <c r="AM1232" s="5"/>
      <c r="AN1232" s="5"/>
      <c r="AO1232" s="5"/>
      <c r="AP1232" s="8">
        <f t="shared" si="63"/>
        <v>7184</v>
      </c>
    </row>
    <row r="1233" spans="1:42" x14ac:dyDescent="0.25">
      <c r="A1233" s="2" t="s">
        <v>262</v>
      </c>
      <c r="B1233" s="2" t="s">
        <v>988</v>
      </c>
      <c r="C1233" s="7">
        <v>4801</v>
      </c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7">
        <v>209</v>
      </c>
      <c r="T1233" s="5"/>
      <c r="U1233" s="5"/>
      <c r="V1233" s="5"/>
      <c r="W1233" s="5"/>
      <c r="X1233" s="5"/>
      <c r="Y1233" s="5"/>
      <c r="Z1233" s="5"/>
      <c r="AA1233" s="9">
        <v>0</v>
      </c>
      <c r="AB1233" s="5"/>
      <c r="AC1233" s="5"/>
      <c r="AD1233" s="5"/>
      <c r="AE1233" s="7">
        <v>-1324918</v>
      </c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8">
        <f t="shared" si="63"/>
        <v>-1319908</v>
      </c>
    </row>
    <row r="1234" spans="1:42" ht="16.5" x14ac:dyDescent="0.25">
      <c r="A1234" s="2" t="s">
        <v>263</v>
      </c>
      <c r="B1234" s="2" t="s">
        <v>989</v>
      </c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7">
        <v>725087</v>
      </c>
      <c r="W1234" s="5"/>
      <c r="X1234" s="5"/>
      <c r="Y1234" s="5"/>
      <c r="Z1234" s="5"/>
      <c r="AA1234" s="9">
        <v>0</v>
      </c>
      <c r="AB1234" s="5"/>
      <c r="AC1234" s="7">
        <v>15886</v>
      </c>
      <c r="AD1234" s="5"/>
      <c r="AE1234" s="7">
        <v>126386</v>
      </c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8">
        <f t="shared" si="63"/>
        <v>867359</v>
      </c>
    </row>
    <row r="1235" spans="1:42" x14ac:dyDescent="0.25">
      <c r="A1235" s="2" t="s">
        <v>179</v>
      </c>
      <c r="B1235" s="2" t="s">
        <v>891</v>
      </c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8">
        <f t="shared" si="63"/>
        <v>0</v>
      </c>
    </row>
    <row r="1236" spans="1:42" x14ac:dyDescent="0.25">
      <c r="A1236" s="2" t="s">
        <v>618</v>
      </c>
      <c r="B1236" s="2" t="s">
        <v>892</v>
      </c>
      <c r="C1236" s="7">
        <v>-187</v>
      </c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7">
        <v>-64762</v>
      </c>
      <c r="AF1236" s="5"/>
      <c r="AG1236" s="7">
        <v>-178905</v>
      </c>
      <c r="AH1236" s="5"/>
      <c r="AI1236" s="5"/>
      <c r="AJ1236" s="5"/>
      <c r="AK1236" s="7">
        <v>-38807</v>
      </c>
      <c r="AL1236" s="5"/>
      <c r="AM1236" s="5"/>
      <c r="AN1236" s="5"/>
      <c r="AO1236" s="5"/>
      <c r="AP1236" s="8">
        <f t="shared" si="63"/>
        <v>-282661</v>
      </c>
    </row>
    <row r="1237" spans="1:42" x14ac:dyDescent="0.25">
      <c r="A1237" s="2" t="s">
        <v>633</v>
      </c>
      <c r="B1237" s="2" t="s">
        <v>995</v>
      </c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8">
        <f t="shared" si="63"/>
        <v>0</v>
      </c>
    </row>
    <row r="1238" spans="1:42" x14ac:dyDescent="0.25">
      <c r="A1238" s="2" t="s">
        <v>634</v>
      </c>
      <c r="B1238" s="2" t="s">
        <v>996</v>
      </c>
      <c r="C1238" s="5"/>
      <c r="D1238" s="5"/>
      <c r="E1238" s="7">
        <v>7</v>
      </c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7">
        <v>-110063</v>
      </c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8">
        <f t="shared" si="63"/>
        <v>-110056</v>
      </c>
    </row>
    <row r="1239" spans="1:42" x14ac:dyDescent="0.25">
      <c r="A1239" s="2" t="s">
        <v>635</v>
      </c>
      <c r="B1239" s="2" t="s">
        <v>997</v>
      </c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7">
        <v>814450</v>
      </c>
      <c r="AF1239" s="5"/>
      <c r="AG1239" s="7">
        <v>600</v>
      </c>
      <c r="AH1239" s="5"/>
      <c r="AI1239" s="5"/>
      <c r="AJ1239" s="5"/>
      <c r="AK1239" s="5"/>
      <c r="AL1239" s="5"/>
      <c r="AM1239" s="5"/>
      <c r="AN1239" s="5"/>
      <c r="AO1239" s="5"/>
      <c r="AP1239" s="8">
        <f t="shared" si="63"/>
        <v>815050</v>
      </c>
    </row>
    <row r="1240" spans="1:42" ht="16.5" x14ac:dyDescent="0.25">
      <c r="A1240" s="2" t="s">
        <v>636</v>
      </c>
      <c r="B1240" s="2" t="s">
        <v>998</v>
      </c>
      <c r="C1240" s="7">
        <v>261517</v>
      </c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7">
        <v>-45634</v>
      </c>
      <c r="P1240" s="5"/>
      <c r="Q1240" s="5"/>
      <c r="R1240" s="5"/>
      <c r="S1240" s="7">
        <v>-670774</v>
      </c>
      <c r="T1240" s="5"/>
      <c r="U1240" s="7">
        <v>-724</v>
      </c>
      <c r="V1240" s="5"/>
      <c r="W1240" s="5"/>
      <c r="X1240" s="5"/>
      <c r="Y1240" s="5"/>
      <c r="Z1240" s="5"/>
      <c r="AA1240" s="9">
        <v>0</v>
      </c>
      <c r="AB1240" s="5"/>
      <c r="AC1240" s="5"/>
      <c r="AD1240" s="5"/>
      <c r="AE1240" s="7">
        <v>842980</v>
      </c>
      <c r="AF1240" s="5"/>
      <c r="AG1240" s="5"/>
      <c r="AH1240" s="5"/>
      <c r="AI1240" s="5"/>
      <c r="AJ1240" s="5"/>
      <c r="AK1240" s="5"/>
      <c r="AL1240" s="5"/>
      <c r="AM1240" s="5"/>
      <c r="AN1240" s="5"/>
      <c r="AO1240" s="7">
        <v>-263308</v>
      </c>
      <c r="AP1240" s="8">
        <f t="shared" si="63"/>
        <v>124057</v>
      </c>
    </row>
    <row r="1241" spans="1:42" x14ac:dyDescent="0.25">
      <c r="A1241" s="2" t="s">
        <v>637</v>
      </c>
      <c r="B1241" s="2" t="s">
        <v>999</v>
      </c>
      <c r="C1241" s="7">
        <v>766407</v>
      </c>
      <c r="D1241" s="5"/>
      <c r="E1241" s="7">
        <v>71</v>
      </c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7">
        <v>-71736</v>
      </c>
      <c r="V1241" s="5"/>
      <c r="W1241" s="5"/>
      <c r="X1241" s="5"/>
      <c r="Y1241" s="5"/>
      <c r="Z1241" s="5"/>
      <c r="AA1241" s="5"/>
      <c r="AB1241" s="5"/>
      <c r="AC1241" s="5"/>
      <c r="AD1241" s="5"/>
      <c r="AE1241" s="7">
        <v>-385991</v>
      </c>
      <c r="AF1241" s="5"/>
      <c r="AG1241" s="5"/>
      <c r="AH1241" s="5"/>
      <c r="AI1241" s="5"/>
      <c r="AJ1241" s="5"/>
      <c r="AK1241" s="5"/>
      <c r="AL1241" s="5"/>
      <c r="AM1241" s="5"/>
      <c r="AN1241" s="5"/>
      <c r="AO1241" s="7">
        <v>-5817</v>
      </c>
      <c r="AP1241" s="8">
        <f t="shared" si="63"/>
        <v>302934</v>
      </c>
    </row>
    <row r="1242" spans="1:42" x14ac:dyDescent="0.25">
      <c r="A1242" s="2" t="s">
        <v>638</v>
      </c>
      <c r="B1242" s="2" t="s">
        <v>1000</v>
      </c>
      <c r="C1242" s="7">
        <v>223120</v>
      </c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7">
        <v>10000</v>
      </c>
      <c r="X1242" s="5"/>
      <c r="Y1242" s="5"/>
      <c r="Z1242" s="5"/>
      <c r="AA1242" s="5"/>
      <c r="AB1242" s="5"/>
      <c r="AC1242" s="5"/>
      <c r="AD1242" s="5"/>
      <c r="AE1242" s="7">
        <v>-664</v>
      </c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8">
        <f t="shared" si="63"/>
        <v>232456</v>
      </c>
    </row>
    <row r="1243" spans="1:42" x14ac:dyDescent="0.25">
      <c r="A1243" s="2" t="s">
        <v>639</v>
      </c>
      <c r="B1243" s="2" t="s">
        <v>1001</v>
      </c>
      <c r="C1243" s="7">
        <v>2322601</v>
      </c>
      <c r="D1243" s="5"/>
      <c r="E1243" s="7">
        <v>3</v>
      </c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7">
        <v>-13443</v>
      </c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7">
        <v>1057299</v>
      </c>
      <c r="AF1243" s="7">
        <v>20824</v>
      </c>
      <c r="AG1243" s="5"/>
      <c r="AH1243" s="7">
        <v>-3792</v>
      </c>
      <c r="AI1243" s="5"/>
      <c r="AJ1243" s="5"/>
      <c r="AK1243" s="5"/>
      <c r="AL1243" s="5"/>
      <c r="AM1243" s="5"/>
      <c r="AN1243" s="7">
        <v>5842</v>
      </c>
      <c r="AO1243" s="7">
        <v>-1012774</v>
      </c>
      <c r="AP1243" s="8">
        <f t="shared" si="63"/>
        <v>2376560</v>
      </c>
    </row>
    <row r="1244" spans="1:42" ht="16.5" x14ac:dyDescent="0.25">
      <c r="A1244" s="2" t="s">
        <v>619</v>
      </c>
      <c r="B1244" s="2" t="s">
        <v>893</v>
      </c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8">
        <f t="shared" si="63"/>
        <v>0</v>
      </c>
    </row>
    <row r="1245" spans="1:42" ht="16.5" x14ac:dyDescent="0.25">
      <c r="A1245" s="2" t="s">
        <v>620</v>
      </c>
      <c r="B1245" s="2" t="s">
        <v>894</v>
      </c>
      <c r="C1245" s="7">
        <v>126207</v>
      </c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7">
        <v>-201998</v>
      </c>
      <c r="AF1245" s="5"/>
      <c r="AG1245" s="5"/>
      <c r="AH1245" s="5"/>
      <c r="AI1245" s="5"/>
      <c r="AJ1245" s="5"/>
      <c r="AK1245" s="7">
        <v>177481</v>
      </c>
      <c r="AL1245" s="5"/>
      <c r="AM1245" s="5"/>
      <c r="AN1245" s="5"/>
      <c r="AO1245" s="5"/>
      <c r="AP1245" s="8">
        <f t="shared" si="63"/>
        <v>101690</v>
      </c>
    </row>
    <row r="1246" spans="1:42" x14ac:dyDescent="0.25">
      <c r="A1246" s="2" t="s">
        <v>640</v>
      </c>
      <c r="B1246" s="2" t="s">
        <v>1002</v>
      </c>
      <c r="C1246" s="7">
        <v>-197510</v>
      </c>
      <c r="D1246" s="5"/>
      <c r="E1246" s="7">
        <v>10</v>
      </c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7">
        <v>250334</v>
      </c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8">
        <f t="shared" si="63"/>
        <v>52834</v>
      </c>
    </row>
    <row r="1247" spans="1:42" ht="16.5" x14ac:dyDescent="0.25">
      <c r="A1247" s="2" t="s">
        <v>641</v>
      </c>
      <c r="B1247" s="2" t="s">
        <v>1003</v>
      </c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9">
        <v>0</v>
      </c>
      <c r="AB1247" s="5"/>
      <c r="AC1247" s="5"/>
      <c r="AD1247" s="5"/>
      <c r="AE1247" s="7">
        <v>-328060</v>
      </c>
      <c r="AF1247" s="5"/>
      <c r="AG1247" s="7">
        <v>-478532</v>
      </c>
      <c r="AH1247" s="5"/>
      <c r="AI1247" s="5"/>
      <c r="AJ1247" s="5"/>
      <c r="AK1247" s="5"/>
      <c r="AL1247" s="5"/>
      <c r="AM1247" s="5"/>
      <c r="AN1247" s="5"/>
      <c r="AO1247" s="5"/>
      <c r="AP1247" s="8">
        <f t="shared" si="63"/>
        <v>-806592</v>
      </c>
    </row>
    <row r="1248" spans="1:42" x14ac:dyDescent="0.25">
      <c r="A1248" s="2" t="s">
        <v>622</v>
      </c>
      <c r="B1248" s="2" t="s">
        <v>896</v>
      </c>
      <c r="C1248" s="7">
        <v>-2724308</v>
      </c>
      <c r="D1248" s="5"/>
      <c r="E1248" s="7">
        <v>28445</v>
      </c>
      <c r="F1248" s="5"/>
      <c r="G1248" s="5"/>
      <c r="H1248" s="5"/>
      <c r="I1248" s="5"/>
      <c r="J1248" s="5"/>
      <c r="K1248" s="5"/>
      <c r="L1248" s="5"/>
      <c r="M1248" s="5"/>
      <c r="N1248" s="5"/>
      <c r="O1248" s="7">
        <v>-9723</v>
      </c>
      <c r="P1248" s="5"/>
      <c r="Q1248" s="5"/>
      <c r="R1248" s="5"/>
      <c r="S1248" s="7">
        <v>-17309</v>
      </c>
      <c r="T1248" s="5"/>
      <c r="U1248" s="5"/>
      <c r="V1248" s="5"/>
      <c r="W1248" s="5"/>
      <c r="X1248" s="5"/>
      <c r="Y1248" s="5"/>
      <c r="Z1248" s="5"/>
      <c r="AA1248" s="9">
        <v>0</v>
      </c>
      <c r="AB1248" s="5"/>
      <c r="AC1248" s="7">
        <v>6294</v>
      </c>
      <c r="AD1248" s="5"/>
      <c r="AE1248" s="7">
        <v>1615281</v>
      </c>
      <c r="AF1248" s="5"/>
      <c r="AG1248" s="5"/>
      <c r="AH1248" s="5"/>
      <c r="AI1248" s="5"/>
      <c r="AJ1248" s="5"/>
      <c r="AK1248" s="7">
        <v>5454</v>
      </c>
      <c r="AL1248" s="5"/>
      <c r="AM1248" s="5"/>
      <c r="AN1248" s="5"/>
      <c r="AO1248" s="7">
        <v>-6099622</v>
      </c>
      <c r="AP1248" s="8">
        <f t="shared" si="63"/>
        <v>-7195488</v>
      </c>
    </row>
    <row r="1249" spans="1:42" x14ac:dyDescent="0.25">
      <c r="A1249" s="2" t="s">
        <v>642</v>
      </c>
      <c r="B1249" s="2" t="s">
        <v>1004</v>
      </c>
      <c r="C1249" s="7">
        <v>-2874691</v>
      </c>
      <c r="D1249" s="5"/>
      <c r="E1249" s="7">
        <v>-596865</v>
      </c>
      <c r="F1249" s="5"/>
      <c r="G1249" s="5"/>
      <c r="H1249" s="5"/>
      <c r="I1249" s="5"/>
      <c r="J1249" s="5"/>
      <c r="K1249" s="5"/>
      <c r="L1249" s="5"/>
      <c r="M1249" s="5"/>
      <c r="N1249" s="5"/>
      <c r="O1249" s="9">
        <v>0</v>
      </c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7">
        <v>-1000000</v>
      </c>
      <c r="AB1249" s="5"/>
      <c r="AC1249" s="5"/>
      <c r="AD1249" s="5"/>
      <c r="AE1249" s="7">
        <v>-12582322</v>
      </c>
      <c r="AF1249" s="5"/>
      <c r="AG1249" s="5"/>
      <c r="AH1249" s="5"/>
      <c r="AI1249" s="7">
        <v>10000</v>
      </c>
      <c r="AJ1249" s="5"/>
      <c r="AK1249" s="5"/>
      <c r="AL1249" s="5"/>
      <c r="AM1249" s="5"/>
      <c r="AN1249" s="5"/>
      <c r="AO1249" s="7">
        <v>-1757255</v>
      </c>
      <c r="AP1249" s="8">
        <f t="shared" si="63"/>
        <v>-18801133</v>
      </c>
    </row>
    <row r="1250" spans="1:42" x14ac:dyDescent="0.25">
      <c r="A1250" s="2" t="s">
        <v>643</v>
      </c>
      <c r="B1250" s="2" t="s">
        <v>1005</v>
      </c>
      <c r="C1250" s="7">
        <v>9839391</v>
      </c>
      <c r="D1250" s="5"/>
      <c r="E1250" s="7">
        <v>-79728</v>
      </c>
      <c r="F1250" s="7">
        <v>-513597</v>
      </c>
      <c r="G1250" s="5"/>
      <c r="H1250" s="5"/>
      <c r="I1250" s="5"/>
      <c r="J1250" s="5"/>
      <c r="K1250" s="5"/>
      <c r="L1250" s="5"/>
      <c r="M1250" s="5"/>
      <c r="N1250" s="5"/>
      <c r="O1250" s="5"/>
      <c r="P1250" s="7">
        <v>-4827691</v>
      </c>
      <c r="Q1250" s="9">
        <v>0</v>
      </c>
      <c r="R1250" s="5"/>
      <c r="S1250" s="5"/>
      <c r="T1250" s="7">
        <v>-1709496</v>
      </c>
      <c r="U1250" s="5"/>
      <c r="V1250" s="5"/>
      <c r="W1250" s="5"/>
      <c r="X1250" s="5"/>
      <c r="Y1250" s="7">
        <v>-186906</v>
      </c>
      <c r="Z1250" s="5"/>
      <c r="AA1250" s="5"/>
      <c r="AB1250" s="5"/>
      <c r="AC1250" s="5"/>
      <c r="AD1250" s="5"/>
      <c r="AE1250" s="7">
        <v>-1841962</v>
      </c>
      <c r="AF1250" s="5"/>
      <c r="AG1250" s="5"/>
      <c r="AH1250" s="7">
        <v>-75504</v>
      </c>
      <c r="AI1250" s="5"/>
      <c r="AJ1250" s="5"/>
      <c r="AK1250" s="5"/>
      <c r="AL1250" s="5"/>
      <c r="AM1250" s="5"/>
      <c r="AN1250" s="5"/>
      <c r="AO1250" s="7">
        <v>1223474</v>
      </c>
      <c r="AP1250" s="8">
        <f t="shared" si="63"/>
        <v>1827981</v>
      </c>
    </row>
    <row r="1251" spans="1:42" x14ac:dyDescent="0.25">
      <c r="A1251" s="2" t="s">
        <v>644</v>
      </c>
      <c r="B1251" s="2" t="s">
        <v>1006</v>
      </c>
      <c r="C1251" s="7">
        <v>949</v>
      </c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9">
        <v>0</v>
      </c>
      <c r="AB1251" s="5"/>
      <c r="AC1251" s="5"/>
      <c r="AD1251" s="5"/>
      <c r="AE1251" s="7">
        <v>814</v>
      </c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8">
        <f t="shared" si="63"/>
        <v>1763</v>
      </c>
    </row>
    <row r="1252" spans="1:42" x14ac:dyDescent="0.25">
      <c r="A1252" s="2" t="s">
        <v>645</v>
      </c>
      <c r="B1252" s="2" t="s">
        <v>1007</v>
      </c>
      <c r="C1252" s="7">
        <v>-1912179</v>
      </c>
      <c r="D1252" s="5"/>
      <c r="E1252" s="5"/>
      <c r="F1252" s="5"/>
      <c r="G1252" s="7">
        <v>-300000</v>
      </c>
      <c r="H1252" s="5"/>
      <c r="I1252" s="5"/>
      <c r="J1252" s="5"/>
      <c r="K1252" s="9">
        <v>0</v>
      </c>
      <c r="L1252" s="7">
        <v>-1845901</v>
      </c>
      <c r="M1252" s="5"/>
      <c r="N1252" s="5"/>
      <c r="O1252" s="5"/>
      <c r="P1252" s="5"/>
      <c r="Q1252" s="9">
        <v>0</v>
      </c>
      <c r="R1252" s="5"/>
      <c r="S1252" s="7">
        <v>16365</v>
      </c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7">
        <v>896599</v>
      </c>
      <c r="AF1252" s="7">
        <v>-197231</v>
      </c>
      <c r="AG1252" s="5"/>
      <c r="AH1252" s="5"/>
      <c r="AI1252" s="5"/>
      <c r="AJ1252" s="5"/>
      <c r="AK1252" s="5"/>
      <c r="AL1252" s="7">
        <v>5796</v>
      </c>
      <c r="AM1252" s="5"/>
      <c r="AN1252" s="5"/>
      <c r="AO1252" s="5"/>
      <c r="AP1252" s="8">
        <f t="shared" si="63"/>
        <v>-3336551</v>
      </c>
    </row>
    <row r="1253" spans="1:42" x14ac:dyDescent="0.25">
      <c r="A1253" s="2" t="s">
        <v>623</v>
      </c>
      <c r="B1253" s="2" t="s">
        <v>897</v>
      </c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7">
        <v>1554</v>
      </c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8">
        <f t="shared" si="63"/>
        <v>1554</v>
      </c>
    </row>
    <row r="1254" spans="1:42" x14ac:dyDescent="0.25">
      <c r="A1254" s="2" t="s">
        <v>646</v>
      </c>
      <c r="B1254" s="2" t="s">
        <v>1008</v>
      </c>
      <c r="C1254" s="5"/>
      <c r="D1254" s="5"/>
      <c r="E1254" s="5"/>
      <c r="F1254" s="5"/>
      <c r="G1254" s="7">
        <v>-400000</v>
      </c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7">
        <v>30128</v>
      </c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8">
        <f t="shared" si="63"/>
        <v>-369872</v>
      </c>
    </row>
    <row r="1255" spans="1:42" x14ac:dyDescent="0.25">
      <c r="A1255" s="2" t="s">
        <v>647</v>
      </c>
      <c r="B1255" s="2" t="s">
        <v>1009</v>
      </c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8"/>
    </row>
    <row r="1256" spans="1:42" x14ac:dyDescent="0.25">
      <c r="A1256" s="2" t="s">
        <v>648</v>
      </c>
      <c r="B1256" s="2" t="s">
        <v>1010</v>
      </c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7">
        <v>-684952</v>
      </c>
      <c r="T1256" s="5"/>
      <c r="U1256" s="7">
        <v>-12403</v>
      </c>
      <c r="V1256" s="5"/>
      <c r="W1256" s="5"/>
      <c r="X1256" s="5"/>
      <c r="Y1256" s="5"/>
      <c r="Z1256" s="5"/>
      <c r="AA1256" s="5"/>
      <c r="AB1256" s="5"/>
      <c r="AC1256" s="5"/>
      <c r="AD1256" s="5"/>
      <c r="AE1256" s="7">
        <v>664</v>
      </c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8">
        <f>SUM(C1256:AO1256)</f>
        <v>-696691</v>
      </c>
    </row>
    <row r="1257" spans="1:42" x14ac:dyDescent="0.25">
      <c r="A1257" s="2" t="s">
        <v>649</v>
      </c>
      <c r="B1257" s="2" t="s">
        <v>1011</v>
      </c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9">
        <v>0</v>
      </c>
      <c r="T1257" s="5"/>
      <c r="U1257" s="7">
        <v>-5069</v>
      </c>
      <c r="V1257" s="5"/>
      <c r="W1257" s="7">
        <v>10000</v>
      </c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8">
        <f>SUM(C1257:AO1257)</f>
        <v>4931</v>
      </c>
    </row>
    <row r="1258" spans="1:42" ht="16.5" x14ac:dyDescent="0.25">
      <c r="A1258" s="2" t="s">
        <v>454</v>
      </c>
      <c r="B1258" s="2" t="s">
        <v>1205</v>
      </c>
      <c r="C1258" s="7">
        <v>128640</v>
      </c>
      <c r="D1258" s="5"/>
      <c r="E1258" s="5"/>
      <c r="F1258" s="5"/>
      <c r="G1258" s="7">
        <v>-150000</v>
      </c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8">
        <f>SUM(C1258:AO1258)</f>
        <v>-21360</v>
      </c>
    </row>
    <row r="1259" spans="1:42" x14ac:dyDescent="0.25">
      <c r="A1259" s="2" t="s">
        <v>177</v>
      </c>
      <c r="B1259" s="2" t="s">
        <v>889</v>
      </c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8"/>
    </row>
    <row r="1260" spans="1:42" x14ac:dyDescent="0.25">
      <c r="A1260" s="2" t="s">
        <v>264</v>
      </c>
      <c r="B1260" s="2" t="s">
        <v>990</v>
      </c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8">
        <f t="shared" ref="AP1260:AP1265" si="64">SUM(C1260:AO1260)</f>
        <v>0</v>
      </c>
    </row>
    <row r="1261" spans="1:42" x14ac:dyDescent="0.25">
      <c r="A1261" s="2" t="s">
        <v>265</v>
      </c>
      <c r="B1261" s="2" t="s">
        <v>991</v>
      </c>
      <c r="C1261" s="7">
        <v>128640</v>
      </c>
      <c r="D1261" s="5"/>
      <c r="E1261" s="5"/>
      <c r="F1261" s="5"/>
      <c r="G1261" s="7">
        <v>-150000</v>
      </c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8">
        <f t="shared" si="64"/>
        <v>-21360</v>
      </c>
    </row>
    <row r="1262" spans="1:42" x14ac:dyDescent="0.25">
      <c r="A1262" s="2" t="s">
        <v>266</v>
      </c>
      <c r="B1262" s="2" t="s">
        <v>992</v>
      </c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8">
        <f t="shared" si="64"/>
        <v>0</v>
      </c>
    </row>
    <row r="1263" spans="1:42" x14ac:dyDescent="0.25">
      <c r="A1263" s="2" t="s">
        <v>267</v>
      </c>
      <c r="B1263" s="2" t="s">
        <v>993</v>
      </c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8">
        <f t="shared" si="64"/>
        <v>0</v>
      </c>
    </row>
    <row r="1264" spans="1:42" x14ac:dyDescent="0.25">
      <c r="A1264" s="2" t="s">
        <v>268</v>
      </c>
      <c r="B1264" s="2" t="s">
        <v>994</v>
      </c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8">
        <f t="shared" si="64"/>
        <v>0</v>
      </c>
    </row>
    <row r="1265" spans="1:42" ht="16.5" x14ac:dyDescent="0.25">
      <c r="A1265" s="2" t="s">
        <v>455</v>
      </c>
      <c r="B1265" s="2" t="s">
        <v>1206</v>
      </c>
      <c r="C1265" s="5"/>
      <c r="D1265" s="5"/>
      <c r="E1265" s="7">
        <v>2613332</v>
      </c>
      <c r="F1265" s="5"/>
      <c r="G1265" s="7">
        <v>-38555000</v>
      </c>
      <c r="H1265" s="5"/>
      <c r="I1265" s="5"/>
      <c r="J1265" s="5"/>
      <c r="K1265" s="5"/>
      <c r="L1265" s="5"/>
      <c r="M1265" s="5"/>
      <c r="N1265" s="5"/>
      <c r="O1265" s="9">
        <v>0</v>
      </c>
      <c r="P1265" s="5"/>
      <c r="Q1265" s="9">
        <v>0</v>
      </c>
      <c r="R1265" s="5"/>
      <c r="S1265" s="7">
        <v>-262484</v>
      </c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9">
        <v>0</v>
      </c>
      <c r="AG1265" s="5"/>
      <c r="AH1265" s="5"/>
      <c r="AI1265" s="5"/>
      <c r="AJ1265" s="5"/>
      <c r="AK1265" s="5"/>
      <c r="AL1265" s="5"/>
      <c r="AM1265" s="5"/>
      <c r="AN1265" s="5"/>
      <c r="AO1265" s="7">
        <v>2445160</v>
      </c>
      <c r="AP1265" s="8">
        <f t="shared" si="64"/>
        <v>-33758992</v>
      </c>
    </row>
    <row r="1266" spans="1:42" x14ac:dyDescent="0.25">
      <c r="A1266" s="2" t="s">
        <v>181</v>
      </c>
      <c r="B1266" s="2" t="s">
        <v>900</v>
      </c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8"/>
    </row>
    <row r="1267" spans="1:42" x14ac:dyDescent="0.25">
      <c r="A1267" s="2" t="s">
        <v>182</v>
      </c>
      <c r="B1267" s="2" t="s">
        <v>901</v>
      </c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8">
        <f t="shared" ref="AP1267:AP1285" si="65">SUM(C1267:AO1267)</f>
        <v>0</v>
      </c>
    </row>
    <row r="1268" spans="1:42" x14ac:dyDescent="0.25">
      <c r="A1268" s="2" t="s">
        <v>270</v>
      </c>
      <c r="B1268" s="2" t="s">
        <v>1013</v>
      </c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8">
        <f t="shared" si="65"/>
        <v>0</v>
      </c>
    </row>
    <row r="1269" spans="1:42" x14ac:dyDescent="0.25">
      <c r="A1269" s="2" t="s">
        <v>271</v>
      </c>
      <c r="B1269" s="2" t="s">
        <v>1014</v>
      </c>
      <c r="C1269" s="5"/>
      <c r="D1269" s="5"/>
      <c r="E1269" s="7">
        <v>761</v>
      </c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8">
        <f t="shared" si="65"/>
        <v>761</v>
      </c>
    </row>
    <row r="1270" spans="1:42" x14ac:dyDescent="0.25">
      <c r="A1270" s="2" t="s">
        <v>183</v>
      </c>
      <c r="B1270" s="2" t="s">
        <v>902</v>
      </c>
      <c r="C1270" s="5"/>
      <c r="D1270" s="5"/>
      <c r="E1270" s="5"/>
      <c r="F1270" s="5"/>
      <c r="G1270" s="7">
        <v>-10639350</v>
      </c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8">
        <f t="shared" si="65"/>
        <v>-10639350</v>
      </c>
    </row>
    <row r="1271" spans="1:42" ht="16.5" x14ac:dyDescent="0.25">
      <c r="A1271" s="2" t="s">
        <v>625</v>
      </c>
      <c r="B1271" s="2" t="s">
        <v>903</v>
      </c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7">
        <v>465</v>
      </c>
      <c r="AP1271" s="8">
        <f t="shared" si="65"/>
        <v>465</v>
      </c>
    </row>
    <row r="1272" spans="1:42" x14ac:dyDescent="0.25">
      <c r="A1272" s="2" t="s">
        <v>650</v>
      </c>
      <c r="B1272" s="2" t="s">
        <v>1015</v>
      </c>
      <c r="C1272" s="5"/>
      <c r="D1272" s="5"/>
      <c r="E1272" s="7">
        <v>384013</v>
      </c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9">
        <v>0</v>
      </c>
      <c r="AG1272" s="5"/>
      <c r="AH1272" s="5"/>
      <c r="AI1272" s="5"/>
      <c r="AJ1272" s="5"/>
      <c r="AK1272" s="5"/>
      <c r="AL1272" s="5"/>
      <c r="AM1272" s="5"/>
      <c r="AN1272" s="5"/>
      <c r="AO1272" s="7">
        <v>117288</v>
      </c>
      <c r="AP1272" s="8">
        <f t="shared" si="65"/>
        <v>501301</v>
      </c>
    </row>
    <row r="1273" spans="1:42" x14ac:dyDescent="0.25">
      <c r="A1273" s="2" t="s">
        <v>651</v>
      </c>
      <c r="B1273" s="2" t="s">
        <v>1016</v>
      </c>
      <c r="C1273" s="5"/>
      <c r="D1273" s="5"/>
      <c r="E1273" s="7">
        <v>308061</v>
      </c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7">
        <v>-236328</v>
      </c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9">
        <v>0</v>
      </c>
      <c r="AG1273" s="5"/>
      <c r="AH1273" s="5"/>
      <c r="AI1273" s="5"/>
      <c r="AJ1273" s="5"/>
      <c r="AK1273" s="5"/>
      <c r="AL1273" s="5"/>
      <c r="AM1273" s="5"/>
      <c r="AN1273" s="5"/>
      <c r="AO1273" s="5"/>
      <c r="AP1273" s="8">
        <f t="shared" si="65"/>
        <v>71733</v>
      </c>
    </row>
    <row r="1274" spans="1:42" ht="16.5" x14ac:dyDescent="0.25">
      <c r="A1274" s="2" t="s">
        <v>626</v>
      </c>
      <c r="B1274" s="2" t="s">
        <v>904</v>
      </c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8">
        <f t="shared" si="65"/>
        <v>0</v>
      </c>
    </row>
    <row r="1275" spans="1:42" ht="16.5" x14ac:dyDescent="0.25">
      <c r="A1275" s="2" t="s">
        <v>627</v>
      </c>
      <c r="B1275" s="2" t="s">
        <v>905</v>
      </c>
      <c r="C1275" s="5"/>
      <c r="D1275" s="5"/>
      <c r="E1275" s="7">
        <v>472926</v>
      </c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7">
        <v>-465</v>
      </c>
      <c r="AP1275" s="8">
        <f t="shared" si="65"/>
        <v>472461</v>
      </c>
    </row>
    <row r="1276" spans="1:42" x14ac:dyDescent="0.25">
      <c r="A1276" s="2" t="s">
        <v>628</v>
      </c>
      <c r="B1276" s="2" t="s">
        <v>906</v>
      </c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9">
        <v>0</v>
      </c>
      <c r="P1276" s="5"/>
      <c r="Q1276" s="5"/>
      <c r="R1276" s="5"/>
      <c r="S1276" s="7">
        <v>-7906</v>
      </c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7">
        <v>13776</v>
      </c>
      <c r="AP1276" s="8">
        <f t="shared" si="65"/>
        <v>5870</v>
      </c>
    </row>
    <row r="1277" spans="1:42" x14ac:dyDescent="0.25">
      <c r="A1277" s="2" t="s">
        <v>629</v>
      </c>
      <c r="B1277" s="2" t="s">
        <v>907</v>
      </c>
      <c r="C1277" s="5"/>
      <c r="D1277" s="5"/>
      <c r="E1277" s="7">
        <v>163488</v>
      </c>
      <c r="F1277" s="5"/>
      <c r="G1277" s="5"/>
      <c r="H1277" s="5"/>
      <c r="I1277" s="5"/>
      <c r="J1277" s="5"/>
      <c r="K1277" s="5"/>
      <c r="L1277" s="5"/>
      <c r="M1277" s="5"/>
      <c r="N1277" s="5"/>
      <c r="O1277" s="9">
        <v>0</v>
      </c>
      <c r="P1277" s="5"/>
      <c r="Q1277" s="5"/>
      <c r="R1277" s="5"/>
      <c r="S1277" s="7">
        <v>-18250</v>
      </c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7">
        <v>2278938</v>
      </c>
      <c r="AP1277" s="8">
        <f t="shared" si="65"/>
        <v>2424176</v>
      </c>
    </row>
    <row r="1278" spans="1:42" x14ac:dyDescent="0.25">
      <c r="A1278" s="2" t="s">
        <v>652</v>
      </c>
      <c r="B1278" s="2" t="s">
        <v>1017</v>
      </c>
      <c r="C1278" s="5"/>
      <c r="D1278" s="5"/>
      <c r="E1278" s="7">
        <v>38100</v>
      </c>
      <c r="F1278" s="5"/>
      <c r="G1278" s="5"/>
      <c r="H1278" s="5"/>
      <c r="I1278" s="5"/>
      <c r="J1278" s="5"/>
      <c r="K1278" s="5"/>
      <c r="L1278" s="5"/>
      <c r="M1278" s="5"/>
      <c r="N1278" s="5"/>
      <c r="O1278" s="9">
        <v>0</v>
      </c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7">
        <v>36490</v>
      </c>
      <c r="AP1278" s="8">
        <f t="shared" si="65"/>
        <v>74590</v>
      </c>
    </row>
    <row r="1279" spans="1:42" x14ac:dyDescent="0.25">
      <c r="A1279" s="2" t="s">
        <v>653</v>
      </c>
      <c r="B1279" s="2" t="s">
        <v>1018</v>
      </c>
      <c r="C1279" s="5"/>
      <c r="D1279" s="5"/>
      <c r="E1279" s="7">
        <v>1245983</v>
      </c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9">
        <v>0</v>
      </c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7">
        <v>-1332</v>
      </c>
      <c r="AP1279" s="8">
        <f t="shared" si="65"/>
        <v>1244651</v>
      </c>
    </row>
    <row r="1280" spans="1:42" x14ac:dyDescent="0.25">
      <c r="A1280" s="2" t="s">
        <v>654</v>
      </c>
      <c r="B1280" s="2" t="s">
        <v>1019</v>
      </c>
      <c r="C1280" s="5"/>
      <c r="D1280" s="5"/>
      <c r="E1280" s="5"/>
      <c r="F1280" s="5"/>
      <c r="G1280" s="7">
        <v>-3940500</v>
      </c>
      <c r="H1280" s="5"/>
      <c r="I1280" s="5"/>
      <c r="J1280" s="5"/>
      <c r="K1280" s="5"/>
      <c r="L1280" s="5"/>
      <c r="M1280" s="5"/>
      <c r="N1280" s="5"/>
      <c r="O1280" s="5"/>
      <c r="P1280" s="5"/>
      <c r="Q1280" s="9">
        <v>0</v>
      </c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9">
        <v>0</v>
      </c>
      <c r="AG1280" s="5"/>
      <c r="AH1280" s="5"/>
      <c r="AI1280" s="5"/>
      <c r="AJ1280" s="5"/>
      <c r="AK1280" s="5"/>
      <c r="AL1280" s="5"/>
      <c r="AM1280" s="5"/>
      <c r="AN1280" s="5"/>
      <c r="AO1280" s="5"/>
      <c r="AP1280" s="8">
        <f t="shared" si="65"/>
        <v>-3940500</v>
      </c>
    </row>
    <row r="1281" spans="1:42" x14ac:dyDescent="0.25">
      <c r="A1281" s="2" t="s">
        <v>630</v>
      </c>
      <c r="B1281" s="2" t="s">
        <v>908</v>
      </c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8">
        <f t="shared" si="65"/>
        <v>0</v>
      </c>
    </row>
    <row r="1282" spans="1:42" x14ac:dyDescent="0.25">
      <c r="A1282" s="2" t="s">
        <v>655</v>
      </c>
      <c r="B1282" s="2" t="s">
        <v>1020</v>
      </c>
      <c r="C1282" s="5"/>
      <c r="D1282" s="5"/>
      <c r="E1282" s="5"/>
      <c r="F1282" s="5"/>
      <c r="G1282" s="7">
        <v>-23975150</v>
      </c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8">
        <f t="shared" si="65"/>
        <v>-23975150</v>
      </c>
    </row>
    <row r="1283" spans="1:42" ht="16.5" x14ac:dyDescent="0.25">
      <c r="A1283" s="2" t="s">
        <v>456</v>
      </c>
      <c r="B1283" s="2" t="s">
        <v>1207</v>
      </c>
      <c r="C1283" s="7">
        <v>65720</v>
      </c>
      <c r="D1283" s="5"/>
      <c r="E1283" s="5"/>
      <c r="F1283" s="5"/>
      <c r="G1283" s="5"/>
      <c r="H1283" s="5"/>
      <c r="I1283" s="5"/>
      <c r="J1283" s="7">
        <v>-384424</v>
      </c>
      <c r="K1283" s="5"/>
      <c r="L1283" s="5"/>
      <c r="M1283" s="5"/>
      <c r="N1283" s="5"/>
      <c r="O1283" s="7">
        <v>-358807</v>
      </c>
      <c r="P1283" s="5"/>
      <c r="Q1283" s="5"/>
      <c r="R1283" s="5"/>
      <c r="S1283" s="5"/>
      <c r="T1283" s="7">
        <v>-486389</v>
      </c>
      <c r="U1283" s="5"/>
      <c r="V1283" s="7">
        <v>-1190085</v>
      </c>
      <c r="W1283" s="5"/>
      <c r="X1283" s="5"/>
      <c r="Y1283" s="5"/>
      <c r="Z1283" s="7">
        <v>-7012934</v>
      </c>
      <c r="AA1283" s="5"/>
      <c r="AB1283" s="5"/>
      <c r="AC1283" s="5"/>
      <c r="AD1283" s="7">
        <v>-2347046</v>
      </c>
      <c r="AE1283" s="7">
        <v>-1810284</v>
      </c>
      <c r="AF1283" s="9">
        <v>0</v>
      </c>
      <c r="AG1283" s="5"/>
      <c r="AH1283" s="5"/>
      <c r="AI1283" s="5"/>
      <c r="AJ1283" s="7">
        <v>-18000</v>
      </c>
      <c r="AK1283" s="5"/>
      <c r="AL1283" s="5"/>
      <c r="AM1283" s="7">
        <v>-17268</v>
      </c>
      <c r="AN1283" s="5"/>
      <c r="AO1283" s="5"/>
      <c r="AP1283" s="8">
        <f t="shared" si="65"/>
        <v>-13559517</v>
      </c>
    </row>
    <row r="1284" spans="1:42" ht="16.5" x14ac:dyDescent="0.25">
      <c r="A1284" s="2" t="s">
        <v>457</v>
      </c>
      <c r="B1284" s="2" t="s">
        <v>1208</v>
      </c>
      <c r="C1284" s="7">
        <v>65720</v>
      </c>
      <c r="D1284" s="5"/>
      <c r="E1284" s="5"/>
      <c r="F1284" s="5"/>
      <c r="G1284" s="5"/>
      <c r="H1284" s="5"/>
      <c r="I1284" s="5"/>
      <c r="J1284" s="7">
        <v>-384424</v>
      </c>
      <c r="K1284" s="5"/>
      <c r="L1284" s="5"/>
      <c r="M1284" s="5"/>
      <c r="N1284" s="5"/>
      <c r="O1284" s="7">
        <v>-358807</v>
      </c>
      <c r="P1284" s="5"/>
      <c r="Q1284" s="5"/>
      <c r="R1284" s="5"/>
      <c r="S1284" s="5"/>
      <c r="T1284" s="7">
        <v>-486389</v>
      </c>
      <c r="U1284" s="5"/>
      <c r="V1284" s="7">
        <v>-736802</v>
      </c>
      <c r="W1284" s="5"/>
      <c r="X1284" s="5"/>
      <c r="Y1284" s="5"/>
      <c r="Z1284" s="7">
        <v>-7012934</v>
      </c>
      <c r="AA1284" s="5"/>
      <c r="AB1284" s="5"/>
      <c r="AC1284" s="5"/>
      <c r="AD1284" s="5"/>
      <c r="AE1284" s="7">
        <v>-1810284</v>
      </c>
      <c r="AF1284" s="9">
        <v>0</v>
      </c>
      <c r="AG1284" s="5"/>
      <c r="AH1284" s="5"/>
      <c r="AI1284" s="5"/>
      <c r="AJ1284" s="7">
        <v>-18000</v>
      </c>
      <c r="AK1284" s="5"/>
      <c r="AL1284" s="5"/>
      <c r="AM1284" s="7">
        <v>-17268</v>
      </c>
      <c r="AN1284" s="5"/>
      <c r="AO1284" s="5"/>
      <c r="AP1284" s="8">
        <f t="shared" si="65"/>
        <v>-10759188</v>
      </c>
    </row>
    <row r="1285" spans="1:42" x14ac:dyDescent="0.25">
      <c r="A1285" s="2" t="s">
        <v>458</v>
      </c>
      <c r="B1285" s="2" t="s">
        <v>1209</v>
      </c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7">
        <v>-736802</v>
      </c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8">
        <f t="shared" si="65"/>
        <v>-736802</v>
      </c>
    </row>
    <row r="1286" spans="1:42" x14ac:dyDescent="0.25">
      <c r="A1286" s="2" t="s">
        <v>177</v>
      </c>
      <c r="B1286" s="2" t="s">
        <v>889</v>
      </c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8"/>
    </row>
    <row r="1287" spans="1:42" x14ac:dyDescent="0.25">
      <c r="A1287" s="2" t="s">
        <v>257</v>
      </c>
      <c r="B1287" s="2" t="s">
        <v>983</v>
      </c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8">
        <f t="shared" ref="AP1287:AP1299" si="66">SUM(C1287:AO1287)</f>
        <v>0</v>
      </c>
    </row>
    <row r="1288" spans="1:42" ht="16.5" x14ac:dyDescent="0.25">
      <c r="A1288" s="2" t="s">
        <v>258</v>
      </c>
      <c r="B1288" s="2" t="s">
        <v>984</v>
      </c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8">
        <f t="shared" si="66"/>
        <v>0</v>
      </c>
    </row>
    <row r="1289" spans="1:42" x14ac:dyDescent="0.25">
      <c r="A1289" s="2" t="s">
        <v>259</v>
      </c>
      <c r="B1289" s="2" t="s">
        <v>985</v>
      </c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8">
        <f t="shared" si="66"/>
        <v>0</v>
      </c>
    </row>
    <row r="1290" spans="1:42" x14ac:dyDescent="0.25">
      <c r="A1290" s="2" t="s">
        <v>260</v>
      </c>
      <c r="B1290" s="2" t="s">
        <v>986</v>
      </c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8">
        <f t="shared" si="66"/>
        <v>0</v>
      </c>
    </row>
    <row r="1291" spans="1:42" x14ac:dyDescent="0.25">
      <c r="A1291" s="2" t="s">
        <v>261</v>
      </c>
      <c r="B1291" s="2" t="s">
        <v>987</v>
      </c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8">
        <f t="shared" si="66"/>
        <v>0</v>
      </c>
    </row>
    <row r="1292" spans="1:42" x14ac:dyDescent="0.25">
      <c r="A1292" s="2" t="s">
        <v>262</v>
      </c>
      <c r="B1292" s="2" t="s">
        <v>988</v>
      </c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8">
        <f t="shared" si="66"/>
        <v>0</v>
      </c>
    </row>
    <row r="1293" spans="1:42" ht="16.5" x14ac:dyDescent="0.25">
      <c r="A1293" s="2" t="s">
        <v>263</v>
      </c>
      <c r="B1293" s="2" t="s">
        <v>989</v>
      </c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7">
        <v>-736802</v>
      </c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8">
        <f t="shared" si="66"/>
        <v>-736802</v>
      </c>
    </row>
    <row r="1294" spans="1:42" x14ac:dyDescent="0.25">
      <c r="A1294" s="2" t="s">
        <v>264</v>
      </c>
      <c r="B1294" s="2" t="s">
        <v>990</v>
      </c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8">
        <f t="shared" si="66"/>
        <v>0</v>
      </c>
    </row>
    <row r="1295" spans="1:42" x14ac:dyDescent="0.25">
      <c r="A1295" s="2" t="s">
        <v>265</v>
      </c>
      <c r="B1295" s="2" t="s">
        <v>991</v>
      </c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8">
        <f t="shared" si="66"/>
        <v>0</v>
      </c>
    </row>
    <row r="1296" spans="1:42" x14ac:dyDescent="0.25">
      <c r="A1296" s="2" t="s">
        <v>266</v>
      </c>
      <c r="B1296" s="2" t="s">
        <v>992</v>
      </c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8">
        <f t="shared" si="66"/>
        <v>0</v>
      </c>
    </row>
    <row r="1297" spans="1:42" x14ac:dyDescent="0.25">
      <c r="A1297" s="2" t="s">
        <v>267</v>
      </c>
      <c r="B1297" s="2" t="s">
        <v>993</v>
      </c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8">
        <f t="shared" si="66"/>
        <v>0</v>
      </c>
    </row>
    <row r="1298" spans="1:42" x14ac:dyDescent="0.25">
      <c r="A1298" s="2" t="s">
        <v>268</v>
      </c>
      <c r="B1298" s="2" t="s">
        <v>994</v>
      </c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8">
        <f t="shared" si="66"/>
        <v>0</v>
      </c>
    </row>
    <row r="1299" spans="1:42" ht="16.5" x14ac:dyDescent="0.25">
      <c r="A1299" s="2" t="s">
        <v>459</v>
      </c>
      <c r="B1299" s="2" t="s">
        <v>1210</v>
      </c>
      <c r="C1299" s="7">
        <v>65720</v>
      </c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9">
        <v>0</v>
      </c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7">
        <v>-5962934</v>
      </c>
      <c r="AA1299" s="5"/>
      <c r="AB1299" s="5"/>
      <c r="AC1299" s="5"/>
      <c r="AD1299" s="5"/>
      <c r="AE1299" s="7">
        <v>-764006</v>
      </c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8">
        <f t="shared" si="66"/>
        <v>-6661220</v>
      </c>
    </row>
    <row r="1300" spans="1:42" x14ac:dyDescent="0.25">
      <c r="A1300" s="2" t="s">
        <v>177</v>
      </c>
      <c r="B1300" s="2" t="s">
        <v>889</v>
      </c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8"/>
    </row>
    <row r="1301" spans="1:42" x14ac:dyDescent="0.25">
      <c r="A1301" s="2" t="s">
        <v>257</v>
      </c>
      <c r="B1301" s="2" t="s">
        <v>983</v>
      </c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8">
        <f t="shared" ref="AP1301:AP1318" si="67">SUM(C1301:AO1301)</f>
        <v>0</v>
      </c>
    </row>
    <row r="1302" spans="1:42" ht="16.5" x14ac:dyDescent="0.25">
      <c r="A1302" s="2" t="s">
        <v>258</v>
      </c>
      <c r="B1302" s="2" t="s">
        <v>984</v>
      </c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7">
        <v>40054</v>
      </c>
      <c r="AA1302" s="5"/>
      <c r="AB1302" s="5"/>
      <c r="AC1302" s="5"/>
      <c r="AD1302" s="5"/>
      <c r="AE1302" s="7">
        <v>-289153</v>
      </c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8">
        <f t="shared" si="67"/>
        <v>-249099</v>
      </c>
    </row>
    <row r="1303" spans="1:42" x14ac:dyDescent="0.25">
      <c r="A1303" s="2" t="s">
        <v>259</v>
      </c>
      <c r="B1303" s="2" t="s">
        <v>985</v>
      </c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7">
        <v>17754</v>
      </c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8">
        <f t="shared" si="67"/>
        <v>17754</v>
      </c>
    </row>
    <row r="1304" spans="1:42" x14ac:dyDescent="0.25">
      <c r="A1304" s="2" t="s">
        <v>260</v>
      </c>
      <c r="B1304" s="2" t="s">
        <v>986</v>
      </c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7">
        <v>-4580106</v>
      </c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8">
        <f t="shared" si="67"/>
        <v>-4580106</v>
      </c>
    </row>
    <row r="1305" spans="1:42" x14ac:dyDescent="0.25">
      <c r="A1305" s="2" t="s">
        <v>261</v>
      </c>
      <c r="B1305" s="2" t="s">
        <v>987</v>
      </c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8">
        <f t="shared" si="67"/>
        <v>0</v>
      </c>
    </row>
    <row r="1306" spans="1:42" x14ac:dyDescent="0.25">
      <c r="A1306" s="2" t="s">
        <v>262</v>
      </c>
      <c r="B1306" s="2" t="s">
        <v>988</v>
      </c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8">
        <f t="shared" si="67"/>
        <v>0</v>
      </c>
    </row>
    <row r="1307" spans="1:42" ht="16.5" x14ac:dyDescent="0.25">
      <c r="A1307" s="2" t="s">
        <v>263</v>
      </c>
      <c r="B1307" s="2" t="s">
        <v>989</v>
      </c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7">
        <v>-1422882</v>
      </c>
      <c r="AA1307" s="5"/>
      <c r="AB1307" s="5"/>
      <c r="AC1307" s="5"/>
      <c r="AD1307" s="5"/>
      <c r="AE1307" s="7">
        <v>-492607</v>
      </c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8">
        <f t="shared" si="67"/>
        <v>-1915489</v>
      </c>
    </row>
    <row r="1308" spans="1:42" x14ac:dyDescent="0.25">
      <c r="A1308" s="2" t="s">
        <v>264</v>
      </c>
      <c r="B1308" s="2" t="s">
        <v>990</v>
      </c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8">
        <f t="shared" si="67"/>
        <v>0</v>
      </c>
    </row>
    <row r="1309" spans="1:42" x14ac:dyDescent="0.25">
      <c r="A1309" s="2" t="s">
        <v>265</v>
      </c>
      <c r="B1309" s="2" t="s">
        <v>991</v>
      </c>
      <c r="C1309" s="7">
        <v>65720</v>
      </c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8">
        <f t="shared" si="67"/>
        <v>65720</v>
      </c>
    </row>
    <row r="1310" spans="1:42" x14ac:dyDescent="0.25">
      <c r="A1310" s="2" t="s">
        <v>266</v>
      </c>
      <c r="B1310" s="2" t="s">
        <v>992</v>
      </c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8">
        <f t="shared" si="67"/>
        <v>0</v>
      </c>
    </row>
    <row r="1311" spans="1:42" x14ac:dyDescent="0.25">
      <c r="A1311" s="2" t="s">
        <v>267</v>
      </c>
      <c r="B1311" s="2" t="s">
        <v>993</v>
      </c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8">
        <f t="shared" si="67"/>
        <v>0</v>
      </c>
    </row>
    <row r="1312" spans="1:42" x14ac:dyDescent="0.25">
      <c r="A1312" s="2" t="s">
        <v>268</v>
      </c>
      <c r="B1312" s="2" t="s">
        <v>994</v>
      </c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8">
        <f t="shared" si="67"/>
        <v>0</v>
      </c>
    </row>
    <row r="1313" spans="1:42" ht="16.5" x14ac:dyDescent="0.25">
      <c r="A1313" s="2" t="s">
        <v>620</v>
      </c>
      <c r="B1313" s="2" t="s">
        <v>894</v>
      </c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8">
        <f t="shared" si="67"/>
        <v>0</v>
      </c>
    </row>
    <row r="1314" spans="1:42" x14ac:dyDescent="0.25">
      <c r="A1314" s="2" t="s">
        <v>640</v>
      </c>
      <c r="B1314" s="2" t="s">
        <v>1002</v>
      </c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8">
        <f t="shared" si="67"/>
        <v>0</v>
      </c>
    </row>
    <row r="1315" spans="1:42" ht="16.5" x14ac:dyDescent="0.25">
      <c r="A1315" s="2" t="s">
        <v>641</v>
      </c>
      <c r="B1315" s="2" t="s">
        <v>1003</v>
      </c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8">
        <f t="shared" si="67"/>
        <v>0</v>
      </c>
    </row>
    <row r="1316" spans="1:42" x14ac:dyDescent="0.25">
      <c r="A1316" s="2" t="s">
        <v>622</v>
      </c>
      <c r="B1316" s="2" t="s">
        <v>896</v>
      </c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9">
        <v>0</v>
      </c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8">
        <f t="shared" si="67"/>
        <v>0</v>
      </c>
    </row>
    <row r="1317" spans="1:42" x14ac:dyDescent="0.25">
      <c r="A1317" s="2" t="s">
        <v>642</v>
      </c>
      <c r="B1317" s="2" t="s">
        <v>1004</v>
      </c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9">
        <v>0</v>
      </c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8">
        <f t="shared" si="67"/>
        <v>0</v>
      </c>
    </row>
    <row r="1318" spans="1:42" ht="16.5" x14ac:dyDescent="0.25">
      <c r="A1318" s="2" t="s">
        <v>460</v>
      </c>
      <c r="B1318" s="2" t="s">
        <v>1211</v>
      </c>
      <c r="C1318" s="5"/>
      <c r="D1318" s="5"/>
      <c r="E1318" s="5"/>
      <c r="F1318" s="5"/>
      <c r="G1318" s="5"/>
      <c r="H1318" s="5"/>
      <c r="I1318" s="5"/>
      <c r="J1318" s="7">
        <v>-384424</v>
      </c>
      <c r="K1318" s="5"/>
      <c r="L1318" s="5"/>
      <c r="M1318" s="5"/>
      <c r="N1318" s="5"/>
      <c r="O1318" s="7">
        <v>-358807</v>
      </c>
      <c r="P1318" s="5"/>
      <c r="Q1318" s="5"/>
      <c r="R1318" s="5"/>
      <c r="S1318" s="5"/>
      <c r="T1318" s="7">
        <v>-486389</v>
      </c>
      <c r="U1318" s="5"/>
      <c r="V1318" s="5"/>
      <c r="W1318" s="5"/>
      <c r="X1318" s="5"/>
      <c r="Y1318" s="5"/>
      <c r="Z1318" s="7">
        <v>-1050000</v>
      </c>
      <c r="AA1318" s="5"/>
      <c r="AB1318" s="5"/>
      <c r="AC1318" s="5"/>
      <c r="AD1318" s="5"/>
      <c r="AE1318" s="7">
        <v>-1046278</v>
      </c>
      <c r="AF1318" s="9">
        <v>0</v>
      </c>
      <c r="AG1318" s="5"/>
      <c r="AH1318" s="5"/>
      <c r="AI1318" s="5"/>
      <c r="AJ1318" s="7">
        <v>-18000</v>
      </c>
      <c r="AK1318" s="5"/>
      <c r="AL1318" s="5"/>
      <c r="AM1318" s="7">
        <v>-17268</v>
      </c>
      <c r="AN1318" s="5"/>
      <c r="AO1318" s="5"/>
      <c r="AP1318" s="8">
        <f t="shared" si="67"/>
        <v>-3361166</v>
      </c>
    </row>
    <row r="1319" spans="1:42" x14ac:dyDescent="0.25">
      <c r="A1319" s="2" t="s">
        <v>177</v>
      </c>
      <c r="B1319" s="2" t="s">
        <v>889</v>
      </c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8"/>
    </row>
    <row r="1320" spans="1:42" x14ac:dyDescent="0.25">
      <c r="A1320" s="2" t="s">
        <v>257</v>
      </c>
      <c r="B1320" s="2" t="s">
        <v>983</v>
      </c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7">
        <v>-5874</v>
      </c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8">
        <f t="shared" ref="AP1320:AP1351" si="68">SUM(C1320:AO1320)</f>
        <v>-5874</v>
      </c>
    </row>
    <row r="1321" spans="1:42" ht="16.5" x14ac:dyDescent="0.25">
      <c r="A1321" s="2" t="s">
        <v>258</v>
      </c>
      <c r="B1321" s="2" t="s">
        <v>984</v>
      </c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8">
        <f t="shared" si="68"/>
        <v>0</v>
      </c>
    </row>
    <row r="1322" spans="1:42" x14ac:dyDescent="0.25">
      <c r="A1322" s="2" t="s">
        <v>259</v>
      </c>
      <c r="B1322" s="2" t="s">
        <v>985</v>
      </c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8">
        <f t="shared" si="68"/>
        <v>0</v>
      </c>
    </row>
    <row r="1323" spans="1:42" x14ac:dyDescent="0.25">
      <c r="A1323" s="2" t="s">
        <v>260</v>
      </c>
      <c r="B1323" s="2" t="s">
        <v>986</v>
      </c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8">
        <f t="shared" si="68"/>
        <v>0</v>
      </c>
    </row>
    <row r="1324" spans="1:42" x14ac:dyDescent="0.25">
      <c r="A1324" s="2" t="s">
        <v>261</v>
      </c>
      <c r="B1324" s="2" t="s">
        <v>987</v>
      </c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8">
        <f t="shared" si="68"/>
        <v>0</v>
      </c>
    </row>
    <row r="1325" spans="1:42" x14ac:dyDescent="0.25">
      <c r="A1325" s="2" t="s">
        <v>262</v>
      </c>
      <c r="B1325" s="2" t="s">
        <v>988</v>
      </c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7">
        <v>-90976</v>
      </c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8">
        <f t="shared" si="68"/>
        <v>-90976</v>
      </c>
    </row>
    <row r="1326" spans="1:42" ht="16.5" x14ac:dyDescent="0.25">
      <c r="A1326" s="2" t="s">
        <v>263</v>
      </c>
      <c r="B1326" s="2" t="s">
        <v>989</v>
      </c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8">
        <f t="shared" si="68"/>
        <v>0</v>
      </c>
    </row>
    <row r="1327" spans="1:42" x14ac:dyDescent="0.25">
      <c r="A1327" s="2" t="s">
        <v>264</v>
      </c>
      <c r="B1327" s="2" t="s">
        <v>990</v>
      </c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8">
        <f t="shared" si="68"/>
        <v>0</v>
      </c>
    </row>
    <row r="1328" spans="1:42" x14ac:dyDescent="0.25">
      <c r="A1328" s="2" t="s">
        <v>265</v>
      </c>
      <c r="B1328" s="2" t="s">
        <v>991</v>
      </c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8">
        <f t="shared" si="68"/>
        <v>0</v>
      </c>
    </row>
    <row r="1329" spans="1:42" x14ac:dyDescent="0.25">
      <c r="A1329" s="2" t="s">
        <v>266</v>
      </c>
      <c r="B1329" s="2" t="s">
        <v>992</v>
      </c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8">
        <f t="shared" si="68"/>
        <v>0</v>
      </c>
    </row>
    <row r="1330" spans="1:42" x14ac:dyDescent="0.25">
      <c r="A1330" s="2" t="s">
        <v>267</v>
      </c>
      <c r="B1330" s="2" t="s">
        <v>993</v>
      </c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8">
        <f t="shared" si="68"/>
        <v>0</v>
      </c>
    </row>
    <row r="1331" spans="1:42" x14ac:dyDescent="0.25">
      <c r="A1331" s="2" t="s">
        <v>268</v>
      </c>
      <c r="B1331" s="2" t="s">
        <v>994</v>
      </c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8">
        <f t="shared" si="68"/>
        <v>0</v>
      </c>
    </row>
    <row r="1332" spans="1:42" x14ac:dyDescent="0.25">
      <c r="A1332" s="2" t="s">
        <v>618</v>
      </c>
      <c r="B1332" s="2" t="s">
        <v>892</v>
      </c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7">
        <v>-16274</v>
      </c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8">
        <f t="shared" si="68"/>
        <v>-16274</v>
      </c>
    </row>
    <row r="1333" spans="1:42" x14ac:dyDescent="0.25">
      <c r="A1333" s="2" t="s">
        <v>633</v>
      </c>
      <c r="B1333" s="2" t="s">
        <v>995</v>
      </c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8">
        <f t="shared" si="68"/>
        <v>0</v>
      </c>
    </row>
    <row r="1334" spans="1:42" x14ac:dyDescent="0.25">
      <c r="A1334" s="2" t="s">
        <v>634</v>
      </c>
      <c r="B1334" s="2" t="s">
        <v>996</v>
      </c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8">
        <f t="shared" si="68"/>
        <v>0</v>
      </c>
    </row>
    <row r="1335" spans="1:42" x14ac:dyDescent="0.25">
      <c r="A1335" s="2" t="s">
        <v>635</v>
      </c>
      <c r="B1335" s="2" t="s">
        <v>997</v>
      </c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8">
        <f t="shared" si="68"/>
        <v>0</v>
      </c>
    </row>
    <row r="1336" spans="1:42" ht="16.5" x14ac:dyDescent="0.25">
      <c r="A1336" s="2" t="s">
        <v>636</v>
      </c>
      <c r="B1336" s="2" t="s">
        <v>998</v>
      </c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7">
        <v>-102990</v>
      </c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7">
        <v>-3351</v>
      </c>
      <c r="AF1336" s="5"/>
      <c r="AG1336" s="5"/>
      <c r="AH1336" s="5"/>
      <c r="AI1336" s="5"/>
      <c r="AJ1336" s="5"/>
      <c r="AK1336" s="5"/>
      <c r="AL1336" s="5"/>
      <c r="AM1336" s="7">
        <v>-17268</v>
      </c>
      <c r="AN1336" s="5"/>
      <c r="AO1336" s="5"/>
      <c r="AP1336" s="8">
        <f t="shared" si="68"/>
        <v>-123609</v>
      </c>
    </row>
    <row r="1337" spans="1:42" x14ac:dyDescent="0.25">
      <c r="A1337" s="2" t="s">
        <v>637</v>
      </c>
      <c r="B1337" s="2" t="s">
        <v>999</v>
      </c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7">
        <v>-1050000</v>
      </c>
      <c r="AA1337" s="5"/>
      <c r="AB1337" s="5"/>
      <c r="AC1337" s="5"/>
      <c r="AD1337" s="5"/>
      <c r="AE1337" s="7">
        <v>-132300</v>
      </c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8">
        <f t="shared" si="68"/>
        <v>-1182300</v>
      </c>
    </row>
    <row r="1338" spans="1:42" x14ac:dyDescent="0.25">
      <c r="A1338" s="2" t="s">
        <v>638</v>
      </c>
      <c r="B1338" s="2" t="s">
        <v>1000</v>
      </c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7">
        <v>-179</v>
      </c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8">
        <f t="shared" si="68"/>
        <v>-179</v>
      </c>
    </row>
    <row r="1339" spans="1:42" x14ac:dyDescent="0.25">
      <c r="A1339" s="2" t="s">
        <v>639</v>
      </c>
      <c r="B1339" s="2" t="s">
        <v>1001</v>
      </c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7">
        <v>-602155</v>
      </c>
      <c r="AF1339" s="9">
        <v>0</v>
      </c>
      <c r="AG1339" s="5"/>
      <c r="AH1339" s="5"/>
      <c r="AI1339" s="5"/>
      <c r="AJ1339" s="5"/>
      <c r="AK1339" s="5"/>
      <c r="AL1339" s="5"/>
      <c r="AM1339" s="5"/>
      <c r="AN1339" s="5"/>
      <c r="AO1339" s="5"/>
      <c r="AP1339" s="8">
        <f t="shared" si="68"/>
        <v>-602155</v>
      </c>
    </row>
    <row r="1340" spans="1:42" ht="16.5" x14ac:dyDescent="0.25">
      <c r="A1340" s="2" t="s">
        <v>619</v>
      </c>
      <c r="B1340" s="2" t="s">
        <v>893</v>
      </c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8">
        <f t="shared" si="68"/>
        <v>0</v>
      </c>
    </row>
    <row r="1341" spans="1:42" ht="16.5" x14ac:dyDescent="0.25">
      <c r="A1341" s="2" t="s">
        <v>620</v>
      </c>
      <c r="B1341" s="2" t="s">
        <v>894</v>
      </c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7">
        <v>-18000</v>
      </c>
      <c r="AK1341" s="5"/>
      <c r="AL1341" s="5"/>
      <c r="AM1341" s="5"/>
      <c r="AN1341" s="5"/>
      <c r="AO1341" s="5"/>
      <c r="AP1341" s="8">
        <f t="shared" si="68"/>
        <v>-18000</v>
      </c>
    </row>
    <row r="1342" spans="1:42" x14ac:dyDescent="0.25">
      <c r="A1342" s="2" t="s">
        <v>640</v>
      </c>
      <c r="B1342" s="2" t="s">
        <v>1002</v>
      </c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8">
        <f t="shared" si="68"/>
        <v>0</v>
      </c>
    </row>
    <row r="1343" spans="1:42" ht="16.5" x14ac:dyDescent="0.25">
      <c r="A1343" s="2" t="s">
        <v>641</v>
      </c>
      <c r="B1343" s="2" t="s">
        <v>1003</v>
      </c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8">
        <f t="shared" si="68"/>
        <v>0</v>
      </c>
    </row>
    <row r="1344" spans="1:42" x14ac:dyDescent="0.25">
      <c r="A1344" s="2" t="s">
        <v>621</v>
      </c>
      <c r="B1344" s="2" t="s">
        <v>895</v>
      </c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8">
        <f t="shared" si="68"/>
        <v>0</v>
      </c>
    </row>
    <row r="1345" spans="1:42" x14ac:dyDescent="0.25">
      <c r="A1345" s="2" t="s">
        <v>622</v>
      </c>
      <c r="B1345" s="2" t="s">
        <v>896</v>
      </c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7">
        <v>-244855</v>
      </c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7">
        <v>-47704</v>
      </c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8">
        <f t="shared" si="68"/>
        <v>-292559</v>
      </c>
    </row>
    <row r="1346" spans="1:42" x14ac:dyDescent="0.25">
      <c r="A1346" s="2" t="s">
        <v>642</v>
      </c>
      <c r="B1346" s="2" t="s">
        <v>1004</v>
      </c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7">
        <v>-10962</v>
      </c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7">
        <v>-86047</v>
      </c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8">
        <f t="shared" si="68"/>
        <v>-97009</v>
      </c>
    </row>
    <row r="1347" spans="1:42" x14ac:dyDescent="0.25">
      <c r="A1347" s="2" t="s">
        <v>643</v>
      </c>
      <c r="B1347" s="2" t="s">
        <v>1005</v>
      </c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7">
        <v>-486389</v>
      </c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8">
        <f t="shared" si="68"/>
        <v>-486389</v>
      </c>
    </row>
    <row r="1348" spans="1:42" x14ac:dyDescent="0.25">
      <c r="A1348" s="2" t="s">
        <v>644</v>
      </c>
      <c r="B1348" s="2" t="s">
        <v>1006</v>
      </c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8">
        <f t="shared" si="68"/>
        <v>0</v>
      </c>
    </row>
    <row r="1349" spans="1:42" x14ac:dyDescent="0.25">
      <c r="A1349" s="2" t="s">
        <v>645</v>
      </c>
      <c r="B1349" s="2" t="s">
        <v>1007</v>
      </c>
      <c r="C1349" s="5"/>
      <c r="D1349" s="5"/>
      <c r="E1349" s="5"/>
      <c r="F1349" s="5"/>
      <c r="G1349" s="5"/>
      <c r="H1349" s="5"/>
      <c r="I1349" s="5"/>
      <c r="J1349" s="7">
        <v>-384424</v>
      </c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7">
        <v>-61418</v>
      </c>
      <c r="AF1349" s="9">
        <v>0</v>
      </c>
      <c r="AG1349" s="5"/>
      <c r="AH1349" s="5"/>
      <c r="AI1349" s="5"/>
      <c r="AJ1349" s="5"/>
      <c r="AK1349" s="5"/>
      <c r="AL1349" s="5"/>
      <c r="AM1349" s="5"/>
      <c r="AN1349" s="5"/>
      <c r="AO1349" s="5"/>
      <c r="AP1349" s="8">
        <f t="shared" si="68"/>
        <v>-445842</v>
      </c>
    </row>
    <row r="1350" spans="1:42" x14ac:dyDescent="0.25">
      <c r="A1350" s="2" t="s">
        <v>623</v>
      </c>
      <c r="B1350" s="2" t="s">
        <v>897</v>
      </c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8">
        <f t="shared" si="68"/>
        <v>0</v>
      </c>
    </row>
    <row r="1351" spans="1:42" x14ac:dyDescent="0.25">
      <c r="A1351" s="2" t="s">
        <v>646</v>
      </c>
      <c r="B1351" s="2" t="s">
        <v>1008</v>
      </c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8">
        <f t="shared" si="68"/>
        <v>0</v>
      </c>
    </row>
    <row r="1352" spans="1:42" x14ac:dyDescent="0.25">
      <c r="A1352" s="2" t="s">
        <v>647</v>
      </c>
      <c r="B1352" s="2" t="s">
        <v>1009</v>
      </c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8"/>
    </row>
    <row r="1353" spans="1:42" x14ac:dyDescent="0.25">
      <c r="A1353" s="2" t="s">
        <v>648</v>
      </c>
      <c r="B1353" s="2" t="s">
        <v>1010</v>
      </c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7">
        <v>-179</v>
      </c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8">
        <f>SUM(C1353:AO1353)</f>
        <v>-179</v>
      </c>
    </row>
    <row r="1354" spans="1:42" x14ac:dyDescent="0.25">
      <c r="A1354" s="2" t="s">
        <v>649</v>
      </c>
      <c r="B1354" s="2" t="s">
        <v>1011</v>
      </c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8">
        <f>SUM(C1354:AO1354)</f>
        <v>0</v>
      </c>
    </row>
    <row r="1355" spans="1:42" ht="16.5" x14ac:dyDescent="0.25">
      <c r="A1355" s="2" t="s">
        <v>461</v>
      </c>
      <c r="B1355" s="2" t="s">
        <v>1212</v>
      </c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9">
        <v>0</v>
      </c>
      <c r="P1355" s="5"/>
      <c r="Q1355" s="5"/>
      <c r="R1355" s="5"/>
      <c r="S1355" s="5"/>
      <c r="T1355" s="5"/>
      <c r="U1355" s="5"/>
      <c r="V1355" s="7">
        <v>-453283</v>
      </c>
      <c r="W1355" s="5"/>
      <c r="X1355" s="5"/>
      <c r="Y1355" s="5"/>
      <c r="Z1355" s="5"/>
      <c r="AA1355" s="5"/>
      <c r="AB1355" s="5"/>
      <c r="AC1355" s="5"/>
      <c r="AD1355" s="7">
        <v>-2347046</v>
      </c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8">
        <f>SUM(C1355:AO1355)</f>
        <v>-2800329</v>
      </c>
    </row>
    <row r="1356" spans="1:42" ht="16.5" x14ac:dyDescent="0.25">
      <c r="A1356" s="2" t="s">
        <v>462</v>
      </c>
      <c r="B1356" s="2" t="s">
        <v>1213</v>
      </c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9">
        <v>0</v>
      </c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8">
        <f>SUM(C1356:AO1356)</f>
        <v>0</v>
      </c>
    </row>
    <row r="1357" spans="1:42" x14ac:dyDescent="0.25">
      <c r="A1357" s="2" t="s">
        <v>181</v>
      </c>
      <c r="B1357" s="2" t="s">
        <v>900</v>
      </c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8"/>
    </row>
    <row r="1358" spans="1:42" x14ac:dyDescent="0.25">
      <c r="A1358" s="2" t="s">
        <v>270</v>
      </c>
      <c r="B1358" s="2" t="s">
        <v>1013</v>
      </c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8">
        <f t="shared" ref="AP1358:AP1365" si="69">SUM(C1358:AO1358)</f>
        <v>0</v>
      </c>
    </row>
    <row r="1359" spans="1:42" x14ac:dyDescent="0.25">
      <c r="A1359" s="2" t="s">
        <v>271</v>
      </c>
      <c r="B1359" s="2" t="s">
        <v>1014</v>
      </c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8">
        <f t="shared" si="69"/>
        <v>0</v>
      </c>
    </row>
    <row r="1360" spans="1:42" x14ac:dyDescent="0.25">
      <c r="A1360" s="2" t="s">
        <v>183</v>
      </c>
      <c r="B1360" s="2" t="s">
        <v>902</v>
      </c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8">
        <f t="shared" si="69"/>
        <v>0</v>
      </c>
    </row>
    <row r="1361" spans="1:42" ht="16.5" x14ac:dyDescent="0.25">
      <c r="A1361" s="2" t="s">
        <v>627</v>
      </c>
      <c r="B1361" s="2" t="s">
        <v>905</v>
      </c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8">
        <f t="shared" si="69"/>
        <v>0</v>
      </c>
    </row>
    <row r="1362" spans="1:42" x14ac:dyDescent="0.25">
      <c r="A1362" s="2" t="s">
        <v>628</v>
      </c>
      <c r="B1362" s="2" t="s">
        <v>906</v>
      </c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9">
        <v>0</v>
      </c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8">
        <f t="shared" si="69"/>
        <v>0</v>
      </c>
    </row>
    <row r="1363" spans="1:42" x14ac:dyDescent="0.25">
      <c r="A1363" s="2" t="s">
        <v>629</v>
      </c>
      <c r="B1363" s="2" t="s">
        <v>907</v>
      </c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9">
        <v>0</v>
      </c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8">
        <f t="shared" si="69"/>
        <v>0</v>
      </c>
    </row>
    <row r="1364" spans="1:42" x14ac:dyDescent="0.25">
      <c r="A1364" s="2" t="s">
        <v>652</v>
      </c>
      <c r="B1364" s="2" t="s">
        <v>1017</v>
      </c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9">
        <v>0</v>
      </c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8">
        <f t="shared" si="69"/>
        <v>0</v>
      </c>
    </row>
    <row r="1365" spans="1:42" ht="16.5" x14ac:dyDescent="0.25">
      <c r="A1365" s="2" t="s">
        <v>463</v>
      </c>
      <c r="B1365" s="2" t="s">
        <v>1214</v>
      </c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9">
        <v>0</v>
      </c>
      <c r="P1365" s="5"/>
      <c r="Q1365" s="5"/>
      <c r="R1365" s="5"/>
      <c r="S1365" s="5"/>
      <c r="T1365" s="5"/>
      <c r="U1365" s="5"/>
      <c r="V1365" s="7">
        <v>-453283</v>
      </c>
      <c r="W1365" s="5"/>
      <c r="X1365" s="5"/>
      <c r="Y1365" s="5"/>
      <c r="Z1365" s="5"/>
      <c r="AA1365" s="5"/>
      <c r="AB1365" s="5"/>
      <c r="AC1365" s="5"/>
      <c r="AD1365" s="7">
        <v>-2347046</v>
      </c>
      <c r="AE1365" s="5"/>
      <c r="AF1365" s="9">
        <v>0</v>
      </c>
      <c r="AG1365" s="5"/>
      <c r="AH1365" s="5"/>
      <c r="AI1365" s="5"/>
      <c r="AJ1365" s="5"/>
      <c r="AK1365" s="5"/>
      <c r="AL1365" s="5"/>
      <c r="AM1365" s="5"/>
      <c r="AN1365" s="5"/>
      <c r="AO1365" s="5"/>
      <c r="AP1365" s="8">
        <f t="shared" si="69"/>
        <v>-2800329</v>
      </c>
    </row>
    <row r="1366" spans="1:42" x14ac:dyDescent="0.25">
      <c r="A1366" s="2" t="s">
        <v>181</v>
      </c>
      <c r="B1366" s="2" t="s">
        <v>900</v>
      </c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8"/>
    </row>
    <row r="1367" spans="1:42" x14ac:dyDescent="0.25">
      <c r="A1367" s="2" t="s">
        <v>182</v>
      </c>
      <c r="B1367" s="2" t="s">
        <v>901</v>
      </c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8">
        <f t="shared" ref="AP1367:AP1382" si="70">SUM(C1367:AO1367)</f>
        <v>0</v>
      </c>
    </row>
    <row r="1368" spans="1:42" x14ac:dyDescent="0.25">
      <c r="A1368" s="2" t="s">
        <v>270</v>
      </c>
      <c r="B1368" s="2" t="s">
        <v>1013</v>
      </c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8">
        <f t="shared" si="70"/>
        <v>0</v>
      </c>
    </row>
    <row r="1369" spans="1:42" x14ac:dyDescent="0.25">
      <c r="A1369" s="2" t="s">
        <v>271</v>
      </c>
      <c r="B1369" s="2" t="s">
        <v>1014</v>
      </c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7">
        <v>-453283</v>
      </c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8">
        <f t="shared" si="70"/>
        <v>-453283</v>
      </c>
    </row>
    <row r="1370" spans="1:42" x14ac:dyDescent="0.25">
      <c r="A1370" s="2" t="s">
        <v>183</v>
      </c>
      <c r="B1370" s="2" t="s">
        <v>902</v>
      </c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8">
        <f t="shared" si="70"/>
        <v>0</v>
      </c>
    </row>
    <row r="1371" spans="1:42" ht="16.5" x14ac:dyDescent="0.25">
      <c r="A1371" s="2" t="s">
        <v>625</v>
      </c>
      <c r="B1371" s="2" t="s">
        <v>903</v>
      </c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8">
        <f t="shared" si="70"/>
        <v>0</v>
      </c>
    </row>
    <row r="1372" spans="1:42" x14ac:dyDescent="0.25">
      <c r="A1372" s="2" t="s">
        <v>650</v>
      </c>
      <c r="B1372" s="2" t="s">
        <v>1015</v>
      </c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9">
        <v>0</v>
      </c>
      <c r="AG1372" s="5"/>
      <c r="AH1372" s="5"/>
      <c r="AI1372" s="5"/>
      <c r="AJ1372" s="5"/>
      <c r="AK1372" s="5"/>
      <c r="AL1372" s="5"/>
      <c r="AM1372" s="5"/>
      <c r="AN1372" s="5"/>
      <c r="AO1372" s="5"/>
      <c r="AP1372" s="8">
        <f t="shared" si="70"/>
        <v>0</v>
      </c>
    </row>
    <row r="1373" spans="1:42" x14ac:dyDescent="0.25">
      <c r="A1373" s="2" t="s">
        <v>651</v>
      </c>
      <c r="B1373" s="2" t="s">
        <v>1016</v>
      </c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9">
        <v>0</v>
      </c>
      <c r="AG1373" s="5"/>
      <c r="AH1373" s="5"/>
      <c r="AI1373" s="5"/>
      <c r="AJ1373" s="5"/>
      <c r="AK1373" s="5"/>
      <c r="AL1373" s="5"/>
      <c r="AM1373" s="5"/>
      <c r="AN1373" s="5"/>
      <c r="AO1373" s="5"/>
      <c r="AP1373" s="8">
        <f t="shared" si="70"/>
        <v>0</v>
      </c>
    </row>
    <row r="1374" spans="1:42" ht="16.5" x14ac:dyDescent="0.25">
      <c r="A1374" s="2" t="s">
        <v>627</v>
      </c>
      <c r="B1374" s="2" t="s">
        <v>905</v>
      </c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8">
        <f t="shared" si="70"/>
        <v>0</v>
      </c>
    </row>
    <row r="1375" spans="1:42" x14ac:dyDescent="0.25">
      <c r="A1375" s="2" t="s">
        <v>628</v>
      </c>
      <c r="B1375" s="2" t="s">
        <v>906</v>
      </c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9">
        <v>0</v>
      </c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8">
        <f t="shared" si="70"/>
        <v>0</v>
      </c>
    </row>
    <row r="1376" spans="1:42" x14ac:dyDescent="0.25">
      <c r="A1376" s="2" t="s">
        <v>629</v>
      </c>
      <c r="B1376" s="2" t="s">
        <v>907</v>
      </c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9">
        <v>0</v>
      </c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7">
        <v>-2347046</v>
      </c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8">
        <f t="shared" si="70"/>
        <v>-2347046</v>
      </c>
    </row>
    <row r="1377" spans="1:42" x14ac:dyDescent="0.25">
      <c r="A1377" s="2" t="s">
        <v>652</v>
      </c>
      <c r="B1377" s="2" t="s">
        <v>1017</v>
      </c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9">
        <v>0</v>
      </c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8">
        <f t="shared" si="70"/>
        <v>0</v>
      </c>
    </row>
    <row r="1378" spans="1:42" x14ac:dyDescent="0.25">
      <c r="A1378" s="2" t="s">
        <v>653</v>
      </c>
      <c r="B1378" s="2" t="s">
        <v>1018</v>
      </c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8">
        <f t="shared" si="70"/>
        <v>0</v>
      </c>
    </row>
    <row r="1379" spans="1:42" x14ac:dyDescent="0.25">
      <c r="A1379" s="2" t="s">
        <v>654</v>
      </c>
      <c r="B1379" s="2" t="s">
        <v>1019</v>
      </c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9">
        <v>0</v>
      </c>
      <c r="AG1379" s="5"/>
      <c r="AH1379" s="5"/>
      <c r="AI1379" s="5"/>
      <c r="AJ1379" s="5"/>
      <c r="AK1379" s="5"/>
      <c r="AL1379" s="5"/>
      <c r="AM1379" s="5"/>
      <c r="AN1379" s="5"/>
      <c r="AO1379" s="5"/>
      <c r="AP1379" s="8">
        <f t="shared" si="70"/>
        <v>0</v>
      </c>
    </row>
    <row r="1380" spans="1:42" x14ac:dyDescent="0.25">
      <c r="A1380" s="2" t="s">
        <v>630</v>
      </c>
      <c r="B1380" s="2" t="s">
        <v>908</v>
      </c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8">
        <f t="shared" si="70"/>
        <v>0</v>
      </c>
    </row>
    <row r="1381" spans="1:42" x14ac:dyDescent="0.25">
      <c r="A1381" s="2" t="s">
        <v>655</v>
      </c>
      <c r="B1381" s="2" t="s">
        <v>1020</v>
      </c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8">
        <f t="shared" si="70"/>
        <v>0</v>
      </c>
    </row>
    <row r="1382" spans="1:42" ht="16.5" x14ac:dyDescent="0.25">
      <c r="A1382" s="2" t="s">
        <v>464</v>
      </c>
      <c r="B1382" s="2" t="s">
        <v>1215</v>
      </c>
      <c r="C1382" s="5"/>
      <c r="D1382" s="5"/>
      <c r="E1382" s="5"/>
      <c r="F1382" s="7">
        <v>1140919</v>
      </c>
      <c r="G1382" s="5"/>
      <c r="H1382" s="5"/>
      <c r="I1382" s="5"/>
      <c r="J1382" s="5"/>
      <c r="K1382" s="5"/>
      <c r="L1382" s="5"/>
      <c r="M1382" s="5"/>
      <c r="N1382" s="5"/>
      <c r="O1382" s="9">
        <v>0</v>
      </c>
      <c r="P1382" s="7">
        <v>-1011525</v>
      </c>
      <c r="Q1382" s="5"/>
      <c r="R1382" s="5"/>
      <c r="S1382" s="7">
        <v>-55698</v>
      </c>
      <c r="T1382" s="5"/>
      <c r="U1382" s="5"/>
      <c r="V1382" s="5"/>
      <c r="W1382" s="5"/>
      <c r="X1382" s="5"/>
      <c r="Y1382" s="5"/>
      <c r="Z1382" s="7">
        <v>22860952</v>
      </c>
      <c r="AA1382" s="5"/>
      <c r="AB1382" s="5"/>
      <c r="AC1382" s="5"/>
      <c r="AD1382" s="5"/>
      <c r="AE1382" s="5"/>
      <c r="AF1382" s="9">
        <v>0</v>
      </c>
      <c r="AG1382" s="5"/>
      <c r="AH1382" s="5"/>
      <c r="AI1382" s="5"/>
      <c r="AJ1382" s="5"/>
      <c r="AK1382" s="5"/>
      <c r="AL1382" s="5"/>
      <c r="AM1382" s="5"/>
      <c r="AN1382" s="5"/>
      <c r="AO1382" s="5"/>
      <c r="AP1382" s="8">
        <f t="shared" si="70"/>
        <v>22934648</v>
      </c>
    </row>
    <row r="1383" spans="1:42" x14ac:dyDescent="0.25">
      <c r="A1383" s="2" t="s">
        <v>177</v>
      </c>
      <c r="B1383" s="2" t="s">
        <v>889</v>
      </c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8"/>
    </row>
    <row r="1384" spans="1:42" x14ac:dyDescent="0.25">
      <c r="A1384" s="2" t="s">
        <v>178</v>
      </c>
      <c r="B1384" s="2" t="s">
        <v>890</v>
      </c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8">
        <f t="shared" ref="AP1384:AP1416" si="71">SUM(C1384:AO1384)</f>
        <v>0</v>
      </c>
    </row>
    <row r="1385" spans="1:42" x14ac:dyDescent="0.25">
      <c r="A1385" s="2" t="s">
        <v>257</v>
      </c>
      <c r="B1385" s="2" t="s">
        <v>983</v>
      </c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8">
        <f t="shared" si="71"/>
        <v>0</v>
      </c>
    </row>
    <row r="1386" spans="1:42" ht="16.5" x14ac:dyDescent="0.25">
      <c r="A1386" s="2" t="s">
        <v>258</v>
      </c>
      <c r="B1386" s="2" t="s">
        <v>984</v>
      </c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8">
        <f t="shared" si="71"/>
        <v>0</v>
      </c>
    </row>
    <row r="1387" spans="1:42" x14ac:dyDescent="0.25">
      <c r="A1387" s="2" t="s">
        <v>259</v>
      </c>
      <c r="B1387" s="2" t="s">
        <v>985</v>
      </c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8">
        <f t="shared" si="71"/>
        <v>0</v>
      </c>
    </row>
    <row r="1388" spans="1:42" x14ac:dyDescent="0.25">
      <c r="A1388" s="2" t="s">
        <v>260</v>
      </c>
      <c r="B1388" s="2" t="s">
        <v>986</v>
      </c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8">
        <f t="shared" si="71"/>
        <v>0</v>
      </c>
    </row>
    <row r="1389" spans="1:42" x14ac:dyDescent="0.25">
      <c r="A1389" s="2" t="s">
        <v>261</v>
      </c>
      <c r="B1389" s="2" t="s">
        <v>987</v>
      </c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8">
        <f t="shared" si="71"/>
        <v>0</v>
      </c>
    </row>
    <row r="1390" spans="1:42" x14ac:dyDescent="0.25">
      <c r="A1390" s="2" t="s">
        <v>262</v>
      </c>
      <c r="B1390" s="2" t="s">
        <v>988</v>
      </c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7">
        <v>23097677</v>
      </c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8">
        <f t="shared" si="71"/>
        <v>23097677</v>
      </c>
    </row>
    <row r="1391" spans="1:42" ht="16.5" x14ac:dyDescent="0.25">
      <c r="A1391" s="2" t="s">
        <v>263</v>
      </c>
      <c r="B1391" s="2" t="s">
        <v>989</v>
      </c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8">
        <f t="shared" si="71"/>
        <v>0</v>
      </c>
    </row>
    <row r="1392" spans="1:42" x14ac:dyDescent="0.25">
      <c r="A1392" s="2" t="s">
        <v>179</v>
      </c>
      <c r="B1392" s="2" t="s">
        <v>891</v>
      </c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8">
        <f t="shared" si="71"/>
        <v>0</v>
      </c>
    </row>
    <row r="1393" spans="1:42" x14ac:dyDescent="0.25">
      <c r="A1393" s="2" t="s">
        <v>264</v>
      </c>
      <c r="B1393" s="2" t="s">
        <v>990</v>
      </c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8">
        <f t="shared" si="71"/>
        <v>0</v>
      </c>
    </row>
    <row r="1394" spans="1:42" x14ac:dyDescent="0.25">
      <c r="A1394" s="2" t="s">
        <v>265</v>
      </c>
      <c r="B1394" s="2" t="s">
        <v>991</v>
      </c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8">
        <f t="shared" si="71"/>
        <v>0</v>
      </c>
    </row>
    <row r="1395" spans="1:42" x14ac:dyDescent="0.25">
      <c r="A1395" s="2" t="s">
        <v>266</v>
      </c>
      <c r="B1395" s="2" t="s">
        <v>992</v>
      </c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8">
        <f t="shared" si="71"/>
        <v>0</v>
      </c>
    </row>
    <row r="1396" spans="1:42" x14ac:dyDescent="0.25">
      <c r="A1396" s="2" t="s">
        <v>267</v>
      </c>
      <c r="B1396" s="2" t="s">
        <v>993</v>
      </c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8">
        <f t="shared" si="71"/>
        <v>0</v>
      </c>
    </row>
    <row r="1397" spans="1:42" x14ac:dyDescent="0.25">
      <c r="A1397" s="2" t="s">
        <v>268</v>
      </c>
      <c r="B1397" s="2" t="s">
        <v>994</v>
      </c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8">
        <f t="shared" si="71"/>
        <v>0</v>
      </c>
    </row>
    <row r="1398" spans="1:42" x14ac:dyDescent="0.25">
      <c r="A1398" s="2" t="s">
        <v>618</v>
      </c>
      <c r="B1398" s="2" t="s">
        <v>892</v>
      </c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8">
        <f t="shared" si="71"/>
        <v>0</v>
      </c>
    </row>
    <row r="1399" spans="1:42" x14ac:dyDescent="0.25">
      <c r="A1399" s="2" t="s">
        <v>633</v>
      </c>
      <c r="B1399" s="2" t="s">
        <v>995</v>
      </c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8">
        <f t="shared" si="71"/>
        <v>0</v>
      </c>
    </row>
    <row r="1400" spans="1:42" x14ac:dyDescent="0.25">
      <c r="A1400" s="2" t="s">
        <v>634</v>
      </c>
      <c r="B1400" s="2" t="s">
        <v>996</v>
      </c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8">
        <f t="shared" si="71"/>
        <v>0</v>
      </c>
    </row>
    <row r="1401" spans="1:42" x14ac:dyDescent="0.25">
      <c r="A1401" s="2" t="s">
        <v>635</v>
      </c>
      <c r="B1401" s="2" t="s">
        <v>997</v>
      </c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8">
        <f t="shared" si="71"/>
        <v>0</v>
      </c>
    </row>
    <row r="1402" spans="1:42" ht="16.5" x14ac:dyDescent="0.25">
      <c r="A1402" s="2" t="s">
        <v>636</v>
      </c>
      <c r="B1402" s="2" t="s">
        <v>998</v>
      </c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9">
        <v>0</v>
      </c>
      <c r="P1402" s="5"/>
      <c r="Q1402" s="5"/>
      <c r="R1402" s="5"/>
      <c r="S1402" s="7">
        <v>-55698</v>
      </c>
      <c r="T1402" s="5"/>
      <c r="U1402" s="5"/>
      <c r="V1402" s="5"/>
      <c r="W1402" s="5"/>
      <c r="X1402" s="5"/>
      <c r="Y1402" s="5"/>
      <c r="Z1402" s="7">
        <v>8275</v>
      </c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8">
        <f t="shared" si="71"/>
        <v>-47423</v>
      </c>
    </row>
    <row r="1403" spans="1:42" x14ac:dyDescent="0.25">
      <c r="A1403" s="2" t="s">
        <v>637</v>
      </c>
      <c r="B1403" s="2" t="s">
        <v>999</v>
      </c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8">
        <f t="shared" si="71"/>
        <v>0</v>
      </c>
    </row>
    <row r="1404" spans="1:42" x14ac:dyDescent="0.25">
      <c r="A1404" s="2" t="s">
        <v>638</v>
      </c>
      <c r="B1404" s="2" t="s">
        <v>1000</v>
      </c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8">
        <f t="shared" si="71"/>
        <v>0</v>
      </c>
    </row>
    <row r="1405" spans="1:42" x14ac:dyDescent="0.25">
      <c r="A1405" s="2" t="s">
        <v>639</v>
      </c>
      <c r="B1405" s="2" t="s">
        <v>1001</v>
      </c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7">
        <v>-245000</v>
      </c>
      <c r="AA1405" s="5"/>
      <c r="AB1405" s="5"/>
      <c r="AC1405" s="5"/>
      <c r="AD1405" s="5"/>
      <c r="AE1405" s="5"/>
      <c r="AF1405" s="9">
        <v>0</v>
      </c>
      <c r="AG1405" s="5"/>
      <c r="AH1405" s="5"/>
      <c r="AI1405" s="5"/>
      <c r="AJ1405" s="5"/>
      <c r="AK1405" s="5"/>
      <c r="AL1405" s="5"/>
      <c r="AM1405" s="5"/>
      <c r="AN1405" s="5"/>
      <c r="AO1405" s="5"/>
      <c r="AP1405" s="8">
        <f t="shared" si="71"/>
        <v>-245000</v>
      </c>
    </row>
    <row r="1406" spans="1:42" ht="16.5" x14ac:dyDescent="0.25">
      <c r="A1406" s="2" t="s">
        <v>619</v>
      </c>
      <c r="B1406" s="2" t="s">
        <v>893</v>
      </c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8">
        <f t="shared" si="71"/>
        <v>0</v>
      </c>
    </row>
    <row r="1407" spans="1:42" ht="16.5" x14ac:dyDescent="0.25">
      <c r="A1407" s="2" t="s">
        <v>620</v>
      </c>
      <c r="B1407" s="2" t="s">
        <v>894</v>
      </c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8">
        <f t="shared" si="71"/>
        <v>0</v>
      </c>
    </row>
    <row r="1408" spans="1:42" x14ac:dyDescent="0.25">
      <c r="A1408" s="2" t="s">
        <v>640</v>
      </c>
      <c r="B1408" s="2" t="s">
        <v>1002</v>
      </c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8">
        <f t="shared" si="71"/>
        <v>0</v>
      </c>
    </row>
    <row r="1409" spans="1:42" ht="16.5" x14ac:dyDescent="0.25">
      <c r="A1409" s="2" t="s">
        <v>641</v>
      </c>
      <c r="B1409" s="2" t="s">
        <v>1003</v>
      </c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8">
        <f t="shared" si="71"/>
        <v>0</v>
      </c>
    </row>
    <row r="1410" spans="1:42" x14ac:dyDescent="0.25">
      <c r="A1410" s="2" t="s">
        <v>622</v>
      </c>
      <c r="B1410" s="2" t="s">
        <v>896</v>
      </c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9">
        <v>0</v>
      </c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8">
        <f t="shared" si="71"/>
        <v>0</v>
      </c>
    </row>
    <row r="1411" spans="1:42" x14ac:dyDescent="0.25">
      <c r="A1411" s="2" t="s">
        <v>642</v>
      </c>
      <c r="B1411" s="2" t="s">
        <v>1004</v>
      </c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9">
        <v>0</v>
      </c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8">
        <f t="shared" si="71"/>
        <v>0</v>
      </c>
    </row>
    <row r="1412" spans="1:42" x14ac:dyDescent="0.25">
      <c r="A1412" s="2" t="s">
        <v>643</v>
      </c>
      <c r="B1412" s="2" t="s">
        <v>1005</v>
      </c>
      <c r="C1412" s="5"/>
      <c r="D1412" s="5"/>
      <c r="E1412" s="5"/>
      <c r="F1412" s="7">
        <v>1141265</v>
      </c>
      <c r="G1412" s="5"/>
      <c r="H1412" s="5"/>
      <c r="I1412" s="5"/>
      <c r="J1412" s="5"/>
      <c r="K1412" s="5"/>
      <c r="L1412" s="5"/>
      <c r="M1412" s="5"/>
      <c r="N1412" s="5"/>
      <c r="O1412" s="5"/>
      <c r="P1412" s="7">
        <v>-1011525</v>
      </c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8">
        <f t="shared" si="71"/>
        <v>129740</v>
      </c>
    </row>
    <row r="1413" spans="1:42" x14ac:dyDescent="0.25">
      <c r="A1413" s="2" t="s">
        <v>644</v>
      </c>
      <c r="B1413" s="2" t="s">
        <v>1006</v>
      </c>
      <c r="C1413" s="5"/>
      <c r="D1413" s="5"/>
      <c r="E1413" s="5"/>
      <c r="F1413" s="7">
        <v>-346</v>
      </c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8">
        <f t="shared" si="71"/>
        <v>-346</v>
      </c>
    </row>
    <row r="1414" spans="1:42" x14ac:dyDescent="0.25">
      <c r="A1414" s="2" t="s">
        <v>645</v>
      </c>
      <c r="B1414" s="2" t="s">
        <v>1007</v>
      </c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9">
        <v>0</v>
      </c>
      <c r="AG1414" s="5"/>
      <c r="AH1414" s="5"/>
      <c r="AI1414" s="5"/>
      <c r="AJ1414" s="5"/>
      <c r="AK1414" s="5"/>
      <c r="AL1414" s="5"/>
      <c r="AM1414" s="5"/>
      <c r="AN1414" s="5"/>
      <c r="AO1414" s="5"/>
      <c r="AP1414" s="8">
        <f t="shared" si="71"/>
        <v>0</v>
      </c>
    </row>
    <row r="1415" spans="1:42" x14ac:dyDescent="0.25">
      <c r="A1415" s="2" t="s">
        <v>623</v>
      </c>
      <c r="B1415" s="2" t="s">
        <v>897</v>
      </c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8">
        <f t="shared" si="71"/>
        <v>0</v>
      </c>
    </row>
    <row r="1416" spans="1:42" x14ac:dyDescent="0.25">
      <c r="A1416" s="2" t="s">
        <v>646</v>
      </c>
      <c r="B1416" s="2" t="s">
        <v>1008</v>
      </c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8">
        <f t="shared" si="71"/>
        <v>0</v>
      </c>
    </row>
    <row r="1417" spans="1:42" x14ac:dyDescent="0.25">
      <c r="A1417" s="2" t="s">
        <v>647</v>
      </c>
      <c r="B1417" s="2" t="s">
        <v>1009</v>
      </c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8"/>
    </row>
    <row r="1418" spans="1:42" x14ac:dyDescent="0.25">
      <c r="A1418" s="2" t="s">
        <v>648</v>
      </c>
      <c r="B1418" s="2" t="s">
        <v>1010</v>
      </c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8">
        <f t="shared" ref="AP1418:AP1424" si="72">SUM(C1418:AO1418)</f>
        <v>0</v>
      </c>
    </row>
    <row r="1419" spans="1:42" x14ac:dyDescent="0.25">
      <c r="A1419" s="2" t="s">
        <v>649</v>
      </c>
      <c r="B1419" s="2" t="s">
        <v>1011</v>
      </c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8">
        <f t="shared" si="72"/>
        <v>0</v>
      </c>
    </row>
    <row r="1420" spans="1:42" ht="16.5" x14ac:dyDescent="0.25">
      <c r="A1420" s="2" t="s">
        <v>663</v>
      </c>
      <c r="B1420" s="2" t="s">
        <v>1216</v>
      </c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9">
        <v>0</v>
      </c>
      <c r="AB1420" s="5"/>
      <c r="AC1420" s="5"/>
      <c r="AD1420" s="5"/>
      <c r="AE1420" s="5"/>
      <c r="AF1420" s="9">
        <v>0</v>
      </c>
      <c r="AG1420" s="5"/>
      <c r="AH1420" s="5"/>
      <c r="AI1420" s="5"/>
      <c r="AJ1420" s="5"/>
      <c r="AK1420" s="5"/>
      <c r="AL1420" s="5"/>
      <c r="AM1420" s="5"/>
      <c r="AN1420" s="5"/>
      <c r="AO1420" s="5"/>
      <c r="AP1420" s="8">
        <f t="shared" si="72"/>
        <v>0</v>
      </c>
    </row>
    <row r="1421" spans="1:42" ht="16.5" x14ac:dyDescent="0.25">
      <c r="A1421" s="2" t="s">
        <v>465</v>
      </c>
      <c r="B1421" s="2" t="s">
        <v>1217</v>
      </c>
      <c r="C1421" s="7">
        <v>11437131</v>
      </c>
      <c r="D1421" s="7">
        <v>1637325</v>
      </c>
      <c r="E1421" s="7">
        <v>-15109806</v>
      </c>
      <c r="F1421" s="7">
        <v>620158</v>
      </c>
      <c r="G1421" s="7">
        <v>167587</v>
      </c>
      <c r="H1421" s="5"/>
      <c r="I1421" s="7">
        <v>60197</v>
      </c>
      <c r="J1421" s="5"/>
      <c r="K1421" s="7">
        <v>-249814</v>
      </c>
      <c r="L1421" s="5"/>
      <c r="M1421" s="7">
        <v>-2039774</v>
      </c>
      <c r="N1421" s="7">
        <v>-699</v>
      </c>
      <c r="O1421" s="7">
        <v>-486032</v>
      </c>
      <c r="P1421" s="7">
        <v>-13487106</v>
      </c>
      <c r="Q1421" s="7">
        <v>2537200</v>
      </c>
      <c r="R1421" s="5"/>
      <c r="S1421" s="7">
        <v>-10568</v>
      </c>
      <c r="T1421" s="7">
        <v>3977224</v>
      </c>
      <c r="U1421" s="7">
        <v>-6838527</v>
      </c>
      <c r="V1421" s="7">
        <v>-30528</v>
      </c>
      <c r="W1421" s="5"/>
      <c r="X1421" s="7">
        <v>2697915</v>
      </c>
      <c r="Y1421" s="7">
        <v>9878588</v>
      </c>
      <c r="Z1421" s="7">
        <v>-63002073</v>
      </c>
      <c r="AA1421" s="5"/>
      <c r="AB1421" s="5"/>
      <c r="AC1421" s="7">
        <v>14380</v>
      </c>
      <c r="AD1421" s="7">
        <v>3018113</v>
      </c>
      <c r="AE1421" s="7">
        <v>-16268975</v>
      </c>
      <c r="AF1421" s="9">
        <v>0</v>
      </c>
      <c r="AG1421" s="7">
        <v>-588837</v>
      </c>
      <c r="AH1421" s="7">
        <v>-2362733</v>
      </c>
      <c r="AI1421" s="7">
        <v>-56115</v>
      </c>
      <c r="AJ1421" s="7">
        <v>-203004</v>
      </c>
      <c r="AK1421" s="5"/>
      <c r="AL1421" s="7">
        <v>-46531</v>
      </c>
      <c r="AM1421" s="7">
        <v>93507454</v>
      </c>
      <c r="AN1421" s="5"/>
      <c r="AO1421" s="7">
        <v>2528012</v>
      </c>
      <c r="AP1421" s="8">
        <f t="shared" si="72"/>
        <v>11300162</v>
      </c>
    </row>
    <row r="1422" spans="1:42" ht="16.5" x14ac:dyDescent="0.25">
      <c r="A1422" s="2" t="s">
        <v>466</v>
      </c>
      <c r="B1422" s="2" t="s">
        <v>1218</v>
      </c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8">
        <f t="shared" si="72"/>
        <v>0</v>
      </c>
    </row>
    <row r="1423" spans="1:42" ht="16.5" x14ac:dyDescent="0.25">
      <c r="A1423" s="2" t="s">
        <v>467</v>
      </c>
      <c r="B1423" s="2" t="s">
        <v>1219</v>
      </c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8">
        <f t="shared" si="72"/>
        <v>0</v>
      </c>
    </row>
    <row r="1424" spans="1:42" ht="16.5" x14ac:dyDescent="0.25">
      <c r="A1424" s="2" t="s">
        <v>468</v>
      </c>
      <c r="B1424" s="2" t="s">
        <v>1220</v>
      </c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8">
        <f t="shared" si="72"/>
        <v>0</v>
      </c>
    </row>
    <row r="1425" spans="1:42" x14ac:dyDescent="0.25">
      <c r="A1425" s="2" t="s">
        <v>156</v>
      </c>
      <c r="B1425" s="2" t="s">
        <v>868</v>
      </c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8"/>
    </row>
    <row r="1426" spans="1:42" x14ac:dyDescent="0.25">
      <c r="A1426" s="2" t="s">
        <v>157</v>
      </c>
      <c r="B1426" s="2" t="s">
        <v>869</v>
      </c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8">
        <f t="shared" ref="AP1426:AP1432" si="73">SUM(C1426:AO1426)</f>
        <v>0</v>
      </c>
    </row>
    <row r="1427" spans="1:42" x14ac:dyDescent="0.25">
      <c r="A1427" s="2" t="s">
        <v>158</v>
      </c>
      <c r="B1427" s="2" t="s">
        <v>870</v>
      </c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8">
        <f t="shared" si="73"/>
        <v>0</v>
      </c>
    </row>
    <row r="1428" spans="1:42" x14ac:dyDescent="0.25">
      <c r="A1428" s="2" t="s">
        <v>159</v>
      </c>
      <c r="B1428" s="2" t="s">
        <v>871</v>
      </c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8">
        <f t="shared" si="73"/>
        <v>0</v>
      </c>
    </row>
    <row r="1429" spans="1:42" x14ac:dyDescent="0.25">
      <c r="A1429" s="2" t="s">
        <v>160</v>
      </c>
      <c r="B1429" s="2" t="s">
        <v>872</v>
      </c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8">
        <f t="shared" si="73"/>
        <v>0</v>
      </c>
    </row>
    <row r="1430" spans="1:42" x14ac:dyDescent="0.25">
      <c r="A1430" s="2" t="s">
        <v>161</v>
      </c>
      <c r="B1430" s="2" t="s">
        <v>873</v>
      </c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8">
        <f t="shared" si="73"/>
        <v>0</v>
      </c>
    </row>
    <row r="1431" spans="1:42" ht="16.5" x14ac:dyDescent="0.25">
      <c r="A1431" s="2" t="s">
        <v>469</v>
      </c>
      <c r="B1431" s="2" t="s">
        <v>1221</v>
      </c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8">
        <f t="shared" si="73"/>
        <v>0</v>
      </c>
    </row>
    <row r="1432" spans="1:42" ht="24.75" x14ac:dyDescent="0.25">
      <c r="A1432" s="2" t="s">
        <v>470</v>
      </c>
      <c r="B1432" s="2" t="s">
        <v>1222</v>
      </c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8">
        <f t="shared" si="73"/>
        <v>0</v>
      </c>
    </row>
    <row r="1433" spans="1:42" x14ac:dyDescent="0.25">
      <c r="A1433" s="2" t="s">
        <v>156</v>
      </c>
      <c r="B1433" s="2" t="s">
        <v>868</v>
      </c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8"/>
    </row>
    <row r="1434" spans="1:42" x14ac:dyDescent="0.25">
      <c r="A1434" s="2" t="s">
        <v>157</v>
      </c>
      <c r="B1434" s="2" t="s">
        <v>869</v>
      </c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8">
        <f t="shared" ref="AP1434:AP1440" si="74">SUM(C1434:AO1434)</f>
        <v>0</v>
      </c>
    </row>
    <row r="1435" spans="1:42" x14ac:dyDescent="0.25">
      <c r="A1435" s="2" t="s">
        <v>158</v>
      </c>
      <c r="B1435" s="2" t="s">
        <v>870</v>
      </c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8">
        <f t="shared" si="74"/>
        <v>0</v>
      </c>
    </row>
    <row r="1436" spans="1:42" x14ac:dyDescent="0.25">
      <c r="A1436" s="2" t="s">
        <v>159</v>
      </c>
      <c r="B1436" s="2" t="s">
        <v>871</v>
      </c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8">
        <f t="shared" si="74"/>
        <v>0</v>
      </c>
    </row>
    <row r="1437" spans="1:42" x14ac:dyDescent="0.25">
      <c r="A1437" s="2" t="s">
        <v>160</v>
      </c>
      <c r="B1437" s="2" t="s">
        <v>872</v>
      </c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8">
        <f t="shared" si="74"/>
        <v>0</v>
      </c>
    </row>
    <row r="1438" spans="1:42" x14ac:dyDescent="0.25">
      <c r="A1438" s="2" t="s">
        <v>161</v>
      </c>
      <c r="B1438" s="2" t="s">
        <v>873</v>
      </c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8">
        <f t="shared" si="74"/>
        <v>0</v>
      </c>
    </row>
    <row r="1439" spans="1:42" ht="16.5" x14ac:dyDescent="0.25">
      <c r="A1439" s="2" t="s">
        <v>471</v>
      </c>
      <c r="B1439" s="2" t="s">
        <v>1223</v>
      </c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8">
        <f t="shared" si="74"/>
        <v>0</v>
      </c>
    </row>
    <row r="1440" spans="1:42" ht="16.5" x14ac:dyDescent="0.25">
      <c r="A1440" s="2" t="s">
        <v>472</v>
      </c>
      <c r="B1440" s="2" t="s">
        <v>1224</v>
      </c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8">
        <f t="shared" si="74"/>
        <v>0</v>
      </c>
    </row>
    <row r="1441" spans="1:42" x14ac:dyDescent="0.25">
      <c r="A1441" s="2" t="s">
        <v>156</v>
      </c>
      <c r="B1441" s="2" t="s">
        <v>868</v>
      </c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8"/>
    </row>
    <row r="1442" spans="1:42" x14ac:dyDescent="0.25">
      <c r="A1442" s="2" t="s">
        <v>157</v>
      </c>
      <c r="B1442" s="2" t="s">
        <v>869</v>
      </c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8">
        <f t="shared" ref="AP1442:AP1449" si="75">SUM(C1442:AO1442)</f>
        <v>0</v>
      </c>
    </row>
    <row r="1443" spans="1:42" x14ac:dyDescent="0.25">
      <c r="A1443" s="2" t="s">
        <v>158</v>
      </c>
      <c r="B1443" s="2" t="s">
        <v>870</v>
      </c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8">
        <f t="shared" si="75"/>
        <v>0</v>
      </c>
    </row>
    <row r="1444" spans="1:42" x14ac:dyDescent="0.25">
      <c r="A1444" s="2" t="s">
        <v>159</v>
      </c>
      <c r="B1444" s="2" t="s">
        <v>871</v>
      </c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8">
        <f t="shared" si="75"/>
        <v>0</v>
      </c>
    </row>
    <row r="1445" spans="1:42" x14ac:dyDescent="0.25">
      <c r="A1445" s="2" t="s">
        <v>160</v>
      </c>
      <c r="B1445" s="2" t="s">
        <v>872</v>
      </c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8">
        <f t="shared" si="75"/>
        <v>0</v>
      </c>
    </row>
    <row r="1446" spans="1:42" x14ac:dyDescent="0.25">
      <c r="A1446" s="2" t="s">
        <v>161</v>
      </c>
      <c r="B1446" s="2" t="s">
        <v>873</v>
      </c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8">
        <f t="shared" si="75"/>
        <v>0</v>
      </c>
    </row>
    <row r="1447" spans="1:42" ht="16.5" x14ac:dyDescent="0.25">
      <c r="A1447" s="2" t="s">
        <v>473</v>
      </c>
      <c r="B1447" s="2" t="s">
        <v>1225</v>
      </c>
      <c r="C1447" s="7">
        <v>11437131</v>
      </c>
      <c r="D1447" s="7">
        <v>1637325</v>
      </c>
      <c r="E1447" s="7">
        <v>-15109806</v>
      </c>
      <c r="F1447" s="7">
        <v>620158</v>
      </c>
      <c r="G1447" s="7">
        <v>167587</v>
      </c>
      <c r="H1447" s="5"/>
      <c r="I1447" s="7">
        <v>60197</v>
      </c>
      <c r="J1447" s="5"/>
      <c r="K1447" s="7">
        <v>-249814</v>
      </c>
      <c r="L1447" s="5"/>
      <c r="M1447" s="7">
        <v>-2039774</v>
      </c>
      <c r="N1447" s="7">
        <v>-699</v>
      </c>
      <c r="O1447" s="7">
        <v>-486032</v>
      </c>
      <c r="P1447" s="7">
        <v>-13487106</v>
      </c>
      <c r="Q1447" s="7">
        <v>2537200</v>
      </c>
      <c r="R1447" s="5"/>
      <c r="S1447" s="7">
        <v>-10568</v>
      </c>
      <c r="T1447" s="7">
        <v>3977224</v>
      </c>
      <c r="U1447" s="7">
        <v>-6838527</v>
      </c>
      <c r="V1447" s="7">
        <v>-30528</v>
      </c>
      <c r="W1447" s="5"/>
      <c r="X1447" s="7">
        <v>2697915</v>
      </c>
      <c r="Y1447" s="7">
        <v>9878588</v>
      </c>
      <c r="Z1447" s="7">
        <v>-63002073</v>
      </c>
      <c r="AA1447" s="5"/>
      <c r="AB1447" s="5"/>
      <c r="AC1447" s="7">
        <v>14380</v>
      </c>
      <c r="AD1447" s="7">
        <v>3018113</v>
      </c>
      <c r="AE1447" s="7">
        <v>-16268975</v>
      </c>
      <c r="AF1447" s="9">
        <v>0</v>
      </c>
      <c r="AG1447" s="7">
        <v>-588837</v>
      </c>
      <c r="AH1447" s="7">
        <v>-2362733</v>
      </c>
      <c r="AI1447" s="7">
        <v>-56115</v>
      </c>
      <c r="AJ1447" s="7">
        <v>-203004</v>
      </c>
      <c r="AK1447" s="5"/>
      <c r="AL1447" s="7">
        <v>-46531</v>
      </c>
      <c r="AM1447" s="7">
        <v>93507454</v>
      </c>
      <c r="AN1447" s="5"/>
      <c r="AO1447" s="7">
        <v>2528012</v>
      </c>
      <c r="AP1447" s="8">
        <f t="shared" si="75"/>
        <v>11300162</v>
      </c>
    </row>
    <row r="1448" spans="1:42" ht="16.5" x14ac:dyDescent="0.25">
      <c r="A1448" s="2" t="s">
        <v>474</v>
      </c>
      <c r="B1448" s="2" t="s">
        <v>1226</v>
      </c>
      <c r="C1448" s="7">
        <v>11437131</v>
      </c>
      <c r="D1448" s="7">
        <v>1637325</v>
      </c>
      <c r="E1448" s="7">
        <v>-12133918</v>
      </c>
      <c r="F1448" s="7">
        <v>1554390</v>
      </c>
      <c r="G1448" s="7">
        <v>167587</v>
      </c>
      <c r="H1448" s="5"/>
      <c r="I1448" s="7">
        <v>60197</v>
      </c>
      <c r="J1448" s="5"/>
      <c r="K1448" s="7">
        <v>-249814</v>
      </c>
      <c r="L1448" s="5"/>
      <c r="M1448" s="7">
        <v>-2039774</v>
      </c>
      <c r="N1448" s="7">
        <v>-699</v>
      </c>
      <c r="O1448" s="7">
        <v>-486032</v>
      </c>
      <c r="P1448" s="5"/>
      <c r="Q1448" s="7">
        <v>2537200</v>
      </c>
      <c r="R1448" s="5"/>
      <c r="S1448" s="7">
        <v>-10568</v>
      </c>
      <c r="T1448" s="7">
        <v>3569027</v>
      </c>
      <c r="U1448" s="7">
        <v>-6838527</v>
      </c>
      <c r="V1448" s="7">
        <v>-30528</v>
      </c>
      <c r="W1448" s="5"/>
      <c r="X1448" s="7">
        <v>2697915</v>
      </c>
      <c r="Y1448" s="7">
        <v>9878588</v>
      </c>
      <c r="Z1448" s="7">
        <v>-60525828</v>
      </c>
      <c r="AA1448" s="5"/>
      <c r="AB1448" s="5"/>
      <c r="AC1448" s="7">
        <v>14380</v>
      </c>
      <c r="AD1448" s="7">
        <v>3018113</v>
      </c>
      <c r="AE1448" s="5"/>
      <c r="AF1448" s="9">
        <v>0</v>
      </c>
      <c r="AG1448" s="7">
        <v>-588837</v>
      </c>
      <c r="AH1448" s="7">
        <v>-2362733</v>
      </c>
      <c r="AI1448" s="7">
        <v>-56115</v>
      </c>
      <c r="AJ1448" s="7">
        <v>-203004</v>
      </c>
      <c r="AK1448" s="5"/>
      <c r="AL1448" s="7">
        <v>-46531</v>
      </c>
      <c r="AM1448" s="7">
        <v>93491912</v>
      </c>
      <c r="AN1448" s="5"/>
      <c r="AO1448" s="7">
        <v>295797</v>
      </c>
      <c r="AP1448" s="8">
        <f t="shared" si="75"/>
        <v>44786654</v>
      </c>
    </row>
    <row r="1449" spans="1:42" ht="24.75" x14ac:dyDescent="0.25">
      <c r="A1449" s="2" t="s">
        <v>475</v>
      </c>
      <c r="B1449" s="2" t="s">
        <v>1227</v>
      </c>
      <c r="C1449" s="7">
        <v>11437131</v>
      </c>
      <c r="D1449" s="7">
        <v>1637325</v>
      </c>
      <c r="E1449" s="7">
        <v>-10325690</v>
      </c>
      <c r="F1449" s="7">
        <v>1554390</v>
      </c>
      <c r="G1449" s="7">
        <v>686677</v>
      </c>
      <c r="H1449" s="5"/>
      <c r="I1449" s="7">
        <v>60197</v>
      </c>
      <c r="J1449" s="5"/>
      <c r="K1449" s="7">
        <v>-249814</v>
      </c>
      <c r="L1449" s="5"/>
      <c r="M1449" s="5"/>
      <c r="N1449" s="7">
        <v>-699</v>
      </c>
      <c r="O1449" s="7">
        <v>-486032</v>
      </c>
      <c r="P1449" s="5"/>
      <c r="Q1449" s="7">
        <v>2537200</v>
      </c>
      <c r="R1449" s="5"/>
      <c r="S1449" s="7">
        <v>1811</v>
      </c>
      <c r="T1449" s="7">
        <v>3569027</v>
      </c>
      <c r="U1449" s="7">
        <v>-6838527</v>
      </c>
      <c r="V1449" s="7">
        <v>-30528</v>
      </c>
      <c r="W1449" s="5"/>
      <c r="X1449" s="7">
        <v>2697915</v>
      </c>
      <c r="Y1449" s="7">
        <v>9237012</v>
      </c>
      <c r="Z1449" s="7">
        <v>-45050800</v>
      </c>
      <c r="AA1449" s="5"/>
      <c r="AB1449" s="5"/>
      <c r="AC1449" s="7">
        <v>14380</v>
      </c>
      <c r="AD1449" s="7">
        <v>3018113</v>
      </c>
      <c r="AE1449" s="5"/>
      <c r="AF1449" s="9">
        <v>0</v>
      </c>
      <c r="AG1449" s="7">
        <v>-588837</v>
      </c>
      <c r="AH1449" s="7">
        <v>-2362733</v>
      </c>
      <c r="AI1449" s="7">
        <v>-56115</v>
      </c>
      <c r="AJ1449" s="7">
        <v>-203004</v>
      </c>
      <c r="AK1449" s="5"/>
      <c r="AL1449" s="7">
        <v>-46531</v>
      </c>
      <c r="AM1449" s="7">
        <v>92253264</v>
      </c>
      <c r="AN1449" s="5"/>
      <c r="AO1449" s="7">
        <v>7598088</v>
      </c>
      <c r="AP1449" s="8">
        <f t="shared" si="75"/>
        <v>70063220</v>
      </c>
    </row>
    <row r="1450" spans="1:42" x14ac:dyDescent="0.25">
      <c r="A1450" s="2" t="s">
        <v>177</v>
      </c>
      <c r="B1450" s="2" t="s">
        <v>889</v>
      </c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8"/>
    </row>
    <row r="1451" spans="1:42" x14ac:dyDescent="0.25">
      <c r="A1451" s="2" t="s">
        <v>178</v>
      </c>
      <c r="B1451" s="2" t="s">
        <v>890</v>
      </c>
      <c r="C1451" s="7">
        <v>34468</v>
      </c>
      <c r="D1451" s="5"/>
      <c r="E1451" s="5"/>
      <c r="F1451" s="5"/>
      <c r="G1451" s="7">
        <v>262000</v>
      </c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7">
        <v>5</v>
      </c>
      <c r="T1451" s="5"/>
      <c r="U1451" s="5"/>
      <c r="V1451" s="7">
        <v>-30528</v>
      </c>
      <c r="W1451" s="5"/>
      <c r="X1451" s="7">
        <v>8859</v>
      </c>
      <c r="Y1451" s="5"/>
      <c r="Z1451" s="7">
        <v>-4900604</v>
      </c>
      <c r="AA1451" s="5"/>
      <c r="AB1451" s="5"/>
      <c r="AC1451" s="7">
        <v>14380</v>
      </c>
      <c r="AD1451" s="5"/>
      <c r="AE1451" s="5"/>
      <c r="AF1451" s="5"/>
      <c r="AG1451" s="5"/>
      <c r="AH1451" s="5"/>
      <c r="AI1451" s="5"/>
      <c r="AJ1451" s="5"/>
      <c r="AK1451" s="5"/>
      <c r="AL1451" s="5"/>
      <c r="AM1451" s="7">
        <v>62417</v>
      </c>
      <c r="AN1451" s="5"/>
      <c r="AO1451" s="5"/>
      <c r="AP1451" s="8">
        <f t="shared" ref="AP1451:AP1460" si="76">SUM(C1451:AO1451)</f>
        <v>-4549003</v>
      </c>
    </row>
    <row r="1452" spans="1:42" x14ac:dyDescent="0.25">
      <c r="A1452" s="2" t="s">
        <v>179</v>
      </c>
      <c r="B1452" s="2" t="s">
        <v>891</v>
      </c>
      <c r="C1452" s="7">
        <v>267682</v>
      </c>
      <c r="D1452" s="5"/>
      <c r="E1452" s="5"/>
      <c r="F1452" s="5"/>
      <c r="G1452" s="7">
        <v>424677</v>
      </c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8">
        <f t="shared" si="76"/>
        <v>692359</v>
      </c>
    </row>
    <row r="1453" spans="1:42" x14ac:dyDescent="0.25">
      <c r="A1453" s="2" t="s">
        <v>618</v>
      </c>
      <c r="B1453" s="2" t="s">
        <v>892</v>
      </c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7">
        <v>-196911</v>
      </c>
      <c r="Y1453" s="5"/>
      <c r="Z1453" s="5"/>
      <c r="AA1453" s="5"/>
      <c r="AB1453" s="5"/>
      <c r="AC1453" s="5"/>
      <c r="AD1453" s="5"/>
      <c r="AE1453" s="5"/>
      <c r="AF1453" s="5"/>
      <c r="AG1453" s="7">
        <v>45554</v>
      </c>
      <c r="AH1453" s="5"/>
      <c r="AI1453" s="5"/>
      <c r="AJ1453" s="5"/>
      <c r="AK1453" s="5"/>
      <c r="AL1453" s="5"/>
      <c r="AM1453" s="5"/>
      <c r="AN1453" s="5"/>
      <c r="AO1453" s="5"/>
      <c r="AP1453" s="8">
        <f t="shared" si="76"/>
        <v>-151357</v>
      </c>
    </row>
    <row r="1454" spans="1:42" ht="16.5" x14ac:dyDescent="0.25">
      <c r="A1454" s="2" t="s">
        <v>619</v>
      </c>
      <c r="B1454" s="2" t="s">
        <v>893</v>
      </c>
      <c r="C1454" s="7">
        <v>-95621</v>
      </c>
      <c r="D1454" s="5"/>
      <c r="E1454" s="7">
        <v>-10208042</v>
      </c>
      <c r="F1454" s="5"/>
      <c r="G1454" s="5"/>
      <c r="H1454" s="5"/>
      <c r="I1454" s="7">
        <v>-210089</v>
      </c>
      <c r="J1454" s="5"/>
      <c r="K1454" s="5"/>
      <c r="L1454" s="5"/>
      <c r="M1454" s="5"/>
      <c r="N1454" s="5"/>
      <c r="O1454" s="5"/>
      <c r="P1454" s="5"/>
      <c r="Q1454" s="5"/>
      <c r="R1454" s="5"/>
      <c r="S1454" s="7">
        <v>5038</v>
      </c>
      <c r="T1454" s="5"/>
      <c r="U1454" s="7">
        <v>-6838527</v>
      </c>
      <c r="V1454" s="5"/>
      <c r="W1454" s="5"/>
      <c r="X1454" s="7">
        <v>-1201570</v>
      </c>
      <c r="Y1454" s="7">
        <v>333817</v>
      </c>
      <c r="Z1454" s="7">
        <v>-11079436</v>
      </c>
      <c r="AA1454" s="5"/>
      <c r="AB1454" s="5"/>
      <c r="AC1454" s="5"/>
      <c r="AD1454" s="7">
        <v>5108688</v>
      </c>
      <c r="AE1454" s="5"/>
      <c r="AF1454" s="9">
        <v>0</v>
      </c>
      <c r="AG1454" s="5"/>
      <c r="AH1454" s="7">
        <v>248</v>
      </c>
      <c r="AI1454" s="5"/>
      <c r="AJ1454" s="5"/>
      <c r="AK1454" s="5"/>
      <c r="AL1454" s="5"/>
      <c r="AM1454" s="7">
        <v>46772618</v>
      </c>
      <c r="AN1454" s="5"/>
      <c r="AO1454" s="7">
        <v>-5961066</v>
      </c>
      <c r="AP1454" s="8">
        <f t="shared" si="76"/>
        <v>16626058</v>
      </c>
    </row>
    <row r="1455" spans="1:42" ht="16.5" x14ac:dyDescent="0.25">
      <c r="A1455" s="2" t="s">
        <v>620</v>
      </c>
      <c r="B1455" s="2" t="s">
        <v>894</v>
      </c>
      <c r="C1455" s="7">
        <v>-42482</v>
      </c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7">
        <v>434071</v>
      </c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7">
        <v>-203004</v>
      </c>
      <c r="AK1455" s="5"/>
      <c r="AL1455" s="5"/>
      <c r="AM1455" s="5"/>
      <c r="AN1455" s="5"/>
      <c r="AO1455" s="5"/>
      <c r="AP1455" s="8">
        <f t="shared" si="76"/>
        <v>188585</v>
      </c>
    </row>
    <row r="1456" spans="1:42" x14ac:dyDescent="0.25">
      <c r="A1456" s="2" t="s">
        <v>621</v>
      </c>
      <c r="B1456" s="2" t="s">
        <v>895</v>
      </c>
      <c r="C1456" s="7">
        <v>-942846</v>
      </c>
      <c r="D1456" s="5"/>
      <c r="E1456" s="7">
        <v>3</v>
      </c>
      <c r="F1456" s="5"/>
      <c r="G1456" s="5"/>
      <c r="H1456" s="5"/>
      <c r="I1456" s="7">
        <v>-491708</v>
      </c>
      <c r="J1456" s="5"/>
      <c r="K1456" s="5"/>
      <c r="L1456" s="5"/>
      <c r="M1456" s="5"/>
      <c r="N1456" s="5"/>
      <c r="O1456" s="9">
        <v>0</v>
      </c>
      <c r="P1456" s="5"/>
      <c r="Q1456" s="5"/>
      <c r="R1456" s="5"/>
      <c r="S1456" s="5"/>
      <c r="T1456" s="5"/>
      <c r="U1456" s="5"/>
      <c r="V1456" s="5"/>
      <c r="W1456" s="5"/>
      <c r="X1456" s="7">
        <v>122900</v>
      </c>
      <c r="Y1456" s="5"/>
      <c r="Z1456" s="7">
        <v>779623</v>
      </c>
      <c r="AA1456" s="5"/>
      <c r="AB1456" s="5"/>
      <c r="AC1456" s="5"/>
      <c r="AD1456" s="5"/>
      <c r="AE1456" s="5"/>
      <c r="AF1456" s="5"/>
      <c r="AG1456" s="7">
        <v>-634391</v>
      </c>
      <c r="AH1456" s="5"/>
      <c r="AI1456" s="5"/>
      <c r="AJ1456" s="5"/>
      <c r="AK1456" s="5"/>
      <c r="AL1456" s="5"/>
      <c r="AM1456" s="7">
        <v>13441088</v>
      </c>
      <c r="AN1456" s="5"/>
      <c r="AO1456" s="7">
        <v>-1211586</v>
      </c>
      <c r="AP1456" s="8">
        <f t="shared" si="76"/>
        <v>11063083</v>
      </c>
    </row>
    <row r="1457" spans="1:42" x14ac:dyDescent="0.25">
      <c r="A1457" s="2" t="s">
        <v>622</v>
      </c>
      <c r="B1457" s="2" t="s">
        <v>896</v>
      </c>
      <c r="C1457" s="7">
        <v>6250141</v>
      </c>
      <c r="D1457" s="7">
        <v>1637325</v>
      </c>
      <c r="E1457" s="7">
        <v>-89828</v>
      </c>
      <c r="F1457" s="5"/>
      <c r="G1457" s="5"/>
      <c r="H1457" s="5"/>
      <c r="I1457" s="7">
        <v>761994</v>
      </c>
      <c r="J1457" s="5"/>
      <c r="K1457" s="5"/>
      <c r="L1457" s="5"/>
      <c r="M1457" s="5"/>
      <c r="N1457" s="5"/>
      <c r="O1457" s="7">
        <v>-486032</v>
      </c>
      <c r="P1457" s="5"/>
      <c r="Q1457" s="5"/>
      <c r="R1457" s="5"/>
      <c r="S1457" s="7">
        <v>2518</v>
      </c>
      <c r="T1457" s="5"/>
      <c r="U1457" s="5"/>
      <c r="V1457" s="5"/>
      <c r="W1457" s="5"/>
      <c r="X1457" s="7">
        <v>4275635</v>
      </c>
      <c r="Y1457" s="7">
        <v>8911713</v>
      </c>
      <c r="Z1457" s="7">
        <v>-25617990</v>
      </c>
      <c r="AA1457" s="5"/>
      <c r="AB1457" s="5"/>
      <c r="AC1457" s="5"/>
      <c r="AD1457" s="7">
        <v>-2090575</v>
      </c>
      <c r="AE1457" s="5"/>
      <c r="AF1457" s="5"/>
      <c r="AG1457" s="5"/>
      <c r="AH1457" s="7">
        <v>-2481542</v>
      </c>
      <c r="AI1457" s="7">
        <v>-56115</v>
      </c>
      <c r="AJ1457" s="5"/>
      <c r="AK1457" s="5"/>
      <c r="AL1457" s="5"/>
      <c r="AM1457" s="7">
        <v>28759415</v>
      </c>
      <c r="AN1457" s="5"/>
      <c r="AO1457" s="7">
        <v>18818142</v>
      </c>
      <c r="AP1457" s="8">
        <f t="shared" si="76"/>
        <v>38594801</v>
      </c>
    </row>
    <row r="1458" spans="1:42" x14ac:dyDescent="0.25">
      <c r="A1458" s="2" t="s">
        <v>623</v>
      </c>
      <c r="B1458" s="2" t="s">
        <v>897</v>
      </c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8">
        <f t="shared" si="76"/>
        <v>0</v>
      </c>
    </row>
    <row r="1459" spans="1:42" ht="16.5" x14ac:dyDescent="0.25">
      <c r="A1459" s="2" t="s">
        <v>624</v>
      </c>
      <c r="B1459" s="2" t="s">
        <v>898</v>
      </c>
      <c r="C1459" s="7">
        <v>5965789</v>
      </c>
      <c r="D1459" s="5"/>
      <c r="E1459" s="7">
        <v>-27823</v>
      </c>
      <c r="F1459" s="7">
        <v>1554390</v>
      </c>
      <c r="G1459" s="5"/>
      <c r="H1459" s="5"/>
      <c r="I1459" s="5"/>
      <c r="J1459" s="5"/>
      <c r="K1459" s="7">
        <v>-249814</v>
      </c>
      <c r="L1459" s="5"/>
      <c r="M1459" s="5"/>
      <c r="N1459" s="7">
        <v>-699</v>
      </c>
      <c r="O1459" s="5"/>
      <c r="P1459" s="5"/>
      <c r="Q1459" s="7">
        <v>2537200</v>
      </c>
      <c r="R1459" s="5"/>
      <c r="S1459" s="7">
        <v>-5750</v>
      </c>
      <c r="T1459" s="7">
        <v>3569027</v>
      </c>
      <c r="U1459" s="5"/>
      <c r="V1459" s="5"/>
      <c r="W1459" s="5"/>
      <c r="X1459" s="7">
        <v>-745069</v>
      </c>
      <c r="Y1459" s="7">
        <v>-8518</v>
      </c>
      <c r="Z1459" s="7">
        <v>-4232393</v>
      </c>
      <c r="AA1459" s="5"/>
      <c r="AB1459" s="5"/>
      <c r="AC1459" s="5"/>
      <c r="AD1459" s="5"/>
      <c r="AE1459" s="5"/>
      <c r="AF1459" s="9">
        <v>0</v>
      </c>
      <c r="AG1459" s="5"/>
      <c r="AH1459" s="7">
        <v>118561</v>
      </c>
      <c r="AI1459" s="5"/>
      <c r="AJ1459" s="5"/>
      <c r="AK1459" s="5"/>
      <c r="AL1459" s="7">
        <v>-46531</v>
      </c>
      <c r="AM1459" s="7">
        <v>3217726</v>
      </c>
      <c r="AN1459" s="5"/>
      <c r="AO1459" s="7">
        <v>-4047402</v>
      </c>
      <c r="AP1459" s="8">
        <f t="shared" si="76"/>
        <v>7598694</v>
      </c>
    </row>
    <row r="1460" spans="1:42" ht="24.75" x14ac:dyDescent="0.25">
      <c r="A1460" s="2" t="s">
        <v>476</v>
      </c>
      <c r="B1460" s="2" t="s">
        <v>1228</v>
      </c>
      <c r="C1460" s="5"/>
      <c r="D1460" s="5"/>
      <c r="E1460" s="7">
        <v>-1808228</v>
      </c>
      <c r="F1460" s="5"/>
      <c r="G1460" s="7">
        <v>-519090</v>
      </c>
      <c r="H1460" s="5"/>
      <c r="I1460" s="5"/>
      <c r="J1460" s="5"/>
      <c r="K1460" s="5"/>
      <c r="L1460" s="5"/>
      <c r="M1460" s="7">
        <v>-2039774</v>
      </c>
      <c r="N1460" s="5"/>
      <c r="O1460" s="9">
        <v>0</v>
      </c>
      <c r="P1460" s="5"/>
      <c r="Q1460" s="5"/>
      <c r="R1460" s="5"/>
      <c r="S1460" s="7">
        <v>-12379</v>
      </c>
      <c r="T1460" s="5"/>
      <c r="U1460" s="5"/>
      <c r="V1460" s="5"/>
      <c r="W1460" s="5"/>
      <c r="X1460" s="5"/>
      <c r="Y1460" s="7">
        <v>641576</v>
      </c>
      <c r="Z1460" s="7">
        <v>-15475028</v>
      </c>
      <c r="AA1460" s="5"/>
      <c r="AB1460" s="5"/>
      <c r="AC1460" s="5"/>
      <c r="AD1460" s="5"/>
      <c r="AE1460" s="5"/>
      <c r="AF1460" s="9">
        <v>0</v>
      </c>
      <c r="AG1460" s="5"/>
      <c r="AH1460" s="5"/>
      <c r="AI1460" s="5"/>
      <c r="AJ1460" s="5"/>
      <c r="AK1460" s="5"/>
      <c r="AL1460" s="5"/>
      <c r="AM1460" s="7">
        <v>1238648</v>
      </c>
      <c r="AN1460" s="5"/>
      <c r="AO1460" s="7">
        <v>-7302291</v>
      </c>
      <c r="AP1460" s="8">
        <f t="shared" si="76"/>
        <v>-25276566</v>
      </c>
    </row>
    <row r="1461" spans="1:42" x14ac:dyDescent="0.25">
      <c r="A1461" s="2" t="s">
        <v>181</v>
      </c>
      <c r="B1461" s="2" t="s">
        <v>900</v>
      </c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8"/>
    </row>
    <row r="1462" spans="1:42" x14ac:dyDescent="0.25">
      <c r="A1462" s="2" t="s">
        <v>182</v>
      </c>
      <c r="B1462" s="2" t="s">
        <v>901</v>
      </c>
      <c r="C1462" s="5"/>
      <c r="D1462" s="5"/>
      <c r="E1462" s="7">
        <v>-71177</v>
      </c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8">
        <f t="shared" ref="AP1462:AP1472" si="77">SUM(C1462:AO1462)</f>
        <v>-71177</v>
      </c>
    </row>
    <row r="1463" spans="1:42" x14ac:dyDescent="0.25">
      <c r="A1463" s="2" t="s">
        <v>183</v>
      </c>
      <c r="B1463" s="2" t="s">
        <v>902</v>
      </c>
      <c r="C1463" s="5"/>
      <c r="D1463" s="5"/>
      <c r="E1463" s="5"/>
      <c r="F1463" s="5"/>
      <c r="G1463" s="7">
        <v>66523</v>
      </c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8">
        <f t="shared" si="77"/>
        <v>66523</v>
      </c>
    </row>
    <row r="1464" spans="1:42" ht="16.5" x14ac:dyDescent="0.25">
      <c r="A1464" s="2" t="s">
        <v>625</v>
      </c>
      <c r="B1464" s="2" t="s">
        <v>903</v>
      </c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7">
        <v>448223</v>
      </c>
      <c r="AP1464" s="8">
        <f t="shared" si="77"/>
        <v>448223</v>
      </c>
    </row>
    <row r="1465" spans="1:42" ht="16.5" x14ac:dyDescent="0.25">
      <c r="A1465" s="2" t="s">
        <v>626</v>
      </c>
      <c r="B1465" s="2" t="s">
        <v>904</v>
      </c>
      <c r="C1465" s="5"/>
      <c r="D1465" s="5"/>
      <c r="E1465" s="7">
        <v>-9673340</v>
      </c>
      <c r="F1465" s="5"/>
      <c r="G1465" s="5"/>
      <c r="H1465" s="5"/>
      <c r="I1465" s="5"/>
      <c r="J1465" s="5"/>
      <c r="K1465" s="5"/>
      <c r="L1465" s="5"/>
      <c r="M1465" s="7">
        <v>-289264</v>
      </c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7">
        <v>-4290</v>
      </c>
      <c r="Z1465" s="7">
        <v>-2540140</v>
      </c>
      <c r="AA1465" s="5"/>
      <c r="AB1465" s="5"/>
      <c r="AC1465" s="5"/>
      <c r="AD1465" s="5"/>
      <c r="AE1465" s="5"/>
      <c r="AF1465" s="9">
        <v>0</v>
      </c>
      <c r="AG1465" s="5"/>
      <c r="AH1465" s="5"/>
      <c r="AI1465" s="5"/>
      <c r="AJ1465" s="5"/>
      <c r="AK1465" s="5"/>
      <c r="AL1465" s="5"/>
      <c r="AM1465" s="7">
        <v>-157485</v>
      </c>
      <c r="AN1465" s="5"/>
      <c r="AO1465" s="7">
        <v>3174255</v>
      </c>
      <c r="AP1465" s="8">
        <f t="shared" si="77"/>
        <v>-9490264</v>
      </c>
    </row>
    <row r="1466" spans="1:42" ht="16.5" x14ac:dyDescent="0.25">
      <c r="A1466" s="2" t="s">
        <v>627</v>
      </c>
      <c r="B1466" s="2" t="s">
        <v>905</v>
      </c>
      <c r="C1466" s="5"/>
      <c r="D1466" s="5"/>
      <c r="E1466" s="7">
        <v>3502958</v>
      </c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7">
        <v>2361</v>
      </c>
      <c r="AP1466" s="8">
        <f t="shared" si="77"/>
        <v>3505319</v>
      </c>
    </row>
    <row r="1467" spans="1:42" x14ac:dyDescent="0.25">
      <c r="A1467" s="2" t="s">
        <v>628</v>
      </c>
      <c r="B1467" s="2" t="s">
        <v>906</v>
      </c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9">
        <v>0</v>
      </c>
      <c r="P1467" s="5"/>
      <c r="Q1467" s="5"/>
      <c r="R1467" s="5"/>
      <c r="S1467" s="7">
        <v>-15862</v>
      </c>
      <c r="T1467" s="5"/>
      <c r="U1467" s="5"/>
      <c r="V1467" s="5"/>
      <c r="W1467" s="5"/>
      <c r="X1467" s="5"/>
      <c r="Y1467" s="5"/>
      <c r="Z1467" s="7">
        <v>10423042</v>
      </c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7">
        <v>-4552</v>
      </c>
      <c r="AN1467" s="5"/>
      <c r="AO1467" s="7">
        <v>253020</v>
      </c>
      <c r="AP1467" s="8">
        <f t="shared" si="77"/>
        <v>10655648</v>
      </c>
    </row>
    <row r="1468" spans="1:42" x14ac:dyDescent="0.25">
      <c r="A1468" s="2" t="s">
        <v>629</v>
      </c>
      <c r="B1468" s="2" t="s">
        <v>907</v>
      </c>
      <c r="C1468" s="5"/>
      <c r="D1468" s="5"/>
      <c r="E1468" s="7">
        <v>2670264</v>
      </c>
      <c r="F1468" s="5"/>
      <c r="G1468" s="5"/>
      <c r="H1468" s="5"/>
      <c r="I1468" s="5"/>
      <c r="J1468" s="5"/>
      <c r="K1468" s="5"/>
      <c r="L1468" s="5"/>
      <c r="M1468" s="7">
        <v>-1752929</v>
      </c>
      <c r="N1468" s="5"/>
      <c r="O1468" s="9">
        <v>0</v>
      </c>
      <c r="P1468" s="5"/>
      <c r="Q1468" s="5"/>
      <c r="R1468" s="5"/>
      <c r="S1468" s="7">
        <v>3483</v>
      </c>
      <c r="T1468" s="5"/>
      <c r="U1468" s="5"/>
      <c r="V1468" s="5"/>
      <c r="W1468" s="5"/>
      <c r="X1468" s="5"/>
      <c r="Y1468" s="7">
        <v>645866</v>
      </c>
      <c r="Z1468" s="7">
        <v>-23336745</v>
      </c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7">
        <v>1440670</v>
      </c>
      <c r="AN1468" s="5"/>
      <c r="AO1468" s="7">
        <v>-11184411</v>
      </c>
      <c r="AP1468" s="8">
        <f t="shared" si="77"/>
        <v>-31513802</v>
      </c>
    </row>
    <row r="1469" spans="1:42" x14ac:dyDescent="0.25">
      <c r="A1469" s="2" t="s">
        <v>630</v>
      </c>
      <c r="B1469" s="2" t="s">
        <v>908</v>
      </c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8">
        <f t="shared" si="77"/>
        <v>0</v>
      </c>
    </row>
    <row r="1470" spans="1:42" ht="16.5" x14ac:dyDescent="0.25">
      <c r="A1470" s="2" t="s">
        <v>631</v>
      </c>
      <c r="B1470" s="2" t="s">
        <v>909</v>
      </c>
      <c r="C1470" s="5"/>
      <c r="D1470" s="5"/>
      <c r="E1470" s="7">
        <v>1763067</v>
      </c>
      <c r="F1470" s="5"/>
      <c r="G1470" s="7">
        <v>-585613</v>
      </c>
      <c r="H1470" s="5"/>
      <c r="I1470" s="5"/>
      <c r="J1470" s="5"/>
      <c r="K1470" s="5"/>
      <c r="L1470" s="5"/>
      <c r="M1470" s="7">
        <v>2419</v>
      </c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7">
        <v>-21185</v>
      </c>
      <c r="AA1470" s="5"/>
      <c r="AB1470" s="5"/>
      <c r="AC1470" s="5"/>
      <c r="AD1470" s="5"/>
      <c r="AE1470" s="5"/>
      <c r="AF1470" s="9">
        <v>0</v>
      </c>
      <c r="AG1470" s="5"/>
      <c r="AH1470" s="5"/>
      <c r="AI1470" s="5"/>
      <c r="AJ1470" s="5"/>
      <c r="AK1470" s="5"/>
      <c r="AL1470" s="5"/>
      <c r="AM1470" s="7">
        <v>-39985</v>
      </c>
      <c r="AN1470" s="5"/>
      <c r="AO1470" s="7">
        <v>4261</v>
      </c>
      <c r="AP1470" s="8">
        <f t="shared" si="77"/>
        <v>1122964</v>
      </c>
    </row>
    <row r="1471" spans="1:42" ht="16.5" x14ac:dyDescent="0.25">
      <c r="A1471" s="2" t="s">
        <v>477</v>
      </c>
      <c r="B1471" s="2" t="s">
        <v>1229</v>
      </c>
      <c r="C1471" s="5"/>
      <c r="D1471" s="5"/>
      <c r="E1471" s="7">
        <v>-2975888</v>
      </c>
      <c r="F1471" s="5"/>
      <c r="G1471" s="5"/>
      <c r="H1471" s="5"/>
      <c r="I1471" s="5"/>
      <c r="J1471" s="5"/>
      <c r="K1471" s="5"/>
      <c r="L1471" s="5"/>
      <c r="M1471" s="5"/>
      <c r="N1471" s="5"/>
      <c r="O1471" s="9">
        <v>0</v>
      </c>
      <c r="P1471" s="7">
        <v>-13487106</v>
      </c>
      <c r="Q1471" s="5"/>
      <c r="R1471" s="5"/>
      <c r="S1471" s="5"/>
      <c r="T1471" s="7">
        <v>408197</v>
      </c>
      <c r="U1471" s="5"/>
      <c r="V1471" s="5"/>
      <c r="W1471" s="5"/>
      <c r="X1471" s="5"/>
      <c r="Y1471" s="5"/>
      <c r="Z1471" s="7">
        <v>16016296</v>
      </c>
      <c r="AA1471" s="5"/>
      <c r="AB1471" s="5"/>
      <c r="AC1471" s="5"/>
      <c r="AD1471" s="5"/>
      <c r="AE1471" s="7">
        <v>-16268975</v>
      </c>
      <c r="AF1471" s="9">
        <v>0</v>
      </c>
      <c r="AG1471" s="5"/>
      <c r="AH1471" s="5"/>
      <c r="AI1471" s="5"/>
      <c r="AJ1471" s="5"/>
      <c r="AK1471" s="5"/>
      <c r="AL1471" s="5"/>
      <c r="AM1471" s="7">
        <v>15542</v>
      </c>
      <c r="AN1471" s="5"/>
      <c r="AO1471" s="7">
        <v>2232215</v>
      </c>
      <c r="AP1471" s="8">
        <f t="shared" si="77"/>
        <v>-14059719</v>
      </c>
    </row>
    <row r="1472" spans="1:42" ht="16.5" x14ac:dyDescent="0.25">
      <c r="A1472" s="2" t="s">
        <v>478</v>
      </c>
      <c r="B1472" s="2" t="s">
        <v>1230</v>
      </c>
      <c r="C1472" s="5"/>
      <c r="D1472" s="5"/>
      <c r="E1472" s="7">
        <v>-254270</v>
      </c>
      <c r="F1472" s="5"/>
      <c r="G1472" s="5"/>
      <c r="H1472" s="5"/>
      <c r="I1472" s="5"/>
      <c r="J1472" s="5"/>
      <c r="K1472" s="5"/>
      <c r="L1472" s="5"/>
      <c r="M1472" s="5"/>
      <c r="N1472" s="5"/>
      <c r="O1472" s="9">
        <v>0</v>
      </c>
      <c r="P1472" s="7">
        <v>-13487106</v>
      </c>
      <c r="Q1472" s="5"/>
      <c r="R1472" s="5"/>
      <c r="S1472" s="5"/>
      <c r="T1472" s="7">
        <v>408197</v>
      </c>
      <c r="U1472" s="5"/>
      <c r="V1472" s="5"/>
      <c r="W1472" s="5"/>
      <c r="X1472" s="5"/>
      <c r="Y1472" s="5"/>
      <c r="Z1472" s="7">
        <v>12414158</v>
      </c>
      <c r="AA1472" s="5"/>
      <c r="AB1472" s="5"/>
      <c r="AC1472" s="5"/>
      <c r="AD1472" s="5"/>
      <c r="AE1472" s="7">
        <v>-16268975</v>
      </c>
      <c r="AF1472" s="9">
        <v>0</v>
      </c>
      <c r="AG1472" s="5"/>
      <c r="AH1472" s="5"/>
      <c r="AI1472" s="5"/>
      <c r="AJ1472" s="5"/>
      <c r="AK1472" s="5"/>
      <c r="AL1472" s="5"/>
      <c r="AM1472" s="7">
        <v>15542</v>
      </c>
      <c r="AN1472" s="5"/>
      <c r="AO1472" s="7">
        <v>3718881</v>
      </c>
      <c r="AP1472" s="8">
        <f t="shared" si="77"/>
        <v>-13453573</v>
      </c>
    </row>
    <row r="1473" spans="1:42" x14ac:dyDescent="0.25">
      <c r="A1473" s="2" t="s">
        <v>177</v>
      </c>
      <c r="B1473" s="2" t="s">
        <v>889</v>
      </c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8"/>
    </row>
    <row r="1474" spans="1:42" x14ac:dyDescent="0.25">
      <c r="A1474" s="2" t="s">
        <v>178</v>
      </c>
      <c r="B1474" s="2" t="s">
        <v>890</v>
      </c>
      <c r="C1474" s="5"/>
      <c r="D1474" s="5"/>
      <c r="E1474" s="9">
        <v>0</v>
      </c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7">
        <v>-271025</v>
      </c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8">
        <f t="shared" ref="AP1474:AP1483" si="78">SUM(C1474:AO1474)</f>
        <v>-271025</v>
      </c>
    </row>
    <row r="1475" spans="1:42" x14ac:dyDescent="0.25">
      <c r="A1475" s="2" t="s">
        <v>179</v>
      </c>
      <c r="B1475" s="2" t="s">
        <v>891</v>
      </c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8">
        <f t="shared" si="78"/>
        <v>0</v>
      </c>
    </row>
    <row r="1476" spans="1:42" x14ac:dyDescent="0.25">
      <c r="A1476" s="2" t="s">
        <v>618</v>
      </c>
      <c r="B1476" s="2" t="s">
        <v>892</v>
      </c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8">
        <f t="shared" si="78"/>
        <v>0</v>
      </c>
    </row>
    <row r="1477" spans="1:42" ht="16.5" x14ac:dyDescent="0.25">
      <c r="A1477" s="2" t="s">
        <v>619</v>
      </c>
      <c r="B1477" s="2" t="s">
        <v>893</v>
      </c>
      <c r="C1477" s="5"/>
      <c r="D1477" s="5"/>
      <c r="E1477" s="7">
        <v>-218748</v>
      </c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7">
        <v>143614</v>
      </c>
      <c r="AA1477" s="5"/>
      <c r="AB1477" s="5"/>
      <c r="AC1477" s="5"/>
      <c r="AD1477" s="5"/>
      <c r="AE1477" s="7">
        <v>-2834693</v>
      </c>
      <c r="AF1477" s="9">
        <v>0</v>
      </c>
      <c r="AG1477" s="5"/>
      <c r="AH1477" s="5"/>
      <c r="AI1477" s="5"/>
      <c r="AJ1477" s="5"/>
      <c r="AK1477" s="5"/>
      <c r="AL1477" s="5"/>
      <c r="AM1477" s="5"/>
      <c r="AN1477" s="5"/>
      <c r="AO1477" s="7">
        <v>-469646</v>
      </c>
      <c r="AP1477" s="8">
        <f t="shared" si="78"/>
        <v>-3379473</v>
      </c>
    </row>
    <row r="1478" spans="1:42" ht="16.5" x14ac:dyDescent="0.25">
      <c r="A1478" s="2" t="s">
        <v>620</v>
      </c>
      <c r="B1478" s="2" t="s">
        <v>894</v>
      </c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7">
        <v>-84430</v>
      </c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8">
        <f t="shared" si="78"/>
        <v>-84430</v>
      </c>
    </row>
    <row r="1479" spans="1:42" x14ac:dyDescent="0.25">
      <c r="A1479" s="2" t="s">
        <v>621</v>
      </c>
      <c r="B1479" s="2" t="s">
        <v>895</v>
      </c>
      <c r="C1479" s="5"/>
      <c r="D1479" s="5"/>
      <c r="E1479" s="7">
        <v>-2</v>
      </c>
      <c r="F1479" s="5"/>
      <c r="G1479" s="5"/>
      <c r="H1479" s="5"/>
      <c r="I1479" s="5"/>
      <c r="J1479" s="5"/>
      <c r="K1479" s="5"/>
      <c r="L1479" s="5"/>
      <c r="M1479" s="5"/>
      <c r="N1479" s="5"/>
      <c r="O1479" s="9">
        <v>0</v>
      </c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7">
        <v>2416</v>
      </c>
      <c r="AA1479" s="5"/>
      <c r="AB1479" s="5"/>
      <c r="AC1479" s="5"/>
      <c r="AD1479" s="5"/>
      <c r="AE1479" s="7">
        <v>-3426239</v>
      </c>
      <c r="AF1479" s="5"/>
      <c r="AG1479" s="5"/>
      <c r="AH1479" s="5"/>
      <c r="AI1479" s="5"/>
      <c r="AJ1479" s="5"/>
      <c r="AK1479" s="5"/>
      <c r="AL1479" s="5"/>
      <c r="AM1479" s="7">
        <v>15542</v>
      </c>
      <c r="AN1479" s="5"/>
      <c r="AO1479" s="7">
        <v>-149821</v>
      </c>
      <c r="AP1479" s="8">
        <f t="shared" si="78"/>
        <v>-3558104</v>
      </c>
    </row>
    <row r="1480" spans="1:42" x14ac:dyDescent="0.25">
      <c r="A1480" s="2" t="s">
        <v>622</v>
      </c>
      <c r="B1480" s="2" t="s">
        <v>896</v>
      </c>
      <c r="C1480" s="5"/>
      <c r="D1480" s="5"/>
      <c r="E1480" s="7">
        <v>-29874</v>
      </c>
      <c r="F1480" s="5"/>
      <c r="G1480" s="5"/>
      <c r="H1480" s="5"/>
      <c r="I1480" s="5"/>
      <c r="J1480" s="5"/>
      <c r="K1480" s="5"/>
      <c r="L1480" s="5"/>
      <c r="M1480" s="5"/>
      <c r="N1480" s="5"/>
      <c r="O1480" s="9">
        <v>0</v>
      </c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7">
        <v>12268128</v>
      </c>
      <c r="AA1480" s="5"/>
      <c r="AB1480" s="5"/>
      <c r="AC1480" s="5"/>
      <c r="AD1480" s="5"/>
      <c r="AE1480" s="7">
        <v>-2608387</v>
      </c>
      <c r="AF1480" s="5"/>
      <c r="AG1480" s="5"/>
      <c r="AH1480" s="5"/>
      <c r="AI1480" s="5"/>
      <c r="AJ1480" s="5"/>
      <c r="AK1480" s="5"/>
      <c r="AL1480" s="5"/>
      <c r="AM1480" s="5"/>
      <c r="AN1480" s="5"/>
      <c r="AO1480" s="7">
        <v>4984173</v>
      </c>
      <c r="AP1480" s="8">
        <f t="shared" si="78"/>
        <v>14614040</v>
      </c>
    </row>
    <row r="1481" spans="1:42" x14ac:dyDescent="0.25">
      <c r="A1481" s="2" t="s">
        <v>623</v>
      </c>
      <c r="B1481" s="2" t="s">
        <v>897</v>
      </c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8">
        <f t="shared" si="78"/>
        <v>0</v>
      </c>
    </row>
    <row r="1482" spans="1:42" ht="16.5" x14ac:dyDescent="0.25">
      <c r="A1482" s="2" t="s">
        <v>624</v>
      </c>
      <c r="B1482" s="2" t="s">
        <v>898</v>
      </c>
      <c r="C1482" s="5"/>
      <c r="D1482" s="5"/>
      <c r="E1482" s="7">
        <v>-5646</v>
      </c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7">
        <v>-13487106</v>
      </c>
      <c r="Q1482" s="5"/>
      <c r="R1482" s="5"/>
      <c r="S1482" s="5"/>
      <c r="T1482" s="7">
        <v>408197</v>
      </c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7">
        <v>-7044201</v>
      </c>
      <c r="AF1482" s="9">
        <v>0</v>
      </c>
      <c r="AG1482" s="5"/>
      <c r="AH1482" s="5"/>
      <c r="AI1482" s="5"/>
      <c r="AJ1482" s="5"/>
      <c r="AK1482" s="5"/>
      <c r="AL1482" s="5"/>
      <c r="AM1482" s="5"/>
      <c r="AN1482" s="5"/>
      <c r="AO1482" s="7">
        <v>-645825</v>
      </c>
      <c r="AP1482" s="8">
        <f t="shared" si="78"/>
        <v>-20774581</v>
      </c>
    </row>
    <row r="1483" spans="1:42" ht="16.5" x14ac:dyDescent="0.25">
      <c r="A1483" s="2" t="s">
        <v>479</v>
      </c>
      <c r="B1483" s="2" t="s">
        <v>1231</v>
      </c>
      <c r="C1483" s="5"/>
      <c r="D1483" s="5"/>
      <c r="E1483" s="7">
        <v>-2721618</v>
      </c>
      <c r="F1483" s="5"/>
      <c r="G1483" s="5"/>
      <c r="H1483" s="5"/>
      <c r="I1483" s="5"/>
      <c r="J1483" s="5"/>
      <c r="K1483" s="5"/>
      <c r="L1483" s="5"/>
      <c r="M1483" s="5"/>
      <c r="N1483" s="5"/>
      <c r="O1483" s="9">
        <v>0</v>
      </c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7">
        <v>3602138</v>
      </c>
      <c r="AA1483" s="5"/>
      <c r="AB1483" s="5"/>
      <c r="AC1483" s="5"/>
      <c r="AD1483" s="5"/>
      <c r="AE1483" s="5"/>
      <c r="AF1483" s="9">
        <v>0</v>
      </c>
      <c r="AG1483" s="5"/>
      <c r="AH1483" s="5"/>
      <c r="AI1483" s="5"/>
      <c r="AJ1483" s="5"/>
      <c r="AK1483" s="5"/>
      <c r="AL1483" s="5"/>
      <c r="AM1483" s="5"/>
      <c r="AN1483" s="5"/>
      <c r="AO1483" s="7">
        <v>-1486666</v>
      </c>
      <c r="AP1483" s="8">
        <f t="shared" si="78"/>
        <v>-606146</v>
      </c>
    </row>
    <row r="1484" spans="1:42" x14ac:dyDescent="0.25">
      <c r="A1484" s="2" t="s">
        <v>181</v>
      </c>
      <c r="B1484" s="2" t="s">
        <v>900</v>
      </c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8"/>
    </row>
    <row r="1485" spans="1:42" x14ac:dyDescent="0.25">
      <c r="A1485" s="2" t="s">
        <v>182</v>
      </c>
      <c r="B1485" s="2" t="s">
        <v>901</v>
      </c>
      <c r="C1485" s="5"/>
      <c r="D1485" s="5"/>
      <c r="E1485" s="7">
        <v>-468</v>
      </c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8">
        <f t="shared" ref="AP1485:AP1494" si="79">SUM(C1485:AO1485)</f>
        <v>-468</v>
      </c>
    </row>
    <row r="1486" spans="1:42" x14ac:dyDescent="0.25">
      <c r="A1486" s="2" t="s">
        <v>183</v>
      </c>
      <c r="B1486" s="2" t="s">
        <v>902</v>
      </c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8">
        <f t="shared" si="79"/>
        <v>0</v>
      </c>
    </row>
    <row r="1487" spans="1:42" ht="16.5" x14ac:dyDescent="0.25">
      <c r="A1487" s="2" t="s">
        <v>625</v>
      </c>
      <c r="B1487" s="2" t="s">
        <v>903</v>
      </c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8">
        <f t="shared" si="79"/>
        <v>0</v>
      </c>
    </row>
    <row r="1488" spans="1:42" ht="16.5" x14ac:dyDescent="0.25">
      <c r="A1488" s="2" t="s">
        <v>626</v>
      </c>
      <c r="B1488" s="2" t="s">
        <v>904</v>
      </c>
      <c r="C1488" s="5"/>
      <c r="D1488" s="5"/>
      <c r="E1488" s="7">
        <v>-1592690</v>
      </c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7">
        <v>336466</v>
      </c>
      <c r="AA1488" s="5"/>
      <c r="AB1488" s="5"/>
      <c r="AC1488" s="5"/>
      <c r="AD1488" s="5"/>
      <c r="AE1488" s="5"/>
      <c r="AF1488" s="9">
        <v>0</v>
      </c>
      <c r="AG1488" s="5"/>
      <c r="AH1488" s="5"/>
      <c r="AI1488" s="5"/>
      <c r="AJ1488" s="5"/>
      <c r="AK1488" s="5"/>
      <c r="AL1488" s="5"/>
      <c r="AM1488" s="5"/>
      <c r="AN1488" s="5"/>
      <c r="AO1488" s="7">
        <v>-102495</v>
      </c>
      <c r="AP1488" s="8">
        <f t="shared" si="79"/>
        <v>-1358719</v>
      </c>
    </row>
    <row r="1489" spans="1:42" ht="16.5" x14ac:dyDescent="0.25">
      <c r="A1489" s="2" t="s">
        <v>627</v>
      </c>
      <c r="B1489" s="2" t="s">
        <v>905</v>
      </c>
      <c r="C1489" s="5"/>
      <c r="D1489" s="5"/>
      <c r="E1489" s="7">
        <v>-279470</v>
      </c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8">
        <f t="shared" si="79"/>
        <v>-279470</v>
      </c>
    </row>
    <row r="1490" spans="1:42" x14ac:dyDescent="0.25">
      <c r="A1490" s="2" t="s">
        <v>628</v>
      </c>
      <c r="B1490" s="2" t="s">
        <v>906</v>
      </c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9">
        <v>0</v>
      </c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7">
        <v>8720</v>
      </c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7">
        <v>-10708</v>
      </c>
      <c r="AP1490" s="8">
        <f t="shared" si="79"/>
        <v>-1988</v>
      </c>
    </row>
    <row r="1491" spans="1:42" x14ac:dyDescent="0.25">
      <c r="A1491" s="2" t="s">
        <v>629</v>
      </c>
      <c r="B1491" s="2" t="s">
        <v>907</v>
      </c>
      <c r="C1491" s="5"/>
      <c r="D1491" s="5"/>
      <c r="E1491" s="7">
        <v>-96494</v>
      </c>
      <c r="F1491" s="5"/>
      <c r="G1491" s="5"/>
      <c r="H1491" s="5"/>
      <c r="I1491" s="5"/>
      <c r="J1491" s="5"/>
      <c r="K1491" s="5"/>
      <c r="L1491" s="5"/>
      <c r="M1491" s="5"/>
      <c r="N1491" s="5"/>
      <c r="O1491" s="9">
        <v>0</v>
      </c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7">
        <v>3256952</v>
      </c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7">
        <v>-1374262</v>
      </c>
      <c r="AP1491" s="8">
        <f t="shared" si="79"/>
        <v>1786196</v>
      </c>
    </row>
    <row r="1492" spans="1:42" x14ac:dyDescent="0.25">
      <c r="A1492" s="2" t="s">
        <v>630</v>
      </c>
      <c r="B1492" s="2" t="s">
        <v>908</v>
      </c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8">
        <f t="shared" si="79"/>
        <v>0</v>
      </c>
    </row>
    <row r="1493" spans="1:42" ht="16.5" x14ac:dyDescent="0.25">
      <c r="A1493" s="2" t="s">
        <v>631</v>
      </c>
      <c r="B1493" s="2" t="s">
        <v>909</v>
      </c>
      <c r="C1493" s="5"/>
      <c r="D1493" s="5"/>
      <c r="E1493" s="7">
        <v>-752496</v>
      </c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9">
        <v>0</v>
      </c>
      <c r="AG1493" s="5"/>
      <c r="AH1493" s="5"/>
      <c r="AI1493" s="5"/>
      <c r="AJ1493" s="5"/>
      <c r="AK1493" s="5"/>
      <c r="AL1493" s="5"/>
      <c r="AM1493" s="5"/>
      <c r="AN1493" s="5"/>
      <c r="AO1493" s="7">
        <v>799</v>
      </c>
      <c r="AP1493" s="8">
        <f t="shared" si="79"/>
        <v>-751697</v>
      </c>
    </row>
    <row r="1494" spans="1:42" ht="16.5" x14ac:dyDescent="0.25">
      <c r="A1494" s="2" t="s">
        <v>480</v>
      </c>
      <c r="B1494" s="2" t="s">
        <v>1232</v>
      </c>
      <c r="C1494" s="5"/>
      <c r="D1494" s="5"/>
      <c r="E1494" s="5"/>
      <c r="F1494" s="7">
        <v>-934232</v>
      </c>
      <c r="G1494" s="5"/>
      <c r="H1494" s="5"/>
      <c r="I1494" s="5"/>
      <c r="J1494" s="5"/>
      <c r="K1494" s="5"/>
      <c r="L1494" s="5"/>
      <c r="M1494" s="5"/>
      <c r="N1494" s="5"/>
      <c r="O1494" s="9">
        <v>0</v>
      </c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7">
        <v>-18492541</v>
      </c>
      <c r="AA1494" s="5"/>
      <c r="AB1494" s="5"/>
      <c r="AC1494" s="5"/>
      <c r="AD1494" s="5"/>
      <c r="AE1494" s="5"/>
      <c r="AF1494" s="9">
        <v>0</v>
      </c>
      <c r="AG1494" s="5"/>
      <c r="AH1494" s="5"/>
      <c r="AI1494" s="5"/>
      <c r="AJ1494" s="5"/>
      <c r="AK1494" s="5"/>
      <c r="AL1494" s="5"/>
      <c r="AM1494" s="5"/>
      <c r="AN1494" s="5"/>
      <c r="AO1494" s="5"/>
      <c r="AP1494" s="8">
        <f t="shared" si="79"/>
        <v>-19426773</v>
      </c>
    </row>
    <row r="1495" spans="1:42" x14ac:dyDescent="0.25">
      <c r="A1495" s="2" t="s">
        <v>177</v>
      </c>
      <c r="B1495" s="2" t="s">
        <v>889</v>
      </c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8"/>
    </row>
    <row r="1496" spans="1:42" x14ac:dyDescent="0.25">
      <c r="A1496" s="2" t="s">
        <v>178</v>
      </c>
      <c r="B1496" s="2" t="s">
        <v>890</v>
      </c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7">
        <v>-18492541</v>
      </c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8">
        <f t="shared" ref="AP1496:AP1508" si="80">SUM(C1496:AO1496)</f>
        <v>-18492541</v>
      </c>
    </row>
    <row r="1497" spans="1:42" x14ac:dyDescent="0.25">
      <c r="A1497" s="2" t="s">
        <v>179</v>
      </c>
      <c r="B1497" s="2" t="s">
        <v>891</v>
      </c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8">
        <f t="shared" si="80"/>
        <v>0</v>
      </c>
    </row>
    <row r="1498" spans="1:42" x14ac:dyDescent="0.25">
      <c r="A1498" s="2" t="s">
        <v>618</v>
      </c>
      <c r="B1498" s="2" t="s">
        <v>892</v>
      </c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8">
        <f t="shared" si="80"/>
        <v>0</v>
      </c>
    </row>
    <row r="1499" spans="1:42" ht="16.5" x14ac:dyDescent="0.25">
      <c r="A1499" s="2" t="s">
        <v>619</v>
      </c>
      <c r="B1499" s="2" t="s">
        <v>893</v>
      </c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9">
        <v>0</v>
      </c>
      <c r="AG1499" s="5"/>
      <c r="AH1499" s="5"/>
      <c r="AI1499" s="5"/>
      <c r="AJ1499" s="5"/>
      <c r="AK1499" s="5"/>
      <c r="AL1499" s="5"/>
      <c r="AM1499" s="5"/>
      <c r="AN1499" s="5"/>
      <c r="AO1499" s="5"/>
      <c r="AP1499" s="8">
        <f t="shared" si="80"/>
        <v>0</v>
      </c>
    </row>
    <row r="1500" spans="1:42" ht="16.5" x14ac:dyDescent="0.25">
      <c r="A1500" s="2" t="s">
        <v>620</v>
      </c>
      <c r="B1500" s="2" t="s">
        <v>894</v>
      </c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8">
        <f t="shared" si="80"/>
        <v>0</v>
      </c>
    </row>
    <row r="1501" spans="1:42" x14ac:dyDescent="0.25">
      <c r="A1501" s="2" t="s">
        <v>621</v>
      </c>
      <c r="B1501" s="2" t="s">
        <v>895</v>
      </c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9">
        <v>0</v>
      </c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8">
        <f t="shared" si="80"/>
        <v>0</v>
      </c>
    </row>
    <row r="1502" spans="1:42" x14ac:dyDescent="0.25">
      <c r="A1502" s="2" t="s">
        <v>622</v>
      </c>
      <c r="B1502" s="2" t="s">
        <v>896</v>
      </c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9">
        <v>0</v>
      </c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8">
        <f t="shared" si="80"/>
        <v>0</v>
      </c>
    </row>
    <row r="1503" spans="1:42" x14ac:dyDescent="0.25">
      <c r="A1503" s="2" t="s">
        <v>623</v>
      </c>
      <c r="B1503" s="2" t="s">
        <v>897</v>
      </c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8">
        <f t="shared" si="80"/>
        <v>0</v>
      </c>
    </row>
    <row r="1504" spans="1:42" ht="16.5" x14ac:dyDescent="0.25">
      <c r="A1504" s="2" t="s">
        <v>624</v>
      </c>
      <c r="B1504" s="2" t="s">
        <v>898</v>
      </c>
      <c r="C1504" s="5"/>
      <c r="D1504" s="5"/>
      <c r="E1504" s="5"/>
      <c r="F1504" s="7">
        <v>-934232</v>
      </c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9">
        <v>0</v>
      </c>
      <c r="AG1504" s="5"/>
      <c r="AH1504" s="5"/>
      <c r="AI1504" s="5"/>
      <c r="AJ1504" s="5"/>
      <c r="AK1504" s="5"/>
      <c r="AL1504" s="5"/>
      <c r="AM1504" s="5"/>
      <c r="AN1504" s="5"/>
      <c r="AO1504" s="5"/>
      <c r="AP1504" s="8">
        <f t="shared" si="80"/>
        <v>-934232</v>
      </c>
    </row>
    <row r="1505" spans="1:42" ht="16.5" x14ac:dyDescent="0.25">
      <c r="A1505" s="2" t="s">
        <v>664</v>
      </c>
      <c r="B1505" s="2" t="s">
        <v>1233</v>
      </c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9">
        <v>0</v>
      </c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9">
        <v>0</v>
      </c>
      <c r="AG1505" s="5"/>
      <c r="AH1505" s="5"/>
      <c r="AI1505" s="5"/>
      <c r="AJ1505" s="5"/>
      <c r="AK1505" s="5"/>
      <c r="AL1505" s="5"/>
      <c r="AM1505" s="5"/>
      <c r="AN1505" s="5"/>
      <c r="AO1505" s="5"/>
      <c r="AP1505" s="8">
        <f t="shared" si="80"/>
        <v>0</v>
      </c>
    </row>
    <row r="1506" spans="1:42" ht="16.5" x14ac:dyDescent="0.25">
      <c r="A1506" s="2" t="s">
        <v>481</v>
      </c>
      <c r="B1506" s="2" t="s">
        <v>1234</v>
      </c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8">
        <f t="shared" si="80"/>
        <v>0</v>
      </c>
    </row>
    <row r="1507" spans="1:42" ht="16.5" x14ac:dyDescent="0.25">
      <c r="A1507" s="2" t="s">
        <v>482</v>
      </c>
      <c r="B1507" s="2" t="s">
        <v>1235</v>
      </c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8">
        <f t="shared" si="80"/>
        <v>0</v>
      </c>
    </row>
    <row r="1508" spans="1:42" ht="16.5" x14ac:dyDescent="0.25">
      <c r="A1508" s="2" t="s">
        <v>483</v>
      </c>
      <c r="B1508" s="2" t="s">
        <v>1236</v>
      </c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8">
        <f t="shared" si="80"/>
        <v>0</v>
      </c>
    </row>
    <row r="1509" spans="1:42" x14ac:dyDescent="0.25">
      <c r="A1509" s="2" t="s">
        <v>297</v>
      </c>
      <c r="B1509" s="2" t="s">
        <v>1048</v>
      </c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8"/>
    </row>
    <row r="1510" spans="1:42" ht="16.5" x14ac:dyDescent="0.25">
      <c r="A1510" s="2" t="s">
        <v>298</v>
      </c>
      <c r="B1510" s="2" t="s">
        <v>1049</v>
      </c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8">
        <f>SUM(C1510:AO1510)</f>
        <v>0</v>
      </c>
    </row>
    <row r="1511" spans="1:42" ht="16.5" x14ac:dyDescent="0.25">
      <c r="A1511" s="2" t="s">
        <v>299</v>
      </c>
      <c r="B1511" s="2" t="s">
        <v>1050</v>
      </c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8">
        <f>SUM(C1511:AO1511)</f>
        <v>0</v>
      </c>
    </row>
    <row r="1512" spans="1:42" ht="16.5" x14ac:dyDescent="0.25">
      <c r="A1512" s="2" t="s">
        <v>484</v>
      </c>
      <c r="B1512" s="2" t="s">
        <v>1237</v>
      </c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8">
        <f>SUM(C1512:AO1512)</f>
        <v>0</v>
      </c>
    </row>
    <row r="1513" spans="1:42" ht="24.75" x14ac:dyDescent="0.25">
      <c r="A1513" s="2" t="s">
        <v>485</v>
      </c>
      <c r="B1513" s="2" t="s">
        <v>1238</v>
      </c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8">
        <f>SUM(C1513:AO1513)</f>
        <v>0</v>
      </c>
    </row>
    <row r="1514" spans="1:42" x14ac:dyDescent="0.25">
      <c r="A1514" s="2" t="s">
        <v>297</v>
      </c>
      <c r="B1514" s="2" t="s">
        <v>1048</v>
      </c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8"/>
    </row>
    <row r="1515" spans="1:42" ht="16.5" x14ac:dyDescent="0.25">
      <c r="A1515" s="2" t="s">
        <v>298</v>
      </c>
      <c r="B1515" s="2" t="s">
        <v>1049</v>
      </c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8">
        <f t="shared" ref="AP1515:AP1530" si="81">SUM(C1515:AO1515)</f>
        <v>0</v>
      </c>
    </row>
    <row r="1516" spans="1:42" ht="16.5" x14ac:dyDescent="0.25">
      <c r="A1516" s="2" t="s">
        <v>299</v>
      </c>
      <c r="B1516" s="2" t="s">
        <v>1050</v>
      </c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8">
        <f t="shared" si="81"/>
        <v>0</v>
      </c>
    </row>
    <row r="1517" spans="1:42" ht="16.5" x14ac:dyDescent="0.25">
      <c r="A1517" s="2" t="s">
        <v>486</v>
      </c>
      <c r="B1517" s="2" t="s">
        <v>1239</v>
      </c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8">
        <f t="shared" si="81"/>
        <v>0</v>
      </c>
    </row>
    <row r="1518" spans="1:42" ht="16.5" x14ac:dyDescent="0.25">
      <c r="A1518" s="2" t="s">
        <v>487</v>
      </c>
      <c r="B1518" s="2" t="s">
        <v>1240</v>
      </c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8">
        <f t="shared" si="81"/>
        <v>0</v>
      </c>
    </row>
    <row r="1519" spans="1:42" ht="16.5" x14ac:dyDescent="0.25">
      <c r="A1519" s="2" t="s">
        <v>488</v>
      </c>
      <c r="B1519" s="2" t="s">
        <v>1241</v>
      </c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8">
        <f t="shared" si="81"/>
        <v>0</v>
      </c>
    </row>
    <row r="1520" spans="1:42" ht="16.5" x14ac:dyDescent="0.25">
      <c r="A1520" s="2" t="s">
        <v>489</v>
      </c>
      <c r="B1520" s="2" t="s">
        <v>1242</v>
      </c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8">
        <f t="shared" si="81"/>
        <v>0</v>
      </c>
    </row>
    <row r="1521" spans="1:42" ht="16.5" x14ac:dyDescent="0.25">
      <c r="A1521" s="2" t="s">
        <v>490</v>
      </c>
      <c r="B1521" s="2" t="s">
        <v>1243</v>
      </c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8">
        <f t="shared" si="81"/>
        <v>0</v>
      </c>
    </row>
    <row r="1522" spans="1:42" x14ac:dyDescent="0.25">
      <c r="A1522" s="2" t="s">
        <v>491</v>
      </c>
      <c r="B1522" s="2" t="s">
        <v>1244</v>
      </c>
      <c r="C1522" s="7">
        <v>-34850436</v>
      </c>
      <c r="D1522" s="7">
        <v>-185383</v>
      </c>
      <c r="E1522" s="7">
        <v>-28633812</v>
      </c>
      <c r="F1522" s="7">
        <v>-3696113</v>
      </c>
      <c r="G1522" s="7">
        <v>-284856160</v>
      </c>
      <c r="H1522" s="7">
        <v>71880</v>
      </c>
      <c r="I1522" s="7">
        <v>-160749</v>
      </c>
      <c r="J1522" s="7">
        <v>-453362</v>
      </c>
      <c r="K1522" s="7">
        <v>40648</v>
      </c>
      <c r="L1522" s="7">
        <v>-98939291</v>
      </c>
      <c r="M1522" s="7">
        <v>9116</v>
      </c>
      <c r="N1522" s="7">
        <v>-3458380</v>
      </c>
      <c r="O1522" s="7">
        <v>946174</v>
      </c>
      <c r="P1522" s="7">
        <v>-3025151</v>
      </c>
      <c r="Q1522" s="7">
        <v>-4686976</v>
      </c>
      <c r="R1522" s="5"/>
      <c r="S1522" s="7">
        <v>-2941477</v>
      </c>
      <c r="T1522" s="7">
        <v>-4730962</v>
      </c>
      <c r="U1522" s="7">
        <v>-29999</v>
      </c>
      <c r="V1522" s="7">
        <v>4056187</v>
      </c>
      <c r="W1522" s="7">
        <v>-1048433</v>
      </c>
      <c r="X1522" s="7">
        <v>-7532073</v>
      </c>
      <c r="Y1522" s="7">
        <v>-14885082</v>
      </c>
      <c r="Z1522" s="7">
        <v>-101211380</v>
      </c>
      <c r="AA1522" s="7">
        <v>-11771444</v>
      </c>
      <c r="AB1522" s="5"/>
      <c r="AC1522" s="7">
        <v>-2265</v>
      </c>
      <c r="AD1522" s="7">
        <v>-22953931</v>
      </c>
      <c r="AE1522" s="7">
        <v>-162872944</v>
      </c>
      <c r="AF1522" s="7">
        <v>-290684</v>
      </c>
      <c r="AG1522" s="7">
        <v>-2865507</v>
      </c>
      <c r="AH1522" s="7">
        <v>-911030</v>
      </c>
      <c r="AI1522" s="7">
        <v>81695</v>
      </c>
      <c r="AJ1522" s="7">
        <v>-55801</v>
      </c>
      <c r="AK1522" s="7">
        <v>-111561</v>
      </c>
      <c r="AL1522" s="7">
        <v>-795914</v>
      </c>
      <c r="AM1522" s="7">
        <v>-14429654</v>
      </c>
      <c r="AN1522" s="7">
        <v>-216141</v>
      </c>
      <c r="AO1522" s="7">
        <v>-61444152</v>
      </c>
      <c r="AP1522" s="8">
        <f t="shared" si="81"/>
        <v>-868840547</v>
      </c>
    </row>
    <row r="1523" spans="1:42" x14ac:dyDescent="0.25">
      <c r="A1523" s="2" t="s">
        <v>492</v>
      </c>
      <c r="B1523" s="2" t="s">
        <v>1245</v>
      </c>
      <c r="C1523" s="7">
        <v>-30479052</v>
      </c>
      <c r="D1523" s="7">
        <v>-729028</v>
      </c>
      <c r="E1523" s="7">
        <v>14302766</v>
      </c>
      <c r="F1523" s="7">
        <v>-9933852</v>
      </c>
      <c r="G1523" s="7">
        <v>-283145312</v>
      </c>
      <c r="H1523" s="7">
        <v>-40113</v>
      </c>
      <c r="I1523" s="7">
        <v>-367070</v>
      </c>
      <c r="J1523" s="7">
        <v>-372207</v>
      </c>
      <c r="K1523" s="7">
        <v>22408</v>
      </c>
      <c r="L1523" s="7">
        <v>-15387632</v>
      </c>
      <c r="M1523" s="7">
        <v>-11773</v>
      </c>
      <c r="N1523" s="7">
        <v>-2906167</v>
      </c>
      <c r="O1523" s="7">
        <v>-559820</v>
      </c>
      <c r="P1523" s="7">
        <v>-8224437</v>
      </c>
      <c r="Q1523" s="7">
        <v>-4658373</v>
      </c>
      <c r="R1523" s="7">
        <v>-261626</v>
      </c>
      <c r="S1523" s="7">
        <v>-2837635</v>
      </c>
      <c r="T1523" s="7">
        <v>-11598833</v>
      </c>
      <c r="U1523" s="7">
        <v>-747010</v>
      </c>
      <c r="V1523" s="7">
        <v>-359984</v>
      </c>
      <c r="W1523" s="7">
        <v>-533754</v>
      </c>
      <c r="X1523" s="7">
        <v>-163108</v>
      </c>
      <c r="Y1523" s="5"/>
      <c r="Z1523" s="7">
        <v>-34505618</v>
      </c>
      <c r="AA1523" s="7">
        <v>-491856</v>
      </c>
      <c r="AB1523" s="5"/>
      <c r="AC1523" s="7">
        <v>-235161</v>
      </c>
      <c r="AD1523" s="7">
        <v>-13727059</v>
      </c>
      <c r="AE1523" s="7">
        <v>-38568131</v>
      </c>
      <c r="AF1523" s="7">
        <v>-344193</v>
      </c>
      <c r="AG1523" s="7">
        <v>-3441717</v>
      </c>
      <c r="AH1523" s="7">
        <v>-701033</v>
      </c>
      <c r="AI1523" s="7">
        <v>-135215</v>
      </c>
      <c r="AJ1523" s="7">
        <v>-279353</v>
      </c>
      <c r="AK1523" s="7">
        <v>48365</v>
      </c>
      <c r="AL1523" s="7">
        <v>-1886299</v>
      </c>
      <c r="AM1523" s="7">
        <v>-38900723</v>
      </c>
      <c r="AN1523" s="7">
        <v>-365584</v>
      </c>
      <c r="AO1523" s="7">
        <v>-64818926</v>
      </c>
      <c r="AP1523" s="8">
        <f t="shared" si="81"/>
        <v>-557344115</v>
      </c>
    </row>
    <row r="1524" spans="1:42" x14ac:dyDescent="0.25">
      <c r="A1524" s="2" t="s">
        <v>493</v>
      </c>
      <c r="B1524" s="2" t="s">
        <v>1246</v>
      </c>
      <c r="C1524" s="7">
        <v>18897575</v>
      </c>
      <c r="D1524" s="5"/>
      <c r="E1524" s="7">
        <v>-33289809</v>
      </c>
      <c r="F1524" s="7">
        <v>8980017</v>
      </c>
      <c r="G1524" s="7">
        <v>495763</v>
      </c>
      <c r="H1524" s="5"/>
      <c r="I1524" s="7">
        <v>335915</v>
      </c>
      <c r="J1524" s="5"/>
      <c r="K1524" s="5"/>
      <c r="L1524" s="5"/>
      <c r="M1524" s="7">
        <v>4310</v>
      </c>
      <c r="N1524" s="7">
        <v>53805</v>
      </c>
      <c r="O1524" s="9">
        <v>0</v>
      </c>
      <c r="P1524" s="7">
        <v>4667860</v>
      </c>
      <c r="Q1524" s="7">
        <v>2559555</v>
      </c>
      <c r="R1524" s="5"/>
      <c r="S1524" s="7">
        <v>48670</v>
      </c>
      <c r="T1524" s="7">
        <v>12811330</v>
      </c>
      <c r="U1524" s="5"/>
      <c r="V1524" s="5"/>
      <c r="W1524" s="5"/>
      <c r="X1524" s="5"/>
      <c r="Y1524" s="5"/>
      <c r="Z1524" s="7">
        <v>14868787</v>
      </c>
      <c r="AA1524" s="9">
        <v>0</v>
      </c>
      <c r="AB1524" s="5"/>
      <c r="AC1524" s="7">
        <v>14063</v>
      </c>
      <c r="AD1524" s="5"/>
      <c r="AE1524" s="5"/>
      <c r="AF1524" s="9">
        <v>0</v>
      </c>
      <c r="AG1524" s="7">
        <v>1476413</v>
      </c>
      <c r="AH1524" s="7">
        <v>755995</v>
      </c>
      <c r="AI1524" s="5"/>
      <c r="AJ1524" s="5"/>
      <c r="AK1524" s="5"/>
      <c r="AL1524" s="5"/>
      <c r="AM1524" s="7">
        <v>35343930</v>
      </c>
      <c r="AN1524" s="5"/>
      <c r="AO1524" s="7">
        <v>26482114</v>
      </c>
      <c r="AP1524" s="8">
        <f t="shared" si="81"/>
        <v>94506293</v>
      </c>
    </row>
    <row r="1525" spans="1:42" x14ac:dyDescent="0.25">
      <c r="A1525" s="2" t="s">
        <v>494</v>
      </c>
      <c r="B1525" s="2" t="s">
        <v>1247</v>
      </c>
      <c r="C1525" s="7">
        <v>-11581477</v>
      </c>
      <c r="D1525" s="7">
        <v>-729028</v>
      </c>
      <c r="E1525" s="7">
        <v>-18987043</v>
      </c>
      <c r="F1525" s="7">
        <v>-953835</v>
      </c>
      <c r="G1525" s="7">
        <v>-282649549</v>
      </c>
      <c r="H1525" s="7">
        <v>-40113</v>
      </c>
      <c r="I1525" s="7">
        <v>-31155</v>
      </c>
      <c r="J1525" s="7">
        <v>-372207</v>
      </c>
      <c r="K1525" s="7">
        <v>22408</v>
      </c>
      <c r="L1525" s="7">
        <v>-15387632</v>
      </c>
      <c r="M1525" s="7">
        <v>-7463</v>
      </c>
      <c r="N1525" s="7">
        <v>-2852362</v>
      </c>
      <c r="O1525" s="7">
        <v>-559820</v>
      </c>
      <c r="P1525" s="7">
        <v>-3556577</v>
      </c>
      <c r="Q1525" s="7">
        <v>-2098818</v>
      </c>
      <c r="R1525" s="7">
        <v>-261626</v>
      </c>
      <c r="S1525" s="7">
        <v>-2788965</v>
      </c>
      <c r="T1525" s="7">
        <v>1212497</v>
      </c>
      <c r="U1525" s="7">
        <v>-747010</v>
      </c>
      <c r="V1525" s="7">
        <v>-359984</v>
      </c>
      <c r="W1525" s="7">
        <v>-533754</v>
      </c>
      <c r="X1525" s="7">
        <v>-163108</v>
      </c>
      <c r="Y1525" s="5"/>
      <c r="Z1525" s="7">
        <v>-19636831</v>
      </c>
      <c r="AA1525" s="7">
        <v>-491856</v>
      </c>
      <c r="AB1525" s="5"/>
      <c r="AC1525" s="7">
        <v>-221098</v>
      </c>
      <c r="AD1525" s="7">
        <v>-13727059</v>
      </c>
      <c r="AE1525" s="7">
        <v>-38568131</v>
      </c>
      <c r="AF1525" s="7">
        <v>-344193</v>
      </c>
      <c r="AG1525" s="7">
        <v>-1965304</v>
      </c>
      <c r="AH1525" s="7">
        <v>54962</v>
      </c>
      <c r="AI1525" s="7">
        <v>-135215</v>
      </c>
      <c r="AJ1525" s="7">
        <v>-279353</v>
      </c>
      <c r="AK1525" s="7">
        <v>48365</v>
      </c>
      <c r="AL1525" s="7">
        <v>-1886299</v>
      </c>
      <c r="AM1525" s="7">
        <v>-3556793</v>
      </c>
      <c r="AN1525" s="7">
        <v>-365584</v>
      </c>
      <c r="AO1525" s="7">
        <v>-38336812</v>
      </c>
      <c r="AP1525" s="8">
        <f t="shared" si="81"/>
        <v>-462837822</v>
      </c>
    </row>
    <row r="1526" spans="1:42" ht="16.5" x14ac:dyDescent="0.25">
      <c r="A1526" s="2" t="s">
        <v>495</v>
      </c>
      <c r="B1526" s="2" t="s">
        <v>1248</v>
      </c>
      <c r="C1526" s="9">
        <v>0</v>
      </c>
      <c r="D1526" s="5"/>
      <c r="E1526" s="5"/>
      <c r="F1526" s="7">
        <v>-551770</v>
      </c>
      <c r="G1526" s="5"/>
      <c r="H1526" s="5"/>
      <c r="I1526" s="5"/>
      <c r="J1526" s="5"/>
      <c r="K1526" s="5"/>
      <c r="L1526" s="7">
        <v>-27656</v>
      </c>
      <c r="M1526" s="5"/>
      <c r="N1526" s="7">
        <v>-3258</v>
      </c>
      <c r="O1526" s="9">
        <v>0</v>
      </c>
      <c r="P1526" s="5"/>
      <c r="Q1526" s="7">
        <v>-2097</v>
      </c>
      <c r="R1526" s="5"/>
      <c r="S1526" s="7">
        <v>-22190</v>
      </c>
      <c r="T1526" s="7">
        <v>-699383</v>
      </c>
      <c r="U1526" s="5"/>
      <c r="V1526" s="5"/>
      <c r="W1526" s="5"/>
      <c r="X1526" s="7">
        <v>-98950</v>
      </c>
      <c r="Y1526" s="7">
        <v>-2215619</v>
      </c>
      <c r="Z1526" s="7">
        <v>-7275950</v>
      </c>
      <c r="AA1526" s="7">
        <v>1552162</v>
      </c>
      <c r="AB1526" s="5"/>
      <c r="AC1526" s="7">
        <v>-6807</v>
      </c>
      <c r="AD1526" s="5"/>
      <c r="AE1526" s="5"/>
      <c r="AF1526" s="7">
        <v>-29878</v>
      </c>
      <c r="AG1526" s="5"/>
      <c r="AH1526" s="7">
        <v>-418275</v>
      </c>
      <c r="AI1526" s="5"/>
      <c r="AJ1526" s="7">
        <v>27500</v>
      </c>
      <c r="AK1526" s="5"/>
      <c r="AL1526" s="5"/>
      <c r="AM1526" s="7">
        <v>-77105</v>
      </c>
      <c r="AN1526" s="5"/>
      <c r="AO1526" s="5"/>
      <c r="AP1526" s="8">
        <f t="shared" si="81"/>
        <v>-9849276</v>
      </c>
    </row>
    <row r="1527" spans="1:42" ht="16.5" x14ac:dyDescent="0.25">
      <c r="A1527" s="2" t="s">
        <v>496</v>
      </c>
      <c r="B1527" s="2" t="s">
        <v>1249</v>
      </c>
      <c r="C1527" s="5"/>
      <c r="D1527" s="5"/>
      <c r="E1527" s="5"/>
      <c r="F1527" s="7">
        <v>-551770</v>
      </c>
      <c r="G1527" s="5"/>
      <c r="H1527" s="5"/>
      <c r="I1527" s="5"/>
      <c r="J1527" s="5"/>
      <c r="K1527" s="5"/>
      <c r="L1527" s="5"/>
      <c r="M1527" s="5"/>
      <c r="N1527" s="5"/>
      <c r="O1527" s="9">
        <v>0</v>
      </c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7">
        <v>-5576552</v>
      </c>
      <c r="AA1527" s="7">
        <v>1552162</v>
      </c>
      <c r="AB1527" s="5"/>
      <c r="AC1527" s="5"/>
      <c r="AD1527" s="5"/>
      <c r="AE1527" s="5"/>
      <c r="AF1527" s="7">
        <v>-29878</v>
      </c>
      <c r="AG1527" s="5"/>
      <c r="AH1527" s="5"/>
      <c r="AI1527" s="5"/>
      <c r="AJ1527" s="5"/>
      <c r="AK1527" s="5"/>
      <c r="AL1527" s="5"/>
      <c r="AM1527" s="5"/>
      <c r="AN1527" s="5"/>
      <c r="AO1527" s="5"/>
      <c r="AP1527" s="8">
        <f t="shared" si="81"/>
        <v>-4606038</v>
      </c>
    </row>
    <row r="1528" spans="1:42" ht="16.5" x14ac:dyDescent="0.25">
      <c r="A1528" s="2" t="s">
        <v>497</v>
      </c>
      <c r="B1528" s="2" t="s">
        <v>1375</v>
      </c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9">
        <v>0</v>
      </c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9">
        <v>0</v>
      </c>
      <c r="AG1528" s="5"/>
      <c r="AH1528" s="5"/>
      <c r="AI1528" s="5"/>
      <c r="AJ1528" s="5"/>
      <c r="AK1528" s="5"/>
      <c r="AL1528" s="5"/>
      <c r="AM1528" s="5"/>
      <c r="AN1528" s="5"/>
      <c r="AO1528" s="5"/>
      <c r="AP1528" s="8">
        <f t="shared" si="81"/>
        <v>0</v>
      </c>
    </row>
    <row r="1529" spans="1:42" ht="16.5" x14ac:dyDescent="0.25">
      <c r="A1529" s="2" t="s">
        <v>498</v>
      </c>
      <c r="B1529" s="2" t="s">
        <v>1250</v>
      </c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9">
        <v>0</v>
      </c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9">
        <v>0</v>
      </c>
      <c r="AG1529" s="5"/>
      <c r="AH1529" s="5"/>
      <c r="AI1529" s="5"/>
      <c r="AJ1529" s="5"/>
      <c r="AK1529" s="5"/>
      <c r="AL1529" s="5"/>
      <c r="AM1529" s="5"/>
      <c r="AN1529" s="5"/>
      <c r="AO1529" s="5"/>
      <c r="AP1529" s="8">
        <f t="shared" si="81"/>
        <v>0</v>
      </c>
    </row>
    <row r="1530" spans="1:42" ht="16.5" x14ac:dyDescent="0.25">
      <c r="A1530" s="2" t="s">
        <v>499</v>
      </c>
      <c r="B1530" s="2" t="s">
        <v>1251</v>
      </c>
      <c r="C1530" s="5"/>
      <c r="D1530" s="5"/>
      <c r="E1530" s="5"/>
      <c r="F1530" s="7">
        <v>-1785344</v>
      </c>
      <c r="G1530" s="5"/>
      <c r="H1530" s="5"/>
      <c r="I1530" s="5"/>
      <c r="J1530" s="5"/>
      <c r="K1530" s="5"/>
      <c r="L1530" s="5"/>
      <c r="M1530" s="5"/>
      <c r="N1530" s="5"/>
      <c r="O1530" s="9">
        <v>0</v>
      </c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7">
        <v>-24534432</v>
      </c>
      <c r="AA1530" s="7">
        <v>1552162</v>
      </c>
      <c r="AB1530" s="5"/>
      <c r="AC1530" s="5"/>
      <c r="AD1530" s="5"/>
      <c r="AE1530" s="5"/>
      <c r="AF1530" s="7">
        <v>-29878</v>
      </c>
      <c r="AG1530" s="5"/>
      <c r="AH1530" s="5"/>
      <c r="AI1530" s="5"/>
      <c r="AJ1530" s="5"/>
      <c r="AK1530" s="5"/>
      <c r="AL1530" s="5"/>
      <c r="AM1530" s="5"/>
      <c r="AN1530" s="5"/>
      <c r="AO1530" s="5"/>
      <c r="AP1530" s="8">
        <f t="shared" si="81"/>
        <v>-24797492</v>
      </c>
    </row>
    <row r="1531" spans="1:42" x14ac:dyDescent="0.25">
      <c r="A1531" s="2" t="s">
        <v>177</v>
      </c>
      <c r="B1531" s="2" t="s">
        <v>889</v>
      </c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8"/>
    </row>
    <row r="1532" spans="1:42" x14ac:dyDescent="0.25">
      <c r="A1532" s="2" t="s">
        <v>257</v>
      </c>
      <c r="B1532" s="2" t="s">
        <v>983</v>
      </c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9">
        <v>0</v>
      </c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8">
        <f t="shared" ref="AP1532:AP1561" si="82">SUM(C1532:AO1532)</f>
        <v>0</v>
      </c>
    </row>
    <row r="1533" spans="1:42" ht="16.5" x14ac:dyDescent="0.25">
      <c r="A1533" s="2" t="s">
        <v>258</v>
      </c>
      <c r="B1533" s="2" t="s">
        <v>984</v>
      </c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9">
        <v>0</v>
      </c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8">
        <f t="shared" si="82"/>
        <v>0</v>
      </c>
    </row>
    <row r="1534" spans="1:42" x14ac:dyDescent="0.25">
      <c r="A1534" s="2" t="s">
        <v>259</v>
      </c>
      <c r="B1534" s="2" t="s">
        <v>985</v>
      </c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9">
        <v>0</v>
      </c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8">
        <f t="shared" si="82"/>
        <v>0</v>
      </c>
    </row>
    <row r="1535" spans="1:42" x14ac:dyDescent="0.25">
      <c r="A1535" s="2" t="s">
        <v>260</v>
      </c>
      <c r="B1535" s="2" t="s">
        <v>986</v>
      </c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7">
        <v>-781674</v>
      </c>
      <c r="AA1535" s="9">
        <v>0</v>
      </c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8">
        <f t="shared" si="82"/>
        <v>-781674</v>
      </c>
    </row>
    <row r="1536" spans="1:42" x14ac:dyDescent="0.25">
      <c r="A1536" s="2" t="s">
        <v>261</v>
      </c>
      <c r="B1536" s="2" t="s">
        <v>987</v>
      </c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9">
        <v>0</v>
      </c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8">
        <f t="shared" si="82"/>
        <v>0</v>
      </c>
    </row>
    <row r="1537" spans="1:42" x14ac:dyDescent="0.25">
      <c r="A1537" s="2" t="s">
        <v>262</v>
      </c>
      <c r="B1537" s="2" t="s">
        <v>988</v>
      </c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7">
        <v>-23697350</v>
      </c>
      <c r="AA1537" s="9">
        <v>0</v>
      </c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8">
        <f t="shared" si="82"/>
        <v>-23697350</v>
      </c>
    </row>
    <row r="1538" spans="1:42" ht="16.5" x14ac:dyDescent="0.25">
      <c r="A1538" s="2" t="s">
        <v>263</v>
      </c>
      <c r="B1538" s="2" t="s">
        <v>989</v>
      </c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9">
        <v>0</v>
      </c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8">
        <f t="shared" si="82"/>
        <v>0</v>
      </c>
    </row>
    <row r="1539" spans="1:42" x14ac:dyDescent="0.25">
      <c r="A1539" s="2" t="s">
        <v>264</v>
      </c>
      <c r="B1539" s="2" t="s">
        <v>990</v>
      </c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8">
        <f t="shared" si="82"/>
        <v>0</v>
      </c>
    </row>
    <row r="1540" spans="1:42" x14ac:dyDescent="0.25">
      <c r="A1540" s="2" t="s">
        <v>265</v>
      </c>
      <c r="B1540" s="2" t="s">
        <v>991</v>
      </c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8">
        <f t="shared" si="82"/>
        <v>0</v>
      </c>
    </row>
    <row r="1541" spans="1:42" x14ac:dyDescent="0.25">
      <c r="A1541" s="2" t="s">
        <v>266</v>
      </c>
      <c r="B1541" s="2" t="s">
        <v>992</v>
      </c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8">
        <f t="shared" si="82"/>
        <v>0</v>
      </c>
    </row>
    <row r="1542" spans="1:42" x14ac:dyDescent="0.25">
      <c r="A1542" s="2" t="s">
        <v>267</v>
      </c>
      <c r="B1542" s="2" t="s">
        <v>993</v>
      </c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8">
        <f t="shared" si="82"/>
        <v>0</v>
      </c>
    </row>
    <row r="1543" spans="1:42" x14ac:dyDescent="0.25">
      <c r="A1543" s="2" t="s">
        <v>268</v>
      </c>
      <c r="B1543" s="2" t="s">
        <v>994</v>
      </c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8">
        <f t="shared" si="82"/>
        <v>0</v>
      </c>
    </row>
    <row r="1544" spans="1:42" x14ac:dyDescent="0.25">
      <c r="A1544" s="2" t="s">
        <v>618</v>
      </c>
      <c r="B1544" s="2" t="s">
        <v>892</v>
      </c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8">
        <f t="shared" si="82"/>
        <v>0</v>
      </c>
    </row>
    <row r="1545" spans="1:42" x14ac:dyDescent="0.25">
      <c r="A1545" s="2" t="s">
        <v>633</v>
      </c>
      <c r="B1545" s="2" t="s">
        <v>995</v>
      </c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8">
        <f t="shared" si="82"/>
        <v>0</v>
      </c>
    </row>
    <row r="1546" spans="1:42" x14ac:dyDescent="0.25">
      <c r="A1546" s="2" t="s">
        <v>634</v>
      </c>
      <c r="B1546" s="2" t="s">
        <v>996</v>
      </c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8">
        <f t="shared" si="82"/>
        <v>0</v>
      </c>
    </row>
    <row r="1547" spans="1:42" x14ac:dyDescent="0.25">
      <c r="A1547" s="2" t="s">
        <v>635</v>
      </c>
      <c r="B1547" s="2" t="s">
        <v>997</v>
      </c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8">
        <f t="shared" si="82"/>
        <v>0</v>
      </c>
    </row>
    <row r="1548" spans="1:42" ht="16.5" x14ac:dyDescent="0.25">
      <c r="A1548" s="2" t="s">
        <v>636</v>
      </c>
      <c r="B1548" s="2" t="s">
        <v>998</v>
      </c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9">
        <v>0</v>
      </c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7">
        <v>-8275</v>
      </c>
      <c r="AA1548" s="9">
        <v>0</v>
      </c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8">
        <f t="shared" si="82"/>
        <v>-8275</v>
      </c>
    </row>
    <row r="1549" spans="1:42" x14ac:dyDescent="0.25">
      <c r="A1549" s="2" t="s">
        <v>637</v>
      </c>
      <c r="B1549" s="2" t="s">
        <v>999</v>
      </c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8">
        <f t="shared" si="82"/>
        <v>0</v>
      </c>
    </row>
    <row r="1550" spans="1:42" x14ac:dyDescent="0.25">
      <c r="A1550" s="2" t="s">
        <v>638</v>
      </c>
      <c r="B1550" s="2" t="s">
        <v>1000</v>
      </c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8">
        <f t="shared" si="82"/>
        <v>0</v>
      </c>
    </row>
    <row r="1551" spans="1:42" x14ac:dyDescent="0.25">
      <c r="A1551" s="2" t="s">
        <v>639</v>
      </c>
      <c r="B1551" s="2" t="s">
        <v>1001</v>
      </c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7">
        <v>-47133</v>
      </c>
      <c r="AA1551" s="5"/>
      <c r="AB1551" s="5"/>
      <c r="AC1551" s="5"/>
      <c r="AD1551" s="5"/>
      <c r="AE1551" s="5"/>
      <c r="AF1551" s="7">
        <v>-29878</v>
      </c>
      <c r="AG1551" s="5"/>
      <c r="AH1551" s="5"/>
      <c r="AI1551" s="5"/>
      <c r="AJ1551" s="5"/>
      <c r="AK1551" s="5"/>
      <c r="AL1551" s="5"/>
      <c r="AM1551" s="5"/>
      <c r="AN1551" s="5"/>
      <c r="AO1551" s="5"/>
      <c r="AP1551" s="8">
        <f t="shared" si="82"/>
        <v>-77011</v>
      </c>
    </row>
    <row r="1552" spans="1:42" ht="16.5" x14ac:dyDescent="0.25">
      <c r="A1552" s="2" t="s">
        <v>620</v>
      </c>
      <c r="B1552" s="2" t="s">
        <v>894</v>
      </c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8">
        <f t="shared" si="82"/>
        <v>0</v>
      </c>
    </row>
    <row r="1553" spans="1:42" x14ac:dyDescent="0.25">
      <c r="A1553" s="2" t="s">
        <v>640</v>
      </c>
      <c r="B1553" s="2" t="s">
        <v>1002</v>
      </c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8">
        <f t="shared" si="82"/>
        <v>0</v>
      </c>
    </row>
    <row r="1554" spans="1:42" ht="16.5" x14ac:dyDescent="0.25">
      <c r="A1554" s="2" t="s">
        <v>641</v>
      </c>
      <c r="B1554" s="2" t="s">
        <v>1003</v>
      </c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9">
        <v>0</v>
      </c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8">
        <f t="shared" si="82"/>
        <v>0</v>
      </c>
    </row>
    <row r="1555" spans="1:42" x14ac:dyDescent="0.25">
      <c r="A1555" s="2" t="s">
        <v>622</v>
      </c>
      <c r="B1555" s="2" t="s">
        <v>896</v>
      </c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9">
        <v>0</v>
      </c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9">
        <v>0</v>
      </c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8">
        <f t="shared" si="82"/>
        <v>0</v>
      </c>
    </row>
    <row r="1556" spans="1:42" x14ac:dyDescent="0.25">
      <c r="A1556" s="2" t="s">
        <v>642</v>
      </c>
      <c r="B1556" s="2" t="s">
        <v>1004</v>
      </c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9">
        <v>0</v>
      </c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7">
        <v>1552162</v>
      </c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8">
        <f t="shared" si="82"/>
        <v>1552162</v>
      </c>
    </row>
    <row r="1557" spans="1:42" x14ac:dyDescent="0.25">
      <c r="A1557" s="2" t="s">
        <v>643</v>
      </c>
      <c r="B1557" s="2" t="s">
        <v>1005</v>
      </c>
      <c r="C1557" s="5"/>
      <c r="D1557" s="5"/>
      <c r="E1557" s="5"/>
      <c r="F1557" s="7">
        <v>-1783414</v>
      </c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8">
        <f t="shared" si="82"/>
        <v>-1783414</v>
      </c>
    </row>
    <row r="1558" spans="1:42" x14ac:dyDescent="0.25">
      <c r="A1558" s="2" t="s">
        <v>644</v>
      </c>
      <c r="B1558" s="2" t="s">
        <v>1006</v>
      </c>
      <c r="C1558" s="5"/>
      <c r="D1558" s="5"/>
      <c r="E1558" s="5"/>
      <c r="F1558" s="7">
        <v>-1930</v>
      </c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9">
        <v>0</v>
      </c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8">
        <f t="shared" si="82"/>
        <v>-1930</v>
      </c>
    </row>
    <row r="1559" spans="1:42" x14ac:dyDescent="0.25">
      <c r="A1559" s="2" t="s">
        <v>645</v>
      </c>
      <c r="B1559" s="2" t="s">
        <v>1007</v>
      </c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9">
        <v>0</v>
      </c>
      <c r="AG1559" s="5"/>
      <c r="AH1559" s="5"/>
      <c r="AI1559" s="5"/>
      <c r="AJ1559" s="5"/>
      <c r="AK1559" s="5"/>
      <c r="AL1559" s="5"/>
      <c r="AM1559" s="5"/>
      <c r="AN1559" s="5"/>
      <c r="AO1559" s="5"/>
      <c r="AP1559" s="8">
        <f t="shared" si="82"/>
        <v>0</v>
      </c>
    </row>
    <row r="1560" spans="1:42" x14ac:dyDescent="0.25">
      <c r="A1560" s="2" t="s">
        <v>623</v>
      </c>
      <c r="B1560" s="2" t="s">
        <v>897</v>
      </c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8">
        <f t="shared" si="82"/>
        <v>0</v>
      </c>
    </row>
    <row r="1561" spans="1:42" x14ac:dyDescent="0.25">
      <c r="A1561" s="2" t="s">
        <v>646</v>
      </c>
      <c r="B1561" s="2" t="s">
        <v>1008</v>
      </c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8">
        <f t="shared" si="82"/>
        <v>0</v>
      </c>
    </row>
    <row r="1562" spans="1:42" x14ac:dyDescent="0.25">
      <c r="A1562" s="2" t="s">
        <v>647</v>
      </c>
      <c r="B1562" s="2" t="s">
        <v>1009</v>
      </c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8"/>
    </row>
    <row r="1563" spans="1:42" x14ac:dyDescent="0.25">
      <c r="A1563" s="2" t="s">
        <v>648</v>
      </c>
      <c r="B1563" s="2" t="s">
        <v>1010</v>
      </c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8">
        <f t="shared" ref="AP1563:AP1594" si="83">SUM(C1563:AO1563)</f>
        <v>0</v>
      </c>
    </row>
    <row r="1564" spans="1:42" x14ac:dyDescent="0.25">
      <c r="A1564" s="2" t="s">
        <v>649</v>
      </c>
      <c r="B1564" s="2" t="s">
        <v>1011</v>
      </c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8">
        <f t="shared" si="83"/>
        <v>0</v>
      </c>
    </row>
    <row r="1565" spans="1:42" ht="16.5" x14ac:dyDescent="0.25">
      <c r="A1565" s="2" t="s">
        <v>500</v>
      </c>
      <c r="B1565" s="2" t="s">
        <v>1252</v>
      </c>
      <c r="C1565" s="5"/>
      <c r="D1565" s="5"/>
      <c r="E1565" s="5"/>
      <c r="F1565" s="7">
        <v>1233574</v>
      </c>
      <c r="G1565" s="5"/>
      <c r="H1565" s="5"/>
      <c r="I1565" s="5"/>
      <c r="J1565" s="5"/>
      <c r="K1565" s="5"/>
      <c r="L1565" s="5"/>
      <c r="M1565" s="5"/>
      <c r="N1565" s="5"/>
      <c r="O1565" s="9">
        <v>0</v>
      </c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7">
        <v>18957880</v>
      </c>
      <c r="AA1565" s="9">
        <v>0</v>
      </c>
      <c r="AB1565" s="5"/>
      <c r="AC1565" s="5"/>
      <c r="AD1565" s="5"/>
      <c r="AE1565" s="5"/>
      <c r="AF1565" s="9">
        <v>0</v>
      </c>
      <c r="AG1565" s="5"/>
      <c r="AH1565" s="5"/>
      <c r="AI1565" s="5"/>
      <c r="AJ1565" s="5"/>
      <c r="AK1565" s="5"/>
      <c r="AL1565" s="5"/>
      <c r="AM1565" s="5"/>
      <c r="AN1565" s="5"/>
      <c r="AO1565" s="5"/>
      <c r="AP1565" s="8">
        <f t="shared" si="83"/>
        <v>20191454</v>
      </c>
    </row>
    <row r="1566" spans="1:42" ht="16.5" x14ac:dyDescent="0.25">
      <c r="A1566" s="2" t="s">
        <v>501</v>
      </c>
      <c r="B1566" s="2" t="s">
        <v>1253</v>
      </c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9">
        <v>0</v>
      </c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9">
        <v>0</v>
      </c>
      <c r="AA1566" s="9">
        <v>0</v>
      </c>
      <c r="AB1566" s="5"/>
      <c r="AC1566" s="5"/>
      <c r="AD1566" s="5"/>
      <c r="AE1566" s="5"/>
      <c r="AF1566" s="9">
        <v>0</v>
      </c>
      <c r="AG1566" s="5"/>
      <c r="AH1566" s="5"/>
      <c r="AI1566" s="5"/>
      <c r="AJ1566" s="5"/>
      <c r="AK1566" s="5"/>
      <c r="AL1566" s="5"/>
      <c r="AM1566" s="5"/>
      <c r="AN1566" s="5"/>
      <c r="AO1566" s="5"/>
      <c r="AP1566" s="8">
        <f t="shared" si="83"/>
        <v>0</v>
      </c>
    </row>
    <row r="1567" spans="1:42" ht="16.5" x14ac:dyDescent="0.25">
      <c r="A1567" s="2" t="s">
        <v>502</v>
      </c>
      <c r="B1567" s="2" t="s">
        <v>1254</v>
      </c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9">
        <v>0</v>
      </c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9">
        <v>0</v>
      </c>
      <c r="AA1567" s="9">
        <v>0</v>
      </c>
      <c r="AB1567" s="5"/>
      <c r="AC1567" s="5"/>
      <c r="AD1567" s="5"/>
      <c r="AE1567" s="5"/>
      <c r="AF1567" s="9">
        <v>0</v>
      </c>
      <c r="AG1567" s="5"/>
      <c r="AH1567" s="5"/>
      <c r="AI1567" s="5"/>
      <c r="AJ1567" s="5"/>
      <c r="AK1567" s="5"/>
      <c r="AL1567" s="5"/>
      <c r="AM1567" s="5"/>
      <c r="AN1567" s="5"/>
      <c r="AO1567" s="5"/>
      <c r="AP1567" s="8">
        <f t="shared" si="83"/>
        <v>0</v>
      </c>
    </row>
    <row r="1568" spans="1:42" x14ac:dyDescent="0.25">
      <c r="A1568" s="2" t="s">
        <v>503</v>
      </c>
      <c r="B1568" s="2" t="s">
        <v>1255</v>
      </c>
      <c r="C1568" s="9">
        <v>0</v>
      </c>
      <c r="D1568" s="5"/>
      <c r="E1568" s="5"/>
      <c r="F1568" s="5"/>
      <c r="G1568" s="5"/>
      <c r="H1568" s="5"/>
      <c r="I1568" s="5"/>
      <c r="J1568" s="5"/>
      <c r="K1568" s="5"/>
      <c r="L1568" s="7">
        <v>-27656</v>
      </c>
      <c r="M1568" s="5"/>
      <c r="N1568" s="7">
        <v>-3258</v>
      </c>
      <c r="O1568" s="9">
        <v>0</v>
      </c>
      <c r="P1568" s="5"/>
      <c r="Q1568" s="7">
        <v>-2097</v>
      </c>
      <c r="R1568" s="5"/>
      <c r="S1568" s="7">
        <v>-22190</v>
      </c>
      <c r="T1568" s="7">
        <v>-699383</v>
      </c>
      <c r="U1568" s="5"/>
      <c r="V1568" s="5"/>
      <c r="W1568" s="5"/>
      <c r="X1568" s="7">
        <v>-98950</v>
      </c>
      <c r="Y1568" s="7">
        <v>-2215619</v>
      </c>
      <c r="Z1568" s="7">
        <v>-1699398</v>
      </c>
      <c r="AA1568" s="5"/>
      <c r="AB1568" s="5"/>
      <c r="AC1568" s="7">
        <v>-6807</v>
      </c>
      <c r="AD1568" s="5"/>
      <c r="AE1568" s="5"/>
      <c r="AF1568" s="9">
        <v>0</v>
      </c>
      <c r="AG1568" s="5"/>
      <c r="AH1568" s="7">
        <v>-418275</v>
      </c>
      <c r="AI1568" s="5"/>
      <c r="AJ1568" s="7">
        <v>27500</v>
      </c>
      <c r="AK1568" s="5"/>
      <c r="AL1568" s="5"/>
      <c r="AM1568" s="7">
        <v>-77105</v>
      </c>
      <c r="AN1568" s="5"/>
      <c r="AO1568" s="5"/>
      <c r="AP1568" s="8">
        <f t="shared" si="83"/>
        <v>-5243238</v>
      </c>
    </row>
    <row r="1569" spans="1:42" ht="16.5" x14ac:dyDescent="0.25">
      <c r="A1569" s="2" t="s">
        <v>504</v>
      </c>
      <c r="B1569" s="2" t="s">
        <v>1256</v>
      </c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9">
        <v>0</v>
      </c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9">
        <v>0</v>
      </c>
      <c r="AG1569" s="5"/>
      <c r="AH1569" s="5"/>
      <c r="AI1569" s="5"/>
      <c r="AJ1569" s="5"/>
      <c r="AK1569" s="5"/>
      <c r="AL1569" s="5"/>
      <c r="AM1569" s="5"/>
      <c r="AN1569" s="5"/>
      <c r="AO1569" s="5"/>
      <c r="AP1569" s="8">
        <f t="shared" si="83"/>
        <v>0</v>
      </c>
    </row>
    <row r="1570" spans="1:42" ht="16.5" x14ac:dyDescent="0.25">
      <c r="A1570" s="2" t="s">
        <v>505</v>
      </c>
      <c r="B1570" s="2" t="s">
        <v>1257</v>
      </c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9">
        <v>0</v>
      </c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7">
        <v>2338097</v>
      </c>
      <c r="AA1570" s="5"/>
      <c r="AB1570" s="5"/>
      <c r="AC1570" s="5"/>
      <c r="AD1570" s="5"/>
      <c r="AE1570" s="5"/>
      <c r="AF1570" s="9">
        <v>0</v>
      </c>
      <c r="AG1570" s="5"/>
      <c r="AH1570" s="5"/>
      <c r="AI1570" s="5"/>
      <c r="AJ1570" s="5"/>
      <c r="AK1570" s="5"/>
      <c r="AL1570" s="5"/>
      <c r="AM1570" s="5"/>
      <c r="AN1570" s="5"/>
      <c r="AO1570" s="5"/>
      <c r="AP1570" s="8">
        <f t="shared" si="83"/>
        <v>2338097</v>
      </c>
    </row>
    <row r="1571" spans="1:42" x14ac:dyDescent="0.25">
      <c r="A1571" s="2" t="s">
        <v>506</v>
      </c>
      <c r="B1571" s="2" t="s">
        <v>1258</v>
      </c>
      <c r="C1571" s="9">
        <v>0</v>
      </c>
      <c r="D1571" s="5"/>
      <c r="E1571" s="5"/>
      <c r="F1571" s="5"/>
      <c r="G1571" s="5"/>
      <c r="H1571" s="5"/>
      <c r="I1571" s="5"/>
      <c r="J1571" s="5"/>
      <c r="K1571" s="5"/>
      <c r="L1571" s="7">
        <v>-27656</v>
      </c>
      <c r="M1571" s="5"/>
      <c r="N1571" s="7">
        <v>-3258</v>
      </c>
      <c r="O1571" s="9">
        <v>0</v>
      </c>
      <c r="P1571" s="5"/>
      <c r="Q1571" s="5"/>
      <c r="R1571" s="5"/>
      <c r="S1571" s="7">
        <v>-22190</v>
      </c>
      <c r="T1571" s="7">
        <v>-2128876</v>
      </c>
      <c r="U1571" s="5"/>
      <c r="V1571" s="5"/>
      <c r="W1571" s="5"/>
      <c r="X1571" s="7">
        <v>-16656192</v>
      </c>
      <c r="Y1571" s="7">
        <v>-1608408</v>
      </c>
      <c r="Z1571" s="7">
        <v>-4037495</v>
      </c>
      <c r="AA1571" s="5"/>
      <c r="AB1571" s="5"/>
      <c r="AC1571" s="7">
        <v>-6807</v>
      </c>
      <c r="AD1571" s="5"/>
      <c r="AE1571" s="5"/>
      <c r="AF1571" s="9">
        <v>0</v>
      </c>
      <c r="AG1571" s="5"/>
      <c r="AH1571" s="5"/>
      <c r="AI1571" s="5"/>
      <c r="AJ1571" s="7">
        <v>27500</v>
      </c>
      <c r="AK1571" s="5"/>
      <c r="AL1571" s="5"/>
      <c r="AM1571" s="7">
        <v>-77105</v>
      </c>
      <c r="AN1571" s="5"/>
      <c r="AO1571" s="5"/>
      <c r="AP1571" s="8">
        <f t="shared" si="83"/>
        <v>-24540487</v>
      </c>
    </row>
    <row r="1572" spans="1:42" ht="16.5" x14ac:dyDescent="0.25">
      <c r="A1572" s="2" t="s">
        <v>507</v>
      </c>
      <c r="B1572" s="2" t="s">
        <v>1259</v>
      </c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9">
        <v>0</v>
      </c>
      <c r="P1572" s="5"/>
      <c r="Q1572" s="7">
        <v>-2097</v>
      </c>
      <c r="R1572" s="5"/>
      <c r="S1572" s="5"/>
      <c r="T1572" s="7">
        <v>1429493</v>
      </c>
      <c r="U1572" s="5"/>
      <c r="V1572" s="5"/>
      <c r="W1572" s="5"/>
      <c r="X1572" s="7">
        <v>16557242</v>
      </c>
      <c r="Y1572" s="7">
        <v>-607211</v>
      </c>
      <c r="Z1572" s="5"/>
      <c r="AA1572" s="5"/>
      <c r="AB1572" s="5"/>
      <c r="AC1572" s="5"/>
      <c r="AD1572" s="5"/>
      <c r="AE1572" s="5"/>
      <c r="AF1572" s="9">
        <v>0</v>
      </c>
      <c r="AG1572" s="5"/>
      <c r="AH1572" s="7">
        <v>-418275</v>
      </c>
      <c r="AI1572" s="5"/>
      <c r="AJ1572" s="5"/>
      <c r="AK1572" s="5"/>
      <c r="AL1572" s="5"/>
      <c r="AM1572" s="5"/>
      <c r="AN1572" s="5"/>
      <c r="AO1572" s="5"/>
      <c r="AP1572" s="8">
        <f t="shared" si="83"/>
        <v>16959152</v>
      </c>
    </row>
    <row r="1573" spans="1:42" ht="16.5" x14ac:dyDescent="0.25">
      <c r="A1573" s="2" t="s">
        <v>665</v>
      </c>
      <c r="B1573" s="2" t="s">
        <v>1260</v>
      </c>
      <c r="C1573" s="7">
        <v>-46431913</v>
      </c>
      <c r="D1573" s="7">
        <v>-914411</v>
      </c>
      <c r="E1573" s="7">
        <v>-47620855</v>
      </c>
      <c r="F1573" s="7">
        <v>-5201718</v>
      </c>
      <c r="G1573" s="7">
        <v>-567505709</v>
      </c>
      <c r="H1573" s="7">
        <v>31767</v>
      </c>
      <c r="I1573" s="7">
        <v>-191904</v>
      </c>
      <c r="J1573" s="7">
        <v>-825569</v>
      </c>
      <c r="K1573" s="7">
        <v>63056</v>
      </c>
      <c r="L1573" s="7">
        <v>-114354579</v>
      </c>
      <c r="M1573" s="7">
        <v>1653</v>
      </c>
      <c r="N1573" s="7">
        <v>-6314000</v>
      </c>
      <c r="O1573" s="7">
        <v>386354</v>
      </c>
      <c r="P1573" s="7">
        <v>-6581728</v>
      </c>
      <c r="Q1573" s="7">
        <v>-6787891</v>
      </c>
      <c r="R1573" s="7">
        <v>-261626</v>
      </c>
      <c r="S1573" s="7">
        <v>-5752632</v>
      </c>
      <c r="T1573" s="7">
        <v>-4217848</v>
      </c>
      <c r="U1573" s="7">
        <v>-777009</v>
      </c>
      <c r="V1573" s="7">
        <v>3696203</v>
      </c>
      <c r="W1573" s="7">
        <v>-1582187</v>
      </c>
      <c r="X1573" s="7">
        <v>-7794131</v>
      </c>
      <c r="Y1573" s="7">
        <v>-17100701</v>
      </c>
      <c r="Z1573" s="7">
        <v>-128124161</v>
      </c>
      <c r="AA1573" s="7">
        <v>-10711138</v>
      </c>
      <c r="AB1573" s="5"/>
      <c r="AC1573" s="7">
        <v>-230170</v>
      </c>
      <c r="AD1573" s="7">
        <v>-36680990</v>
      </c>
      <c r="AE1573" s="7">
        <v>-201441075</v>
      </c>
      <c r="AF1573" s="7">
        <v>-664755</v>
      </c>
      <c r="AG1573" s="7">
        <v>-4830811</v>
      </c>
      <c r="AH1573" s="7">
        <v>-1274343</v>
      </c>
      <c r="AI1573" s="7">
        <v>-53520</v>
      </c>
      <c r="AJ1573" s="7">
        <v>-307654</v>
      </c>
      <c r="AK1573" s="7">
        <v>-63196</v>
      </c>
      <c r="AL1573" s="7">
        <v>-2682213</v>
      </c>
      <c r="AM1573" s="7">
        <v>-18063552</v>
      </c>
      <c r="AN1573" s="7">
        <v>-581725</v>
      </c>
      <c r="AO1573" s="7">
        <v>-99780964</v>
      </c>
      <c r="AP1573" s="8">
        <f t="shared" si="83"/>
        <v>-1341527645</v>
      </c>
    </row>
    <row r="1574" spans="1:42" x14ac:dyDescent="0.25">
      <c r="A1574" s="2" t="s">
        <v>508</v>
      </c>
      <c r="B1574" s="2" t="s">
        <v>1261</v>
      </c>
      <c r="C1574" s="7">
        <v>245062</v>
      </c>
      <c r="D1574" s="7">
        <v>-18045</v>
      </c>
      <c r="E1574" s="7">
        <v>18964728</v>
      </c>
      <c r="F1574" s="7">
        <v>521724</v>
      </c>
      <c r="G1574" s="7">
        <v>14093944</v>
      </c>
      <c r="H1574" s="7">
        <v>-772</v>
      </c>
      <c r="I1574" s="7">
        <v>1078</v>
      </c>
      <c r="J1574" s="7">
        <v>-37863</v>
      </c>
      <c r="K1574" s="7">
        <v>171237</v>
      </c>
      <c r="L1574" s="7">
        <v>5446060</v>
      </c>
      <c r="M1574" s="7">
        <v>55115</v>
      </c>
      <c r="N1574" s="7">
        <v>28678</v>
      </c>
      <c r="O1574" s="7">
        <v>-127169</v>
      </c>
      <c r="P1574" s="7">
        <v>-192406</v>
      </c>
      <c r="Q1574" s="7">
        <v>-141792</v>
      </c>
      <c r="R1574" s="5"/>
      <c r="S1574" s="7">
        <v>-109232</v>
      </c>
      <c r="T1574" s="7">
        <v>-69900</v>
      </c>
      <c r="U1574" s="5"/>
      <c r="V1574" s="7">
        <v>-2522</v>
      </c>
      <c r="W1574" s="7">
        <v>7052</v>
      </c>
      <c r="X1574" s="7">
        <v>150614</v>
      </c>
      <c r="Y1574" s="7">
        <v>-782106</v>
      </c>
      <c r="Z1574" s="7">
        <v>7512561</v>
      </c>
      <c r="AA1574" s="7">
        <v>-1653517</v>
      </c>
      <c r="AB1574" s="7">
        <v>15000</v>
      </c>
      <c r="AC1574" s="7">
        <v>9018</v>
      </c>
      <c r="AD1574" s="7">
        <v>3482719</v>
      </c>
      <c r="AE1574" s="7">
        <v>-3531047</v>
      </c>
      <c r="AF1574" s="7">
        <v>102578</v>
      </c>
      <c r="AG1574" s="7">
        <v>-10093</v>
      </c>
      <c r="AH1574" s="7">
        <v>-296502</v>
      </c>
      <c r="AI1574" s="7">
        <v>-569</v>
      </c>
      <c r="AJ1574" s="5"/>
      <c r="AK1574" s="7">
        <v>-39025</v>
      </c>
      <c r="AL1574" s="7">
        <v>136951</v>
      </c>
      <c r="AM1574" s="7">
        <v>1453449</v>
      </c>
      <c r="AN1574" s="7">
        <v>48389</v>
      </c>
      <c r="AO1574" s="7">
        <v>9077041</v>
      </c>
      <c r="AP1574" s="8">
        <f t="shared" si="83"/>
        <v>54510438</v>
      </c>
    </row>
    <row r="1575" spans="1:42" x14ac:dyDescent="0.25">
      <c r="A1575" s="2" t="s">
        <v>509</v>
      </c>
      <c r="B1575" s="2" t="s">
        <v>1262</v>
      </c>
      <c r="C1575" s="7">
        <v>7369246</v>
      </c>
      <c r="D1575" s="5"/>
      <c r="E1575" s="7">
        <v>11527691</v>
      </c>
      <c r="F1575" s="5"/>
      <c r="G1575" s="7">
        <v>3357291</v>
      </c>
      <c r="H1575" s="5"/>
      <c r="I1575" s="5"/>
      <c r="J1575" s="5"/>
      <c r="K1575" s="7">
        <v>97130</v>
      </c>
      <c r="L1575" s="7">
        <v>6993838</v>
      </c>
      <c r="M1575" s="7">
        <v>-220</v>
      </c>
      <c r="N1575" s="7">
        <v>165436</v>
      </c>
      <c r="O1575" s="9">
        <v>0</v>
      </c>
      <c r="P1575" s="7">
        <v>1814320</v>
      </c>
      <c r="Q1575" s="7">
        <v>320695</v>
      </c>
      <c r="R1575" s="5"/>
      <c r="S1575" s="7">
        <v>173563</v>
      </c>
      <c r="T1575" s="7">
        <v>938828</v>
      </c>
      <c r="U1575" s="5"/>
      <c r="V1575" s="7">
        <v>40000</v>
      </c>
      <c r="W1575" s="7">
        <v>18603</v>
      </c>
      <c r="X1575" s="7">
        <v>552224</v>
      </c>
      <c r="Y1575" s="7">
        <v>1223000</v>
      </c>
      <c r="Z1575" s="7">
        <v>11704522</v>
      </c>
      <c r="AA1575" s="7">
        <v>66000</v>
      </c>
      <c r="AB1575" s="7">
        <v>15000</v>
      </c>
      <c r="AC1575" s="5"/>
      <c r="AD1575" s="5"/>
      <c r="AE1575" s="5"/>
      <c r="AF1575" s="7">
        <v>345145</v>
      </c>
      <c r="AG1575" s="7">
        <v>16908</v>
      </c>
      <c r="AH1575" s="7">
        <v>577072</v>
      </c>
      <c r="AI1575" s="5"/>
      <c r="AJ1575" s="5"/>
      <c r="AK1575" s="7">
        <v>25545</v>
      </c>
      <c r="AL1575" s="7">
        <v>286344</v>
      </c>
      <c r="AM1575" s="7">
        <v>1379937</v>
      </c>
      <c r="AN1575" s="7">
        <v>58866</v>
      </c>
      <c r="AO1575" s="7">
        <v>12859314</v>
      </c>
      <c r="AP1575" s="8">
        <f t="shared" si="83"/>
        <v>61926298</v>
      </c>
    </row>
    <row r="1576" spans="1:42" x14ac:dyDescent="0.25">
      <c r="A1576" s="2" t="s">
        <v>510</v>
      </c>
      <c r="B1576" s="2" t="s">
        <v>1263</v>
      </c>
      <c r="C1576" s="7">
        <v>5428538</v>
      </c>
      <c r="D1576" s="5"/>
      <c r="E1576" s="7">
        <v>11527691</v>
      </c>
      <c r="F1576" s="5"/>
      <c r="G1576" s="7">
        <v>2206934</v>
      </c>
      <c r="H1576" s="5"/>
      <c r="I1576" s="5"/>
      <c r="J1576" s="5"/>
      <c r="K1576" s="7">
        <v>97130</v>
      </c>
      <c r="L1576" s="7">
        <v>5186116</v>
      </c>
      <c r="M1576" s="7">
        <v>538</v>
      </c>
      <c r="N1576" s="7">
        <v>163408</v>
      </c>
      <c r="O1576" s="9">
        <v>0</v>
      </c>
      <c r="P1576" s="7">
        <v>663656</v>
      </c>
      <c r="Q1576" s="7">
        <v>170633</v>
      </c>
      <c r="R1576" s="5"/>
      <c r="S1576" s="7">
        <v>172046</v>
      </c>
      <c r="T1576" s="7">
        <v>736001</v>
      </c>
      <c r="U1576" s="5"/>
      <c r="V1576" s="7">
        <v>40000</v>
      </c>
      <c r="W1576" s="7">
        <v>18603</v>
      </c>
      <c r="X1576" s="7">
        <v>77155</v>
      </c>
      <c r="Y1576" s="7">
        <v>1223000</v>
      </c>
      <c r="Z1576" s="7">
        <v>9434311</v>
      </c>
      <c r="AA1576" s="7">
        <v>66000</v>
      </c>
      <c r="AB1576" s="7">
        <v>15000</v>
      </c>
      <c r="AC1576" s="5"/>
      <c r="AD1576" s="5"/>
      <c r="AE1576" s="5"/>
      <c r="AF1576" s="7">
        <v>345145</v>
      </c>
      <c r="AG1576" s="7">
        <v>16908</v>
      </c>
      <c r="AH1576" s="7">
        <v>577072</v>
      </c>
      <c r="AI1576" s="5"/>
      <c r="AJ1576" s="5"/>
      <c r="AK1576" s="7">
        <v>25545</v>
      </c>
      <c r="AL1576" s="5"/>
      <c r="AM1576" s="7">
        <v>1368679</v>
      </c>
      <c r="AN1576" s="7">
        <v>5251</v>
      </c>
      <c r="AO1576" s="7">
        <v>10808261</v>
      </c>
      <c r="AP1576" s="8">
        <f t="shared" si="83"/>
        <v>50373621</v>
      </c>
    </row>
    <row r="1577" spans="1:42" x14ac:dyDescent="0.25">
      <c r="A1577" s="2" t="s">
        <v>511</v>
      </c>
      <c r="B1577" s="2" t="s">
        <v>1264</v>
      </c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9">
        <v>0</v>
      </c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9">
        <v>0</v>
      </c>
      <c r="AG1577" s="5"/>
      <c r="AH1577" s="5"/>
      <c r="AI1577" s="5"/>
      <c r="AJ1577" s="5"/>
      <c r="AK1577" s="5"/>
      <c r="AL1577" s="5"/>
      <c r="AM1577" s="5"/>
      <c r="AN1577" s="5"/>
      <c r="AO1577" s="5"/>
      <c r="AP1577" s="8">
        <f t="shared" si="83"/>
        <v>0</v>
      </c>
    </row>
    <row r="1578" spans="1:42" ht="16.5" x14ac:dyDescent="0.25">
      <c r="A1578" s="2" t="s">
        <v>512</v>
      </c>
      <c r="B1578" s="2" t="s">
        <v>1265</v>
      </c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9">
        <v>0</v>
      </c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9">
        <v>0</v>
      </c>
      <c r="AG1578" s="5"/>
      <c r="AH1578" s="5"/>
      <c r="AI1578" s="5"/>
      <c r="AJ1578" s="5"/>
      <c r="AK1578" s="5"/>
      <c r="AL1578" s="5"/>
      <c r="AM1578" s="5"/>
      <c r="AN1578" s="5"/>
      <c r="AO1578" s="5"/>
      <c r="AP1578" s="8">
        <f t="shared" si="83"/>
        <v>0</v>
      </c>
    </row>
    <row r="1579" spans="1:42" x14ac:dyDescent="0.25">
      <c r="A1579" s="2" t="s">
        <v>513</v>
      </c>
      <c r="B1579" s="2" t="s">
        <v>1266</v>
      </c>
      <c r="C1579" s="7">
        <v>5428538</v>
      </c>
      <c r="D1579" s="5"/>
      <c r="E1579" s="7">
        <v>11527691</v>
      </c>
      <c r="F1579" s="5"/>
      <c r="G1579" s="7">
        <v>2206934</v>
      </c>
      <c r="H1579" s="5"/>
      <c r="I1579" s="5"/>
      <c r="J1579" s="5"/>
      <c r="K1579" s="7">
        <v>97130</v>
      </c>
      <c r="L1579" s="7">
        <v>5186116</v>
      </c>
      <c r="M1579" s="7">
        <v>538</v>
      </c>
      <c r="N1579" s="7">
        <v>163408</v>
      </c>
      <c r="O1579" s="9">
        <v>0</v>
      </c>
      <c r="P1579" s="7">
        <v>649683</v>
      </c>
      <c r="Q1579" s="7">
        <v>166533</v>
      </c>
      <c r="R1579" s="5"/>
      <c r="S1579" s="7">
        <v>172046</v>
      </c>
      <c r="T1579" s="7">
        <v>736001</v>
      </c>
      <c r="U1579" s="5"/>
      <c r="V1579" s="7">
        <v>40000</v>
      </c>
      <c r="W1579" s="7">
        <v>18603</v>
      </c>
      <c r="X1579" s="7">
        <v>77155</v>
      </c>
      <c r="Y1579" s="7">
        <v>1223000</v>
      </c>
      <c r="Z1579" s="7">
        <v>5794847</v>
      </c>
      <c r="AA1579" s="7">
        <v>66000</v>
      </c>
      <c r="AB1579" s="7">
        <v>15000</v>
      </c>
      <c r="AC1579" s="5"/>
      <c r="AD1579" s="5"/>
      <c r="AE1579" s="5"/>
      <c r="AF1579" s="7">
        <v>150700</v>
      </c>
      <c r="AG1579" s="7">
        <v>16908</v>
      </c>
      <c r="AH1579" s="7">
        <v>577072</v>
      </c>
      <c r="AI1579" s="5"/>
      <c r="AJ1579" s="5"/>
      <c r="AK1579" s="7">
        <v>25545</v>
      </c>
      <c r="AL1579" s="5"/>
      <c r="AM1579" s="7">
        <v>1368679</v>
      </c>
      <c r="AN1579" s="7">
        <v>5251</v>
      </c>
      <c r="AO1579" s="7">
        <v>10808261</v>
      </c>
      <c r="AP1579" s="8">
        <f t="shared" si="83"/>
        <v>46521639</v>
      </c>
    </row>
    <row r="1580" spans="1:42" x14ac:dyDescent="0.25">
      <c r="A1580" s="2" t="s">
        <v>514</v>
      </c>
      <c r="B1580" s="2" t="s">
        <v>1267</v>
      </c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9">
        <v>0</v>
      </c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9">
        <v>0</v>
      </c>
      <c r="AG1580" s="5"/>
      <c r="AH1580" s="5"/>
      <c r="AI1580" s="5"/>
      <c r="AJ1580" s="5"/>
      <c r="AK1580" s="5"/>
      <c r="AL1580" s="5"/>
      <c r="AM1580" s="5"/>
      <c r="AN1580" s="5"/>
      <c r="AO1580" s="5"/>
      <c r="AP1580" s="8">
        <f t="shared" si="83"/>
        <v>0</v>
      </c>
    </row>
    <row r="1581" spans="1:42" x14ac:dyDescent="0.25">
      <c r="A1581" s="2" t="s">
        <v>515</v>
      </c>
      <c r="B1581" s="2" t="s">
        <v>1268</v>
      </c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9">
        <v>0</v>
      </c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9">
        <v>0</v>
      </c>
      <c r="AG1581" s="5"/>
      <c r="AH1581" s="5"/>
      <c r="AI1581" s="5"/>
      <c r="AJ1581" s="5"/>
      <c r="AK1581" s="5"/>
      <c r="AL1581" s="5"/>
      <c r="AM1581" s="5"/>
      <c r="AN1581" s="5"/>
      <c r="AO1581" s="5"/>
      <c r="AP1581" s="8">
        <f t="shared" si="83"/>
        <v>0</v>
      </c>
    </row>
    <row r="1582" spans="1:42" x14ac:dyDescent="0.25">
      <c r="A1582" s="2" t="s">
        <v>516</v>
      </c>
      <c r="B1582" s="2" t="s">
        <v>1269</v>
      </c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9">
        <v>0</v>
      </c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9">
        <v>0</v>
      </c>
      <c r="AG1582" s="5"/>
      <c r="AH1582" s="5"/>
      <c r="AI1582" s="5"/>
      <c r="AJ1582" s="5"/>
      <c r="AK1582" s="5"/>
      <c r="AL1582" s="5"/>
      <c r="AM1582" s="5"/>
      <c r="AN1582" s="5"/>
      <c r="AO1582" s="5"/>
      <c r="AP1582" s="8">
        <f t="shared" si="83"/>
        <v>0</v>
      </c>
    </row>
    <row r="1583" spans="1:42" x14ac:dyDescent="0.25">
      <c r="A1583" s="2" t="s">
        <v>517</v>
      </c>
      <c r="B1583" s="2" t="s">
        <v>1270</v>
      </c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9">
        <v>0</v>
      </c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7">
        <v>1253620</v>
      </c>
      <c r="AA1583" s="5"/>
      <c r="AB1583" s="5"/>
      <c r="AC1583" s="5"/>
      <c r="AD1583" s="5"/>
      <c r="AE1583" s="5"/>
      <c r="AF1583" s="9">
        <v>0</v>
      </c>
      <c r="AG1583" s="5"/>
      <c r="AH1583" s="5"/>
      <c r="AI1583" s="5"/>
      <c r="AJ1583" s="5"/>
      <c r="AK1583" s="5"/>
      <c r="AL1583" s="5"/>
      <c r="AM1583" s="5"/>
      <c r="AN1583" s="5"/>
      <c r="AO1583" s="5"/>
      <c r="AP1583" s="8">
        <f t="shared" si="83"/>
        <v>1253620</v>
      </c>
    </row>
    <row r="1584" spans="1:42" x14ac:dyDescent="0.25">
      <c r="A1584" s="2" t="s">
        <v>518</v>
      </c>
      <c r="B1584" s="2" t="s">
        <v>1271</v>
      </c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9">
        <v>0</v>
      </c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7">
        <v>194445</v>
      </c>
      <c r="AG1584" s="5"/>
      <c r="AH1584" s="5"/>
      <c r="AI1584" s="5"/>
      <c r="AJ1584" s="5"/>
      <c r="AK1584" s="5"/>
      <c r="AL1584" s="5"/>
      <c r="AM1584" s="5"/>
      <c r="AN1584" s="5"/>
      <c r="AO1584" s="5"/>
      <c r="AP1584" s="8">
        <f t="shared" si="83"/>
        <v>194445</v>
      </c>
    </row>
    <row r="1585" spans="1:42" x14ac:dyDescent="0.25">
      <c r="A1585" s="2" t="s">
        <v>519</v>
      </c>
      <c r="B1585" s="2" t="s">
        <v>1272</v>
      </c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9">
        <v>0</v>
      </c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9">
        <v>0</v>
      </c>
      <c r="AG1585" s="5"/>
      <c r="AH1585" s="5"/>
      <c r="AI1585" s="5"/>
      <c r="AJ1585" s="5"/>
      <c r="AK1585" s="5"/>
      <c r="AL1585" s="5"/>
      <c r="AM1585" s="5"/>
      <c r="AN1585" s="5"/>
      <c r="AO1585" s="5"/>
      <c r="AP1585" s="8">
        <f t="shared" si="83"/>
        <v>0</v>
      </c>
    </row>
    <row r="1586" spans="1:42" x14ac:dyDescent="0.25">
      <c r="A1586" s="2" t="s">
        <v>520</v>
      </c>
      <c r="B1586" s="2" t="s">
        <v>1273</v>
      </c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9">
        <v>0</v>
      </c>
      <c r="P1586" s="7">
        <v>13973</v>
      </c>
      <c r="Q1586" s="7">
        <v>4100</v>
      </c>
      <c r="R1586" s="5"/>
      <c r="S1586" s="5"/>
      <c r="T1586" s="5"/>
      <c r="U1586" s="5"/>
      <c r="V1586" s="5"/>
      <c r="W1586" s="5"/>
      <c r="X1586" s="5"/>
      <c r="Y1586" s="5"/>
      <c r="Z1586" s="7">
        <v>2385844</v>
      </c>
      <c r="AA1586" s="5"/>
      <c r="AB1586" s="5"/>
      <c r="AC1586" s="5"/>
      <c r="AD1586" s="5"/>
      <c r="AE1586" s="5"/>
      <c r="AF1586" s="9">
        <v>0</v>
      </c>
      <c r="AG1586" s="5"/>
      <c r="AH1586" s="5"/>
      <c r="AI1586" s="5"/>
      <c r="AJ1586" s="5"/>
      <c r="AK1586" s="5"/>
      <c r="AL1586" s="5"/>
      <c r="AM1586" s="5"/>
      <c r="AN1586" s="5"/>
      <c r="AO1586" s="5"/>
      <c r="AP1586" s="8">
        <f t="shared" si="83"/>
        <v>2403917</v>
      </c>
    </row>
    <row r="1587" spans="1:42" ht="16.5" x14ac:dyDescent="0.25">
      <c r="A1587" s="2" t="s">
        <v>521</v>
      </c>
      <c r="B1587" s="2" t="s">
        <v>1274</v>
      </c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9">
        <v>0</v>
      </c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9">
        <v>0</v>
      </c>
      <c r="AG1587" s="5"/>
      <c r="AH1587" s="5"/>
      <c r="AI1587" s="5"/>
      <c r="AJ1587" s="5"/>
      <c r="AK1587" s="5"/>
      <c r="AL1587" s="5"/>
      <c r="AM1587" s="5"/>
      <c r="AN1587" s="5"/>
      <c r="AO1587" s="5"/>
      <c r="AP1587" s="8">
        <f t="shared" si="83"/>
        <v>0</v>
      </c>
    </row>
    <row r="1588" spans="1:42" ht="16.5" x14ac:dyDescent="0.25">
      <c r="A1588" s="2" t="s">
        <v>522</v>
      </c>
      <c r="B1588" s="2" t="s">
        <v>1275</v>
      </c>
      <c r="C1588" s="7">
        <v>1013276</v>
      </c>
      <c r="D1588" s="5"/>
      <c r="E1588" s="5"/>
      <c r="F1588" s="5"/>
      <c r="G1588" s="7">
        <v>1147667</v>
      </c>
      <c r="H1588" s="5"/>
      <c r="I1588" s="5"/>
      <c r="J1588" s="5"/>
      <c r="K1588" s="5"/>
      <c r="L1588" s="7">
        <v>1507397</v>
      </c>
      <c r="M1588" s="7">
        <v>-758</v>
      </c>
      <c r="N1588" s="7">
        <v>2028</v>
      </c>
      <c r="O1588" s="9">
        <v>0</v>
      </c>
      <c r="P1588" s="7">
        <v>1105116</v>
      </c>
      <c r="Q1588" s="7">
        <v>44457</v>
      </c>
      <c r="R1588" s="5"/>
      <c r="S1588" s="7">
        <v>1517</v>
      </c>
      <c r="T1588" s="7">
        <v>91520</v>
      </c>
      <c r="U1588" s="5"/>
      <c r="V1588" s="5"/>
      <c r="W1588" s="5"/>
      <c r="X1588" s="5"/>
      <c r="Y1588" s="5"/>
      <c r="Z1588" s="7">
        <v>1415411</v>
      </c>
      <c r="AA1588" s="5"/>
      <c r="AB1588" s="5"/>
      <c r="AC1588" s="5"/>
      <c r="AD1588" s="5"/>
      <c r="AE1588" s="5"/>
      <c r="AF1588" s="9">
        <v>0</v>
      </c>
      <c r="AG1588" s="5"/>
      <c r="AH1588" s="5"/>
      <c r="AI1588" s="5"/>
      <c r="AJ1588" s="5"/>
      <c r="AK1588" s="5"/>
      <c r="AL1588" s="7">
        <v>278817</v>
      </c>
      <c r="AM1588" s="5"/>
      <c r="AN1588" s="7">
        <v>53615</v>
      </c>
      <c r="AO1588" s="7">
        <v>1695734</v>
      </c>
      <c r="AP1588" s="8">
        <f t="shared" si="83"/>
        <v>8355797</v>
      </c>
    </row>
    <row r="1589" spans="1:42" x14ac:dyDescent="0.25">
      <c r="A1589" s="2" t="s">
        <v>523</v>
      </c>
      <c r="B1589" s="2" t="s">
        <v>1276</v>
      </c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9">
        <v>0</v>
      </c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9">
        <v>0</v>
      </c>
      <c r="AG1589" s="5"/>
      <c r="AH1589" s="5"/>
      <c r="AI1589" s="5"/>
      <c r="AJ1589" s="5"/>
      <c r="AK1589" s="5"/>
      <c r="AL1589" s="5"/>
      <c r="AM1589" s="5"/>
      <c r="AN1589" s="5"/>
      <c r="AO1589" s="5"/>
      <c r="AP1589" s="8">
        <f t="shared" si="83"/>
        <v>0</v>
      </c>
    </row>
    <row r="1590" spans="1:42" ht="16.5" x14ac:dyDescent="0.25">
      <c r="A1590" s="2" t="s">
        <v>524</v>
      </c>
      <c r="B1590" s="2" t="s">
        <v>1277</v>
      </c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9">
        <v>0</v>
      </c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9">
        <v>0</v>
      </c>
      <c r="AG1590" s="5"/>
      <c r="AH1590" s="5"/>
      <c r="AI1590" s="5"/>
      <c r="AJ1590" s="5"/>
      <c r="AK1590" s="5"/>
      <c r="AL1590" s="5"/>
      <c r="AM1590" s="5"/>
      <c r="AN1590" s="5"/>
      <c r="AO1590" s="5"/>
      <c r="AP1590" s="8">
        <f t="shared" si="83"/>
        <v>0</v>
      </c>
    </row>
    <row r="1591" spans="1:42" x14ac:dyDescent="0.25">
      <c r="A1591" s="2" t="s">
        <v>525</v>
      </c>
      <c r="B1591" s="2" t="s">
        <v>1278</v>
      </c>
      <c r="C1591" s="7">
        <v>1013276</v>
      </c>
      <c r="D1591" s="5"/>
      <c r="E1591" s="5"/>
      <c r="F1591" s="5"/>
      <c r="G1591" s="5"/>
      <c r="H1591" s="5"/>
      <c r="I1591" s="5"/>
      <c r="J1591" s="5"/>
      <c r="K1591" s="5"/>
      <c r="L1591" s="5"/>
      <c r="M1591" s="7">
        <v>-758</v>
      </c>
      <c r="N1591" s="7">
        <v>2028</v>
      </c>
      <c r="O1591" s="9">
        <v>0</v>
      </c>
      <c r="P1591" s="5"/>
      <c r="Q1591" s="7">
        <v>44457</v>
      </c>
      <c r="R1591" s="5"/>
      <c r="S1591" s="7">
        <v>1517</v>
      </c>
      <c r="T1591" s="7">
        <v>91520</v>
      </c>
      <c r="U1591" s="5"/>
      <c r="V1591" s="5"/>
      <c r="W1591" s="5"/>
      <c r="X1591" s="5"/>
      <c r="Y1591" s="5"/>
      <c r="Z1591" s="7">
        <v>274728</v>
      </c>
      <c r="AA1591" s="5"/>
      <c r="AB1591" s="5"/>
      <c r="AC1591" s="5"/>
      <c r="AD1591" s="5"/>
      <c r="AE1591" s="5"/>
      <c r="AF1591" s="9">
        <v>0</v>
      </c>
      <c r="AG1591" s="5"/>
      <c r="AH1591" s="5"/>
      <c r="AI1591" s="5"/>
      <c r="AJ1591" s="5"/>
      <c r="AK1591" s="5"/>
      <c r="AL1591" s="5"/>
      <c r="AM1591" s="5"/>
      <c r="AN1591" s="7">
        <v>53615</v>
      </c>
      <c r="AO1591" s="7">
        <v>1695734</v>
      </c>
      <c r="AP1591" s="8">
        <f t="shared" si="83"/>
        <v>3176117</v>
      </c>
    </row>
    <row r="1592" spans="1:42" x14ac:dyDescent="0.25">
      <c r="A1592" s="2" t="s">
        <v>526</v>
      </c>
      <c r="B1592" s="2" t="s">
        <v>1279</v>
      </c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9">
        <v>0</v>
      </c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9">
        <v>0</v>
      </c>
      <c r="AG1592" s="5"/>
      <c r="AH1592" s="5"/>
      <c r="AI1592" s="5"/>
      <c r="AJ1592" s="5"/>
      <c r="AK1592" s="5"/>
      <c r="AL1592" s="5"/>
      <c r="AM1592" s="5"/>
      <c r="AN1592" s="5"/>
      <c r="AO1592" s="5"/>
      <c r="AP1592" s="8">
        <f t="shared" si="83"/>
        <v>0</v>
      </c>
    </row>
    <row r="1593" spans="1:42" x14ac:dyDescent="0.25">
      <c r="A1593" s="2" t="s">
        <v>527</v>
      </c>
      <c r="B1593" s="2" t="s">
        <v>1280</v>
      </c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9">
        <v>0</v>
      </c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9">
        <v>0</v>
      </c>
      <c r="AG1593" s="5"/>
      <c r="AH1593" s="5"/>
      <c r="AI1593" s="5"/>
      <c r="AJ1593" s="5"/>
      <c r="AK1593" s="5"/>
      <c r="AL1593" s="5"/>
      <c r="AM1593" s="5"/>
      <c r="AN1593" s="5"/>
      <c r="AO1593" s="5"/>
      <c r="AP1593" s="8">
        <f t="shared" si="83"/>
        <v>0</v>
      </c>
    </row>
    <row r="1594" spans="1:42" x14ac:dyDescent="0.25">
      <c r="A1594" s="2" t="s">
        <v>528</v>
      </c>
      <c r="B1594" s="2" t="s">
        <v>1281</v>
      </c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9">
        <v>0</v>
      </c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7">
        <v>1140683</v>
      </c>
      <c r="AA1594" s="5"/>
      <c r="AB1594" s="5"/>
      <c r="AC1594" s="5"/>
      <c r="AD1594" s="5"/>
      <c r="AE1594" s="5"/>
      <c r="AF1594" s="9">
        <v>0</v>
      </c>
      <c r="AG1594" s="5"/>
      <c r="AH1594" s="5"/>
      <c r="AI1594" s="5"/>
      <c r="AJ1594" s="5"/>
      <c r="AK1594" s="5"/>
      <c r="AL1594" s="5"/>
      <c r="AM1594" s="5"/>
      <c r="AN1594" s="5"/>
      <c r="AO1594" s="5"/>
      <c r="AP1594" s="8">
        <f t="shared" si="83"/>
        <v>1140683</v>
      </c>
    </row>
    <row r="1595" spans="1:42" x14ac:dyDescent="0.25">
      <c r="A1595" s="2" t="s">
        <v>529</v>
      </c>
      <c r="B1595" s="2" t="s">
        <v>1282</v>
      </c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9">
        <v>0</v>
      </c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9">
        <v>0</v>
      </c>
      <c r="AG1595" s="5"/>
      <c r="AH1595" s="5"/>
      <c r="AI1595" s="5"/>
      <c r="AJ1595" s="5"/>
      <c r="AK1595" s="5"/>
      <c r="AL1595" s="7">
        <v>278817</v>
      </c>
      <c r="AM1595" s="5"/>
      <c r="AN1595" s="5"/>
      <c r="AO1595" s="5"/>
      <c r="AP1595" s="8">
        <f t="shared" ref="AP1595:AP1626" si="84">SUM(C1595:AO1595)</f>
        <v>278817</v>
      </c>
    </row>
    <row r="1596" spans="1:42" x14ac:dyDescent="0.25">
      <c r="A1596" s="2" t="s">
        <v>530</v>
      </c>
      <c r="B1596" s="2" t="s">
        <v>1283</v>
      </c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9">
        <v>0</v>
      </c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9">
        <v>0</v>
      </c>
      <c r="AG1596" s="5"/>
      <c r="AH1596" s="5"/>
      <c r="AI1596" s="5"/>
      <c r="AJ1596" s="5"/>
      <c r="AK1596" s="5"/>
      <c r="AL1596" s="5"/>
      <c r="AM1596" s="5"/>
      <c r="AN1596" s="5"/>
      <c r="AO1596" s="5"/>
      <c r="AP1596" s="8">
        <f t="shared" si="84"/>
        <v>0</v>
      </c>
    </row>
    <row r="1597" spans="1:42" ht="16.5" x14ac:dyDescent="0.25">
      <c r="A1597" s="2" t="s">
        <v>531</v>
      </c>
      <c r="B1597" s="2" t="s">
        <v>1284</v>
      </c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9">
        <v>0</v>
      </c>
      <c r="P1597" s="7">
        <v>1105116</v>
      </c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9">
        <v>0</v>
      </c>
      <c r="AG1597" s="5"/>
      <c r="AH1597" s="5"/>
      <c r="AI1597" s="5"/>
      <c r="AJ1597" s="5"/>
      <c r="AK1597" s="5"/>
      <c r="AL1597" s="5"/>
      <c r="AM1597" s="5"/>
      <c r="AN1597" s="5"/>
      <c r="AO1597" s="5"/>
      <c r="AP1597" s="8">
        <f t="shared" si="84"/>
        <v>1105116</v>
      </c>
    </row>
    <row r="1598" spans="1:42" ht="16.5" x14ac:dyDescent="0.25">
      <c r="A1598" s="2" t="s">
        <v>532</v>
      </c>
      <c r="B1598" s="2" t="s">
        <v>1285</v>
      </c>
      <c r="C1598" s="5"/>
      <c r="D1598" s="5"/>
      <c r="E1598" s="5"/>
      <c r="F1598" s="5"/>
      <c r="G1598" s="7">
        <v>1147667</v>
      </c>
      <c r="H1598" s="5"/>
      <c r="I1598" s="5"/>
      <c r="J1598" s="5"/>
      <c r="K1598" s="5"/>
      <c r="L1598" s="7">
        <v>1507397</v>
      </c>
      <c r="M1598" s="5"/>
      <c r="N1598" s="5"/>
      <c r="O1598" s="9">
        <v>0</v>
      </c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9">
        <v>0</v>
      </c>
      <c r="AG1598" s="5"/>
      <c r="AH1598" s="5"/>
      <c r="AI1598" s="5"/>
      <c r="AJ1598" s="5"/>
      <c r="AK1598" s="5"/>
      <c r="AL1598" s="5"/>
      <c r="AM1598" s="5"/>
      <c r="AN1598" s="5"/>
      <c r="AO1598" s="5"/>
      <c r="AP1598" s="8">
        <f t="shared" si="84"/>
        <v>2655064</v>
      </c>
    </row>
    <row r="1599" spans="1:42" ht="16.5" x14ac:dyDescent="0.25">
      <c r="A1599" s="2" t="s">
        <v>533</v>
      </c>
      <c r="B1599" s="2" t="s">
        <v>1286</v>
      </c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9">
        <v>0</v>
      </c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9">
        <v>0</v>
      </c>
      <c r="AG1599" s="5"/>
      <c r="AH1599" s="5"/>
      <c r="AI1599" s="5"/>
      <c r="AJ1599" s="5"/>
      <c r="AK1599" s="5"/>
      <c r="AL1599" s="5"/>
      <c r="AM1599" s="5"/>
      <c r="AN1599" s="5"/>
      <c r="AO1599" s="5"/>
      <c r="AP1599" s="8">
        <f t="shared" si="84"/>
        <v>0</v>
      </c>
    </row>
    <row r="1600" spans="1:42" x14ac:dyDescent="0.25">
      <c r="A1600" s="2" t="s">
        <v>534</v>
      </c>
      <c r="B1600" s="2" t="s">
        <v>1287</v>
      </c>
      <c r="C1600" s="7">
        <v>927432</v>
      </c>
      <c r="D1600" s="5"/>
      <c r="E1600" s="5"/>
      <c r="F1600" s="5"/>
      <c r="G1600" s="7">
        <v>2690</v>
      </c>
      <c r="H1600" s="5"/>
      <c r="I1600" s="5"/>
      <c r="J1600" s="5"/>
      <c r="K1600" s="5"/>
      <c r="L1600" s="7">
        <v>300325</v>
      </c>
      <c r="M1600" s="5"/>
      <c r="N1600" s="5"/>
      <c r="O1600" s="9">
        <v>0</v>
      </c>
      <c r="P1600" s="7">
        <v>45548</v>
      </c>
      <c r="Q1600" s="7">
        <v>105605</v>
      </c>
      <c r="R1600" s="5"/>
      <c r="S1600" s="5"/>
      <c r="T1600" s="7">
        <v>111307</v>
      </c>
      <c r="U1600" s="5"/>
      <c r="V1600" s="5"/>
      <c r="W1600" s="5"/>
      <c r="X1600" s="7">
        <v>475069</v>
      </c>
      <c r="Y1600" s="5"/>
      <c r="Z1600" s="7">
        <v>854800</v>
      </c>
      <c r="AA1600" s="5"/>
      <c r="AB1600" s="5"/>
      <c r="AC1600" s="5"/>
      <c r="AD1600" s="5"/>
      <c r="AE1600" s="5"/>
      <c r="AF1600" s="9">
        <v>0</v>
      </c>
      <c r="AG1600" s="5"/>
      <c r="AH1600" s="5"/>
      <c r="AI1600" s="5"/>
      <c r="AJ1600" s="5"/>
      <c r="AK1600" s="5"/>
      <c r="AL1600" s="7">
        <v>7527</v>
      </c>
      <c r="AM1600" s="7">
        <v>11258</v>
      </c>
      <c r="AN1600" s="5"/>
      <c r="AO1600" s="7">
        <v>355319</v>
      </c>
      <c r="AP1600" s="8">
        <f t="shared" si="84"/>
        <v>3196880</v>
      </c>
    </row>
    <row r="1601" spans="1:42" x14ac:dyDescent="0.25">
      <c r="A1601" s="2" t="s">
        <v>535</v>
      </c>
      <c r="B1601" s="2" t="s">
        <v>1288</v>
      </c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9">
        <v>0</v>
      </c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9">
        <v>0</v>
      </c>
      <c r="AG1601" s="5"/>
      <c r="AH1601" s="5"/>
      <c r="AI1601" s="5"/>
      <c r="AJ1601" s="5"/>
      <c r="AK1601" s="5"/>
      <c r="AL1601" s="5"/>
      <c r="AM1601" s="5"/>
      <c r="AN1601" s="5"/>
      <c r="AO1601" s="5"/>
      <c r="AP1601" s="8">
        <f t="shared" si="84"/>
        <v>0</v>
      </c>
    </row>
    <row r="1602" spans="1:42" ht="16.5" x14ac:dyDescent="0.25">
      <c r="A1602" s="2" t="s">
        <v>536</v>
      </c>
      <c r="B1602" s="2" t="s">
        <v>1289</v>
      </c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9">
        <v>0</v>
      </c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9">
        <v>0</v>
      </c>
      <c r="AG1602" s="5"/>
      <c r="AH1602" s="5"/>
      <c r="AI1602" s="5"/>
      <c r="AJ1602" s="5"/>
      <c r="AK1602" s="5"/>
      <c r="AL1602" s="5"/>
      <c r="AM1602" s="5"/>
      <c r="AN1602" s="5"/>
      <c r="AO1602" s="5"/>
      <c r="AP1602" s="8">
        <f t="shared" si="84"/>
        <v>0</v>
      </c>
    </row>
    <row r="1603" spans="1:42" x14ac:dyDescent="0.25">
      <c r="A1603" s="2" t="s">
        <v>537</v>
      </c>
      <c r="B1603" s="2" t="s">
        <v>1290</v>
      </c>
      <c r="C1603" s="7">
        <v>927432</v>
      </c>
      <c r="D1603" s="5"/>
      <c r="E1603" s="5"/>
      <c r="F1603" s="5"/>
      <c r="G1603" s="7">
        <v>2690</v>
      </c>
      <c r="H1603" s="5"/>
      <c r="I1603" s="5"/>
      <c r="J1603" s="5"/>
      <c r="K1603" s="5"/>
      <c r="L1603" s="7">
        <v>300325</v>
      </c>
      <c r="M1603" s="5"/>
      <c r="N1603" s="5"/>
      <c r="O1603" s="9">
        <v>0</v>
      </c>
      <c r="P1603" s="5"/>
      <c r="Q1603" s="7">
        <v>33790</v>
      </c>
      <c r="R1603" s="5"/>
      <c r="S1603" s="5"/>
      <c r="T1603" s="7">
        <v>111307</v>
      </c>
      <c r="U1603" s="5"/>
      <c r="V1603" s="5"/>
      <c r="W1603" s="5"/>
      <c r="X1603" s="7">
        <v>475069</v>
      </c>
      <c r="Y1603" s="5"/>
      <c r="Z1603" s="5"/>
      <c r="AA1603" s="5"/>
      <c r="AB1603" s="5"/>
      <c r="AC1603" s="5"/>
      <c r="AD1603" s="5"/>
      <c r="AE1603" s="5"/>
      <c r="AF1603" s="9">
        <v>0</v>
      </c>
      <c r="AG1603" s="5"/>
      <c r="AH1603" s="5"/>
      <c r="AI1603" s="5"/>
      <c r="AJ1603" s="5"/>
      <c r="AK1603" s="5"/>
      <c r="AL1603" s="5"/>
      <c r="AM1603" s="7">
        <v>11258</v>
      </c>
      <c r="AN1603" s="5"/>
      <c r="AO1603" s="7">
        <v>355319</v>
      </c>
      <c r="AP1603" s="8">
        <f t="shared" si="84"/>
        <v>2217190</v>
      </c>
    </row>
    <row r="1604" spans="1:42" x14ac:dyDescent="0.25">
      <c r="A1604" s="2" t="s">
        <v>538</v>
      </c>
      <c r="B1604" s="2" t="s">
        <v>1291</v>
      </c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9">
        <v>0</v>
      </c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9">
        <v>0</v>
      </c>
      <c r="AG1604" s="5"/>
      <c r="AH1604" s="5"/>
      <c r="AI1604" s="5"/>
      <c r="AJ1604" s="5"/>
      <c r="AK1604" s="5"/>
      <c r="AL1604" s="5"/>
      <c r="AM1604" s="5"/>
      <c r="AN1604" s="5"/>
      <c r="AO1604" s="5"/>
      <c r="AP1604" s="8">
        <f t="shared" si="84"/>
        <v>0</v>
      </c>
    </row>
    <row r="1605" spans="1:42" x14ac:dyDescent="0.25">
      <c r="A1605" s="2" t="s">
        <v>539</v>
      </c>
      <c r="B1605" s="2" t="s">
        <v>1292</v>
      </c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9">
        <v>0</v>
      </c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9">
        <v>0</v>
      </c>
      <c r="AG1605" s="5"/>
      <c r="AH1605" s="5"/>
      <c r="AI1605" s="5"/>
      <c r="AJ1605" s="5"/>
      <c r="AK1605" s="5"/>
      <c r="AL1605" s="5"/>
      <c r="AM1605" s="5"/>
      <c r="AN1605" s="5"/>
      <c r="AO1605" s="5"/>
      <c r="AP1605" s="8">
        <f t="shared" si="84"/>
        <v>0</v>
      </c>
    </row>
    <row r="1606" spans="1:42" x14ac:dyDescent="0.25">
      <c r="A1606" s="2" t="s">
        <v>540</v>
      </c>
      <c r="B1606" s="2" t="s">
        <v>1293</v>
      </c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9">
        <v>0</v>
      </c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7">
        <v>333595</v>
      </c>
      <c r="AA1606" s="5"/>
      <c r="AB1606" s="5"/>
      <c r="AC1606" s="5"/>
      <c r="AD1606" s="5"/>
      <c r="AE1606" s="5"/>
      <c r="AF1606" s="9">
        <v>0</v>
      </c>
      <c r="AG1606" s="5"/>
      <c r="AH1606" s="5"/>
      <c r="AI1606" s="5"/>
      <c r="AJ1606" s="5"/>
      <c r="AK1606" s="5"/>
      <c r="AL1606" s="5"/>
      <c r="AM1606" s="5"/>
      <c r="AN1606" s="5"/>
      <c r="AO1606" s="5"/>
      <c r="AP1606" s="8">
        <f t="shared" si="84"/>
        <v>333595</v>
      </c>
    </row>
    <row r="1607" spans="1:42" x14ac:dyDescent="0.25">
      <c r="A1607" s="2" t="s">
        <v>541</v>
      </c>
      <c r="B1607" s="2" t="s">
        <v>1294</v>
      </c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9">
        <v>0</v>
      </c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9">
        <v>0</v>
      </c>
      <c r="AG1607" s="5"/>
      <c r="AH1607" s="5"/>
      <c r="AI1607" s="5"/>
      <c r="AJ1607" s="5"/>
      <c r="AK1607" s="5"/>
      <c r="AL1607" s="7">
        <v>7527</v>
      </c>
      <c r="AM1607" s="5"/>
      <c r="AN1607" s="5"/>
      <c r="AO1607" s="5"/>
      <c r="AP1607" s="8">
        <f t="shared" si="84"/>
        <v>7527</v>
      </c>
    </row>
    <row r="1608" spans="1:42" x14ac:dyDescent="0.25">
      <c r="A1608" s="2" t="s">
        <v>542</v>
      </c>
      <c r="B1608" s="2" t="s">
        <v>1295</v>
      </c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9">
        <v>0</v>
      </c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9">
        <v>0</v>
      </c>
      <c r="AG1608" s="5"/>
      <c r="AH1608" s="5"/>
      <c r="AI1608" s="5"/>
      <c r="AJ1608" s="5"/>
      <c r="AK1608" s="5"/>
      <c r="AL1608" s="5"/>
      <c r="AM1608" s="5"/>
      <c r="AN1608" s="5"/>
      <c r="AO1608" s="5"/>
      <c r="AP1608" s="8">
        <f t="shared" si="84"/>
        <v>0</v>
      </c>
    </row>
    <row r="1609" spans="1:42" x14ac:dyDescent="0.25">
      <c r="A1609" s="2" t="s">
        <v>543</v>
      </c>
      <c r="B1609" s="2" t="s">
        <v>1296</v>
      </c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9">
        <v>0</v>
      </c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9">
        <v>0</v>
      </c>
      <c r="AG1609" s="5"/>
      <c r="AH1609" s="5"/>
      <c r="AI1609" s="5"/>
      <c r="AJ1609" s="5"/>
      <c r="AK1609" s="5"/>
      <c r="AL1609" s="5"/>
      <c r="AM1609" s="5"/>
      <c r="AN1609" s="5"/>
      <c r="AO1609" s="5"/>
      <c r="AP1609" s="8">
        <f t="shared" si="84"/>
        <v>0</v>
      </c>
    </row>
    <row r="1610" spans="1:42" ht="16.5" x14ac:dyDescent="0.25">
      <c r="A1610" s="2" t="s">
        <v>544</v>
      </c>
      <c r="B1610" s="2" t="s">
        <v>1297</v>
      </c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9">
        <v>0</v>
      </c>
      <c r="P1610" s="7">
        <v>45548</v>
      </c>
      <c r="Q1610" s="7">
        <v>71815</v>
      </c>
      <c r="R1610" s="5"/>
      <c r="S1610" s="5"/>
      <c r="T1610" s="5"/>
      <c r="U1610" s="5"/>
      <c r="V1610" s="5"/>
      <c r="W1610" s="5"/>
      <c r="X1610" s="5"/>
      <c r="Y1610" s="5"/>
      <c r="Z1610" s="7">
        <v>521205</v>
      </c>
      <c r="AA1610" s="5"/>
      <c r="AB1610" s="5"/>
      <c r="AC1610" s="5"/>
      <c r="AD1610" s="5"/>
      <c r="AE1610" s="5"/>
      <c r="AF1610" s="9">
        <v>0</v>
      </c>
      <c r="AG1610" s="5"/>
      <c r="AH1610" s="5"/>
      <c r="AI1610" s="5"/>
      <c r="AJ1610" s="5"/>
      <c r="AK1610" s="5"/>
      <c r="AL1610" s="5"/>
      <c r="AM1610" s="5"/>
      <c r="AN1610" s="5"/>
      <c r="AO1610" s="5"/>
      <c r="AP1610" s="8">
        <f t="shared" si="84"/>
        <v>638568</v>
      </c>
    </row>
    <row r="1611" spans="1:42" ht="16.5" x14ac:dyDescent="0.25">
      <c r="A1611" s="2" t="s">
        <v>545</v>
      </c>
      <c r="B1611" s="2" t="s">
        <v>1298</v>
      </c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9">
        <v>0</v>
      </c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9">
        <v>0</v>
      </c>
      <c r="AG1611" s="5"/>
      <c r="AH1611" s="5"/>
      <c r="AI1611" s="5"/>
      <c r="AJ1611" s="5"/>
      <c r="AK1611" s="5"/>
      <c r="AL1611" s="5"/>
      <c r="AM1611" s="5"/>
      <c r="AN1611" s="5"/>
      <c r="AO1611" s="5"/>
      <c r="AP1611" s="8">
        <f t="shared" si="84"/>
        <v>0</v>
      </c>
    </row>
    <row r="1612" spans="1:42" x14ac:dyDescent="0.25">
      <c r="A1612" s="2" t="s">
        <v>546</v>
      </c>
      <c r="B1612" s="2" t="s">
        <v>1299</v>
      </c>
      <c r="C1612" s="7">
        <v>-3132494</v>
      </c>
      <c r="D1612" s="5"/>
      <c r="E1612" s="7">
        <v>-104919</v>
      </c>
      <c r="F1612" s="5"/>
      <c r="G1612" s="7">
        <v>-851180</v>
      </c>
      <c r="H1612" s="7">
        <v>-772</v>
      </c>
      <c r="I1612" s="7">
        <v>-35139</v>
      </c>
      <c r="J1612" s="5"/>
      <c r="K1612" s="7">
        <v>63535</v>
      </c>
      <c r="L1612" s="7">
        <v>-1453868</v>
      </c>
      <c r="M1612" s="7">
        <v>-3402</v>
      </c>
      <c r="N1612" s="7">
        <v>-136758</v>
      </c>
      <c r="O1612" s="9">
        <v>0</v>
      </c>
      <c r="P1612" s="7">
        <v>-1509236</v>
      </c>
      <c r="Q1612" s="7">
        <v>-462487</v>
      </c>
      <c r="R1612" s="5"/>
      <c r="S1612" s="7">
        <v>-177777</v>
      </c>
      <c r="T1612" s="7">
        <v>-498164</v>
      </c>
      <c r="U1612" s="5"/>
      <c r="V1612" s="7">
        <v>-42522</v>
      </c>
      <c r="W1612" s="7">
        <v>-11551</v>
      </c>
      <c r="X1612" s="7">
        <v>-401610</v>
      </c>
      <c r="Y1612" s="7">
        <v>-2005106</v>
      </c>
      <c r="Z1612" s="7">
        <v>-5789948</v>
      </c>
      <c r="AA1612" s="7">
        <v>-1719517</v>
      </c>
      <c r="AB1612" s="5"/>
      <c r="AC1612" s="7">
        <v>-1141</v>
      </c>
      <c r="AD1612" s="5"/>
      <c r="AE1612" s="7">
        <v>-3531047</v>
      </c>
      <c r="AF1612" s="7">
        <v>-209207</v>
      </c>
      <c r="AG1612" s="7">
        <v>-35365</v>
      </c>
      <c r="AH1612" s="7">
        <v>-648700</v>
      </c>
      <c r="AI1612" s="7">
        <v>-569</v>
      </c>
      <c r="AJ1612" s="5"/>
      <c r="AK1612" s="7">
        <v>-64570</v>
      </c>
      <c r="AL1612" s="7">
        <v>-149393</v>
      </c>
      <c r="AM1612" s="7">
        <v>-52945</v>
      </c>
      <c r="AN1612" s="7">
        <v>-10477</v>
      </c>
      <c r="AO1612" s="7">
        <v>-3782273</v>
      </c>
      <c r="AP1612" s="8">
        <f t="shared" si="84"/>
        <v>-26758602</v>
      </c>
    </row>
    <row r="1613" spans="1:42" x14ac:dyDescent="0.25">
      <c r="A1613" s="2" t="s">
        <v>547</v>
      </c>
      <c r="B1613" s="2" t="s">
        <v>1300</v>
      </c>
      <c r="C1613" s="7">
        <v>-156021</v>
      </c>
      <c r="D1613" s="5"/>
      <c r="E1613" s="7">
        <v>-104919</v>
      </c>
      <c r="F1613" s="5"/>
      <c r="G1613" s="7">
        <v>-278271</v>
      </c>
      <c r="H1613" s="7">
        <v>-772</v>
      </c>
      <c r="I1613" s="5"/>
      <c r="J1613" s="5"/>
      <c r="K1613" s="5"/>
      <c r="L1613" s="7">
        <v>-436367</v>
      </c>
      <c r="M1613" s="7">
        <v>-3402</v>
      </c>
      <c r="N1613" s="7">
        <v>-39574</v>
      </c>
      <c r="O1613" s="9">
        <v>0</v>
      </c>
      <c r="P1613" s="7">
        <v>-99380</v>
      </c>
      <c r="Q1613" s="7">
        <v>-87845</v>
      </c>
      <c r="R1613" s="5"/>
      <c r="S1613" s="7">
        <v>-22279</v>
      </c>
      <c r="T1613" s="7">
        <v>-101966</v>
      </c>
      <c r="U1613" s="5"/>
      <c r="V1613" s="7">
        <v>-5935</v>
      </c>
      <c r="W1613" s="7">
        <v>-7801</v>
      </c>
      <c r="X1613" s="7">
        <v>-88994</v>
      </c>
      <c r="Y1613" s="7">
        <v>-796924</v>
      </c>
      <c r="Z1613" s="7">
        <v>-12802</v>
      </c>
      <c r="AA1613" s="5"/>
      <c r="AB1613" s="5"/>
      <c r="AC1613" s="7">
        <v>-1141</v>
      </c>
      <c r="AD1613" s="5"/>
      <c r="AE1613" s="7">
        <v>-3318402</v>
      </c>
      <c r="AF1613" s="7">
        <v>-33414</v>
      </c>
      <c r="AG1613" s="7">
        <v>-35365</v>
      </c>
      <c r="AH1613" s="7">
        <v>-205904</v>
      </c>
      <c r="AI1613" s="7">
        <v>-569</v>
      </c>
      <c r="AJ1613" s="5"/>
      <c r="AK1613" s="7">
        <v>-21999</v>
      </c>
      <c r="AL1613" s="7">
        <v>-21918</v>
      </c>
      <c r="AM1613" s="7">
        <v>-43654</v>
      </c>
      <c r="AN1613" s="7">
        <v>-9817</v>
      </c>
      <c r="AO1613" s="7">
        <v>-1219427</v>
      </c>
      <c r="AP1613" s="8">
        <f t="shared" si="84"/>
        <v>-7154862</v>
      </c>
    </row>
    <row r="1614" spans="1:42" x14ac:dyDescent="0.25">
      <c r="A1614" s="2" t="s">
        <v>548</v>
      </c>
      <c r="B1614" s="2" t="s">
        <v>1301</v>
      </c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9">
        <v>0</v>
      </c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9">
        <v>0</v>
      </c>
      <c r="AG1614" s="5"/>
      <c r="AH1614" s="5"/>
      <c r="AI1614" s="5"/>
      <c r="AJ1614" s="5"/>
      <c r="AK1614" s="5"/>
      <c r="AL1614" s="5"/>
      <c r="AM1614" s="5"/>
      <c r="AN1614" s="5"/>
      <c r="AO1614" s="5"/>
      <c r="AP1614" s="8">
        <f t="shared" si="84"/>
        <v>0</v>
      </c>
    </row>
    <row r="1615" spans="1:42" x14ac:dyDescent="0.25">
      <c r="A1615" s="2" t="s">
        <v>549</v>
      </c>
      <c r="B1615" s="2" t="s">
        <v>1302</v>
      </c>
      <c r="C1615" s="7">
        <v>-156021</v>
      </c>
      <c r="D1615" s="5"/>
      <c r="E1615" s="7">
        <v>-104919</v>
      </c>
      <c r="F1615" s="5"/>
      <c r="G1615" s="7">
        <v>-278271</v>
      </c>
      <c r="H1615" s="7">
        <v>-772</v>
      </c>
      <c r="I1615" s="5"/>
      <c r="J1615" s="5"/>
      <c r="K1615" s="5"/>
      <c r="L1615" s="7">
        <v>-436367</v>
      </c>
      <c r="M1615" s="7">
        <v>-3402</v>
      </c>
      <c r="N1615" s="7">
        <v>-39574</v>
      </c>
      <c r="O1615" s="9">
        <v>0</v>
      </c>
      <c r="P1615" s="7">
        <v>-99380</v>
      </c>
      <c r="Q1615" s="7">
        <v>-61289</v>
      </c>
      <c r="R1615" s="5"/>
      <c r="S1615" s="7">
        <v>-22279</v>
      </c>
      <c r="T1615" s="7">
        <v>-101746</v>
      </c>
      <c r="U1615" s="5"/>
      <c r="V1615" s="7">
        <v>-5935</v>
      </c>
      <c r="W1615" s="7">
        <v>-7801</v>
      </c>
      <c r="X1615" s="7">
        <v>-88994</v>
      </c>
      <c r="Y1615" s="7">
        <v>-796924</v>
      </c>
      <c r="Z1615" s="7">
        <v>-12802</v>
      </c>
      <c r="AA1615" s="5"/>
      <c r="AB1615" s="5"/>
      <c r="AC1615" s="7">
        <v>-1141</v>
      </c>
      <c r="AD1615" s="5"/>
      <c r="AE1615" s="7">
        <v>-56205</v>
      </c>
      <c r="AF1615" s="7">
        <v>-33414</v>
      </c>
      <c r="AG1615" s="7">
        <v>-35365</v>
      </c>
      <c r="AH1615" s="7">
        <v>-205904</v>
      </c>
      <c r="AI1615" s="7">
        <v>-569</v>
      </c>
      <c r="AJ1615" s="5"/>
      <c r="AK1615" s="7">
        <v>-21999</v>
      </c>
      <c r="AL1615" s="7">
        <v>-21918</v>
      </c>
      <c r="AM1615" s="7">
        <v>-43654</v>
      </c>
      <c r="AN1615" s="7">
        <v>-9817</v>
      </c>
      <c r="AO1615" s="7">
        <v>-1219427</v>
      </c>
      <c r="AP1615" s="8">
        <f t="shared" si="84"/>
        <v>-3865889</v>
      </c>
    </row>
    <row r="1616" spans="1:42" x14ac:dyDescent="0.25">
      <c r="A1616" s="2" t="s">
        <v>550</v>
      </c>
      <c r="B1616" s="2" t="s">
        <v>1303</v>
      </c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9">
        <v>0</v>
      </c>
      <c r="P1616" s="5"/>
      <c r="Q1616" s="7">
        <v>-26556</v>
      </c>
      <c r="R1616" s="5"/>
      <c r="S1616" s="5"/>
      <c r="T1616" s="7">
        <v>-220</v>
      </c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7">
        <v>-3262197</v>
      </c>
      <c r="AF1616" s="9">
        <v>0</v>
      </c>
      <c r="AG1616" s="5"/>
      <c r="AH1616" s="5"/>
      <c r="AI1616" s="5"/>
      <c r="AJ1616" s="5"/>
      <c r="AK1616" s="5"/>
      <c r="AL1616" s="5"/>
      <c r="AM1616" s="5"/>
      <c r="AN1616" s="5"/>
      <c r="AO1616" s="5"/>
      <c r="AP1616" s="8">
        <f t="shared" si="84"/>
        <v>-3288973</v>
      </c>
    </row>
    <row r="1617" spans="1:42" ht="16.5" x14ac:dyDescent="0.25">
      <c r="A1617" s="2" t="s">
        <v>551</v>
      </c>
      <c r="B1617" s="2" t="s">
        <v>1304</v>
      </c>
      <c r="C1617" s="7">
        <v>-2602703</v>
      </c>
      <c r="D1617" s="5"/>
      <c r="E1617" s="5"/>
      <c r="F1617" s="5"/>
      <c r="G1617" s="7">
        <v>-470669</v>
      </c>
      <c r="H1617" s="5"/>
      <c r="I1617" s="5"/>
      <c r="J1617" s="5"/>
      <c r="K1617" s="7">
        <v>63535</v>
      </c>
      <c r="L1617" s="5"/>
      <c r="M1617" s="5"/>
      <c r="N1617" s="7">
        <v>-97184</v>
      </c>
      <c r="O1617" s="9">
        <v>0</v>
      </c>
      <c r="P1617" s="7">
        <v>-1398964</v>
      </c>
      <c r="Q1617" s="7">
        <v>-368962</v>
      </c>
      <c r="R1617" s="5"/>
      <c r="S1617" s="7">
        <v>-155498</v>
      </c>
      <c r="T1617" s="7">
        <v>-385313</v>
      </c>
      <c r="U1617" s="5"/>
      <c r="V1617" s="7">
        <v>-5640</v>
      </c>
      <c r="W1617" s="7">
        <v>-3750</v>
      </c>
      <c r="X1617" s="5"/>
      <c r="Y1617" s="5"/>
      <c r="Z1617" s="7">
        <v>-5771737</v>
      </c>
      <c r="AA1617" s="7">
        <v>-1719517</v>
      </c>
      <c r="AB1617" s="5"/>
      <c r="AC1617" s="5"/>
      <c r="AD1617" s="5"/>
      <c r="AE1617" s="5"/>
      <c r="AF1617" s="7">
        <v>-15210</v>
      </c>
      <c r="AG1617" s="5"/>
      <c r="AH1617" s="7">
        <v>-442796</v>
      </c>
      <c r="AI1617" s="5"/>
      <c r="AJ1617" s="5"/>
      <c r="AK1617" s="7">
        <v>-42571</v>
      </c>
      <c r="AL1617" s="7">
        <v>-127475</v>
      </c>
      <c r="AM1617" s="5"/>
      <c r="AN1617" s="5"/>
      <c r="AO1617" s="7">
        <v>-2169789</v>
      </c>
      <c r="AP1617" s="8">
        <f t="shared" si="84"/>
        <v>-15714243</v>
      </c>
    </row>
    <row r="1618" spans="1:42" x14ac:dyDescent="0.25">
      <c r="A1618" s="2" t="s">
        <v>552</v>
      </c>
      <c r="B1618" s="2" t="s">
        <v>1305</v>
      </c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9">
        <v>0</v>
      </c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9">
        <v>0</v>
      </c>
      <c r="AB1618" s="5"/>
      <c r="AC1618" s="5"/>
      <c r="AD1618" s="5"/>
      <c r="AE1618" s="5"/>
      <c r="AF1618" s="9">
        <v>0</v>
      </c>
      <c r="AG1618" s="5"/>
      <c r="AH1618" s="5"/>
      <c r="AI1618" s="5"/>
      <c r="AJ1618" s="5"/>
      <c r="AK1618" s="5"/>
      <c r="AL1618" s="5"/>
      <c r="AM1618" s="5"/>
      <c r="AN1618" s="5"/>
      <c r="AO1618" s="5"/>
      <c r="AP1618" s="8">
        <f t="shared" si="84"/>
        <v>0</v>
      </c>
    </row>
    <row r="1619" spans="1:42" ht="16.5" x14ac:dyDescent="0.25">
      <c r="A1619" s="2" t="s">
        <v>553</v>
      </c>
      <c r="B1619" s="2" t="s">
        <v>1306</v>
      </c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9">
        <v>0</v>
      </c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9">
        <v>0</v>
      </c>
      <c r="AB1619" s="5"/>
      <c r="AC1619" s="5"/>
      <c r="AD1619" s="5"/>
      <c r="AE1619" s="5"/>
      <c r="AF1619" s="9">
        <v>0</v>
      </c>
      <c r="AG1619" s="5"/>
      <c r="AH1619" s="5"/>
      <c r="AI1619" s="5"/>
      <c r="AJ1619" s="5"/>
      <c r="AK1619" s="5"/>
      <c r="AL1619" s="5"/>
      <c r="AM1619" s="5"/>
      <c r="AN1619" s="5"/>
      <c r="AO1619" s="5"/>
      <c r="AP1619" s="8">
        <f t="shared" si="84"/>
        <v>0</v>
      </c>
    </row>
    <row r="1620" spans="1:42" x14ac:dyDescent="0.25">
      <c r="A1620" s="2" t="s">
        <v>554</v>
      </c>
      <c r="B1620" s="2" t="s">
        <v>1307</v>
      </c>
      <c r="C1620" s="7">
        <v>-2602703</v>
      </c>
      <c r="D1620" s="5"/>
      <c r="E1620" s="5"/>
      <c r="F1620" s="5"/>
      <c r="G1620" s="5"/>
      <c r="H1620" s="5"/>
      <c r="I1620" s="5"/>
      <c r="J1620" s="5"/>
      <c r="K1620" s="7">
        <v>63535</v>
      </c>
      <c r="L1620" s="5"/>
      <c r="M1620" s="5"/>
      <c r="N1620" s="7">
        <v>-97184</v>
      </c>
      <c r="O1620" s="9">
        <v>0</v>
      </c>
      <c r="P1620" s="7">
        <v>-133872</v>
      </c>
      <c r="Q1620" s="7">
        <v>-19436</v>
      </c>
      <c r="R1620" s="5"/>
      <c r="S1620" s="7">
        <v>-155498</v>
      </c>
      <c r="T1620" s="7">
        <v>-385313</v>
      </c>
      <c r="U1620" s="5"/>
      <c r="V1620" s="7">
        <v>-5640</v>
      </c>
      <c r="W1620" s="7">
        <v>-3750</v>
      </c>
      <c r="X1620" s="5"/>
      <c r="Y1620" s="5"/>
      <c r="Z1620" s="7">
        <v>-1945083</v>
      </c>
      <c r="AA1620" s="7">
        <v>-1719517</v>
      </c>
      <c r="AB1620" s="5"/>
      <c r="AC1620" s="5"/>
      <c r="AD1620" s="5"/>
      <c r="AE1620" s="5"/>
      <c r="AF1620" s="7">
        <v>-15210</v>
      </c>
      <c r="AG1620" s="5"/>
      <c r="AH1620" s="7">
        <v>-442796</v>
      </c>
      <c r="AI1620" s="5"/>
      <c r="AJ1620" s="5"/>
      <c r="AK1620" s="7">
        <v>-42571</v>
      </c>
      <c r="AL1620" s="5"/>
      <c r="AM1620" s="5"/>
      <c r="AN1620" s="5"/>
      <c r="AO1620" s="7">
        <v>-2169789</v>
      </c>
      <c r="AP1620" s="8">
        <f t="shared" si="84"/>
        <v>-9674827</v>
      </c>
    </row>
    <row r="1621" spans="1:42" x14ac:dyDescent="0.25">
      <c r="A1621" s="2" t="s">
        <v>555</v>
      </c>
      <c r="B1621" s="2" t="s">
        <v>1308</v>
      </c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9">
        <v>0</v>
      </c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9">
        <v>0</v>
      </c>
      <c r="AB1621" s="5"/>
      <c r="AC1621" s="5"/>
      <c r="AD1621" s="5"/>
      <c r="AE1621" s="5"/>
      <c r="AF1621" s="9">
        <v>0</v>
      </c>
      <c r="AG1621" s="5"/>
      <c r="AH1621" s="5"/>
      <c r="AI1621" s="5"/>
      <c r="AJ1621" s="5"/>
      <c r="AK1621" s="5"/>
      <c r="AL1621" s="5"/>
      <c r="AM1621" s="5"/>
      <c r="AN1621" s="5"/>
      <c r="AO1621" s="5"/>
      <c r="AP1621" s="8">
        <f t="shared" si="84"/>
        <v>0</v>
      </c>
    </row>
    <row r="1622" spans="1:42" x14ac:dyDescent="0.25">
      <c r="A1622" s="2" t="s">
        <v>556</v>
      </c>
      <c r="B1622" s="2" t="s">
        <v>1309</v>
      </c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9">
        <v>0</v>
      </c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9">
        <v>0</v>
      </c>
      <c r="AB1622" s="5"/>
      <c r="AC1622" s="5"/>
      <c r="AD1622" s="5"/>
      <c r="AE1622" s="5"/>
      <c r="AF1622" s="9">
        <v>0</v>
      </c>
      <c r="AG1622" s="5"/>
      <c r="AH1622" s="5"/>
      <c r="AI1622" s="5"/>
      <c r="AJ1622" s="5"/>
      <c r="AK1622" s="5"/>
      <c r="AL1622" s="5"/>
      <c r="AM1622" s="5"/>
      <c r="AN1622" s="5"/>
      <c r="AO1622" s="5"/>
      <c r="AP1622" s="8">
        <f t="shared" si="84"/>
        <v>0</v>
      </c>
    </row>
    <row r="1623" spans="1:42" x14ac:dyDescent="0.25">
      <c r="A1623" s="2" t="s">
        <v>557</v>
      </c>
      <c r="B1623" s="2" t="s">
        <v>1310</v>
      </c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9">
        <v>0</v>
      </c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7">
        <v>-30099</v>
      </c>
      <c r="AA1623" s="9">
        <v>0</v>
      </c>
      <c r="AB1623" s="5"/>
      <c r="AC1623" s="5"/>
      <c r="AD1623" s="5"/>
      <c r="AE1623" s="5"/>
      <c r="AF1623" s="9">
        <v>0</v>
      </c>
      <c r="AG1623" s="5"/>
      <c r="AH1623" s="5"/>
      <c r="AI1623" s="5"/>
      <c r="AJ1623" s="5"/>
      <c r="AK1623" s="5"/>
      <c r="AL1623" s="5"/>
      <c r="AM1623" s="5"/>
      <c r="AN1623" s="5"/>
      <c r="AO1623" s="5"/>
      <c r="AP1623" s="8">
        <f t="shared" si="84"/>
        <v>-30099</v>
      </c>
    </row>
    <row r="1624" spans="1:42" x14ac:dyDescent="0.25">
      <c r="A1624" s="2" t="s">
        <v>558</v>
      </c>
      <c r="B1624" s="2" t="s">
        <v>1311</v>
      </c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9">
        <v>0</v>
      </c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9">
        <v>0</v>
      </c>
      <c r="AB1624" s="5"/>
      <c r="AC1624" s="5"/>
      <c r="AD1624" s="5"/>
      <c r="AE1624" s="5"/>
      <c r="AF1624" s="9">
        <v>0</v>
      </c>
      <c r="AG1624" s="5"/>
      <c r="AH1624" s="5"/>
      <c r="AI1624" s="5"/>
      <c r="AJ1624" s="5"/>
      <c r="AK1624" s="5"/>
      <c r="AL1624" s="7">
        <v>-127475</v>
      </c>
      <c r="AM1624" s="5"/>
      <c r="AN1624" s="5"/>
      <c r="AO1624" s="5"/>
      <c r="AP1624" s="8">
        <f t="shared" si="84"/>
        <v>-127475</v>
      </c>
    </row>
    <row r="1625" spans="1:42" ht="16.5" x14ac:dyDescent="0.25">
      <c r="A1625" s="2" t="s">
        <v>559</v>
      </c>
      <c r="B1625" s="2" t="s">
        <v>1312</v>
      </c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9">
        <v>0</v>
      </c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9">
        <v>0</v>
      </c>
      <c r="AB1625" s="5"/>
      <c r="AC1625" s="5"/>
      <c r="AD1625" s="5"/>
      <c r="AE1625" s="5"/>
      <c r="AF1625" s="9">
        <v>0</v>
      </c>
      <c r="AG1625" s="5"/>
      <c r="AH1625" s="5"/>
      <c r="AI1625" s="5"/>
      <c r="AJ1625" s="5"/>
      <c r="AK1625" s="5"/>
      <c r="AL1625" s="5"/>
      <c r="AM1625" s="5"/>
      <c r="AN1625" s="5"/>
      <c r="AO1625" s="5"/>
      <c r="AP1625" s="8">
        <f t="shared" si="84"/>
        <v>0</v>
      </c>
    </row>
    <row r="1626" spans="1:42" x14ac:dyDescent="0.25">
      <c r="A1626" s="2" t="s">
        <v>560</v>
      </c>
      <c r="B1626" s="2" t="s">
        <v>1313</v>
      </c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9">
        <v>0</v>
      </c>
      <c r="P1626" s="7">
        <v>-806378</v>
      </c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9">
        <v>0</v>
      </c>
      <c r="AB1626" s="5"/>
      <c r="AC1626" s="5"/>
      <c r="AD1626" s="5"/>
      <c r="AE1626" s="5"/>
      <c r="AF1626" s="9">
        <v>0</v>
      </c>
      <c r="AG1626" s="5"/>
      <c r="AH1626" s="5"/>
      <c r="AI1626" s="5"/>
      <c r="AJ1626" s="5"/>
      <c r="AK1626" s="5"/>
      <c r="AL1626" s="5"/>
      <c r="AM1626" s="5"/>
      <c r="AN1626" s="5"/>
      <c r="AO1626" s="5"/>
      <c r="AP1626" s="8">
        <f t="shared" si="84"/>
        <v>-806378</v>
      </c>
    </row>
    <row r="1627" spans="1:42" ht="16.5" x14ac:dyDescent="0.25">
      <c r="A1627" s="2" t="s">
        <v>561</v>
      </c>
      <c r="B1627" s="2" t="s">
        <v>1314</v>
      </c>
      <c r="C1627" s="5"/>
      <c r="D1627" s="5"/>
      <c r="E1627" s="5"/>
      <c r="F1627" s="5"/>
      <c r="G1627" s="7">
        <v>-470669</v>
      </c>
      <c r="H1627" s="5"/>
      <c r="I1627" s="5"/>
      <c r="J1627" s="5"/>
      <c r="K1627" s="5"/>
      <c r="L1627" s="5"/>
      <c r="M1627" s="5"/>
      <c r="N1627" s="5"/>
      <c r="O1627" s="9">
        <v>0</v>
      </c>
      <c r="P1627" s="7">
        <v>-458714</v>
      </c>
      <c r="Q1627" s="7">
        <v>-349526</v>
      </c>
      <c r="R1627" s="5"/>
      <c r="S1627" s="5"/>
      <c r="T1627" s="5"/>
      <c r="U1627" s="5"/>
      <c r="V1627" s="5"/>
      <c r="W1627" s="5"/>
      <c r="X1627" s="5"/>
      <c r="Y1627" s="5"/>
      <c r="Z1627" s="7">
        <v>-3796555</v>
      </c>
      <c r="AA1627" s="9">
        <v>0</v>
      </c>
      <c r="AB1627" s="5"/>
      <c r="AC1627" s="5"/>
      <c r="AD1627" s="5"/>
      <c r="AE1627" s="5"/>
      <c r="AF1627" s="9">
        <v>0</v>
      </c>
      <c r="AG1627" s="5"/>
      <c r="AH1627" s="5"/>
      <c r="AI1627" s="5"/>
      <c r="AJ1627" s="5"/>
      <c r="AK1627" s="5"/>
      <c r="AL1627" s="5"/>
      <c r="AM1627" s="5"/>
      <c r="AN1627" s="5"/>
      <c r="AO1627" s="5"/>
      <c r="AP1627" s="8">
        <f t="shared" ref="AP1627:AP1650" si="85">SUM(C1627:AO1627)</f>
        <v>-5075464</v>
      </c>
    </row>
    <row r="1628" spans="1:42" ht="16.5" x14ac:dyDescent="0.25">
      <c r="A1628" s="2" t="s">
        <v>562</v>
      </c>
      <c r="B1628" s="2" t="s">
        <v>1315</v>
      </c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9">
        <v>0</v>
      </c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9">
        <v>0</v>
      </c>
      <c r="AB1628" s="5"/>
      <c r="AC1628" s="5"/>
      <c r="AD1628" s="5"/>
      <c r="AE1628" s="5"/>
      <c r="AF1628" s="9">
        <v>0</v>
      </c>
      <c r="AG1628" s="5"/>
      <c r="AH1628" s="5"/>
      <c r="AI1628" s="5"/>
      <c r="AJ1628" s="5"/>
      <c r="AK1628" s="5"/>
      <c r="AL1628" s="5"/>
      <c r="AM1628" s="5"/>
      <c r="AN1628" s="5"/>
      <c r="AO1628" s="5"/>
      <c r="AP1628" s="8">
        <f t="shared" si="85"/>
        <v>0</v>
      </c>
    </row>
    <row r="1629" spans="1:42" x14ac:dyDescent="0.25">
      <c r="A1629" s="2" t="s">
        <v>563</v>
      </c>
      <c r="B1629" s="2" t="s">
        <v>1316</v>
      </c>
      <c r="C1629" s="7">
        <v>-373770</v>
      </c>
      <c r="D1629" s="5"/>
      <c r="E1629" s="5"/>
      <c r="F1629" s="5"/>
      <c r="G1629" s="7">
        <v>-102240</v>
      </c>
      <c r="H1629" s="5"/>
      <c r="I1629" s="7">
        <v>-35139</v>
      </c>
      <c r="J1629" s="5"/>
      <c r="K1629" s="5"/>
      <c r="L1629" s="7">
        <v>-1017501</v>
      </c>
      <c r="M1629" s="5"/>
      <c r="N1629" s="5"/>
      <c r="O1629" s="9">
        <v>0</v>
      </c>
      <c r="P1629" s="7">
        <v>-10892</v>
      </c>
      <c r="Q1629" s="7">
        <v>-5680</v>
      </c>
      <c r="R1629" s="5"/>
      <c r="S1629" s="5"/>
      <c r="T1629" s="7">
        <v>-10885</v>
      </c>
      <c r="U1629" s="5"/>
      <c r="V1629" s="7">
        <v>-30947</v>
      </c>
      <c r="W1629" s="5"/>
      <c r="X1629" s="7">
        <v>-312616</v>
      </c>
      <c r="Y1629" s="7">
        <v>-1208182</v>
      </c>
      <c r="Z1629" s="7">
        <v>-5409</v>
      </c>
      <c r="AA1629" s="5"/>
      <c r="AB1629" s="5"/>
      <c r="AC1629" s="5"/>
      <c r="AD1629" s="5"/>
      <c r="AE1629" s="7">
        <v>-212645</v>
      </c>
      <c r="AF1629" s="7">
        <v>-160583</v>
      </c>
      <c r="AG1629" s="5"/>
      <c r="AH1629" s="5"/>
      <c r="AI1629" s="5"/>
      <c r="AJ1629" s="5"/>
      <c r="AK1629" s="5"/>
      <c r="AL1629" s="5"/>
      <c r="AM1629" s="7">
        <v>-9291</v>
      </c>
      <c r="AN1629" s="7">
        <v>-660</v>
      </c>
      <c r="AO1629" s="7">
        <v>-393057</v>
      </c>
      <c r="AP1629" s="8">
        <f t="shared" si="85"/>
        <v>-3889497</v>
      </c>
    </row>
    <row r="1630" spans="1:42" x14ac:dyDescent="0.25">
      <c r="A1630" s="2" t="s">
        <v>564</v>
      </c>
      <c r="B1630" s="2" t="s">
        <v>1317</v>
      </c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9">
        <v>0</v>
      </c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9">
        <v>0</v>
      </c>
      <c r="AG1630" s="5"/>
      <c r="AH1630" s="5"/>
      <c r="AI1630" s="5"/>
      <c r="AJ1630" s="5"/>
      <c r="AK1630" s="5"/>
      <c r="AL1630" s="5"/>
      <c r="AM1630" s="5"/>
      <c r="AN1630" s="5"/>
      <c r="AO1630" s="5"/>
      <c r="AP1630" s="8">
        <f t="shared" si="85"/>
        <v>0</v>
      </c>
    </row>
    <row r="1631" spans="1:42" ht="16.5" x14ac:dyDescent="0.25">
      <c r="A1631" s="2" t="s">
        <v>565</v>
      </c>
      <c r="B1631" s="2" t="s">
        <v>1318</v>
      </c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9">
        <v>0</v>
      </c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9">
        <v>0</v>
      </c>
      <c r="AG1631" s="5"/>
      <c r="AH1631" s="5"/>
      <c r="AI1631" s="5"/>
      <c r="AJ1631" s="5"/>
      <c r="AK1631" s="5"/>
      <c r="AL1631" s="5"/>
      <c r="AM1631" s="5"/>
      <c r="AN1631" s="5"/>
      <c r="AO1631" s="5"/>
      <c r="AP1631" s="8">
        <f t="shared" si="85"/>
        <v>0</v>
      </c>
    </row>
    <row r="1632" spans="1:42" x14ac:dyDescent="0.25">
      <c r="A1632" s="2" t="s">
        <v>566</v>
      </c>
      <c r="B1632" s="2" t="s">
        <v>1319</v>
      </c>
      <c r="C1632" s="7">
        <v>-373770</v>
      </c>
      <c r="D1632" s="5"/>
      <c r="E1632" s="5"/>
      <c r="F1632" s="5"/>
      <c r="G1632" s="7">
        <v>-102240</v>
      </c>
      <c r="H1632" s="5"/>
      <c r="I1632" s="5"/>
      <c r="J1632" s="5"/>
      <c r="K1632" s="5"/>
      <c r="L1632" s="5"/>
      <c r="M1632" s="5"/>
      <c r="N1632" s="5"/>
      <c r="O1632" s="9">
        <v>0</v>
      </c>
      <c r="P1632" s="7">
        <v>-1017</v>
      </c>
      <c r="Q1632" s="7">
        <v>-3879</v>
      </c>
      <c r="R1632" s="5"/>
      <c r="S1632" s="5"/>
      <c r="T1632" s="7">
        <v>-10885</v>
      </c>
      <c r="U1632" s="5"/>
      <c r="V1632" s="7">
        <v>-30947</v>
      </c>
      <c r="W1632" s="5"/>
      <c r="X1632" s="7">
        <v>-312616</v>
      </c>
      <c r="Y1632" s="7">
        <v>-1208182</v>
      </c>
      <c r="Z1632" s="7">
        <v>-5409</v>
      </c>
      <c r="AA1632" s="5"/>
      <c r="AB1632" s="5"/>
      <c r="AC1632" s="5"/>
      <c r="AD1632" s="5"/>
      <c r="AE1632" s="7">
        <v>149977</v>
      </c>
      <c r="AF1632" s="9">
        <v>0</v>
      </c>
      <c r="AG1632" s="5"/>
      <c r="AH1632" s="5"/>
      <c r="AI1632" s="5"/>
      <c r="AJ1632" s="5"/>
      <c r="AK1632" s="5"/>
      <c r="AL1632" s="5"/>
      <c r="AM1632" s="7">
        <v>-9291</v>
      </c>
      <c r="AN1632" s="7">
        <v>-660</v>
      </c>
      <c r="AO1632" s="7">
        <v>-393057</v>
      </c>
      <c r="AP1632" s="8">
        <f t="shared" si="85"/>
        <v>-2301976</v>
      </c>
    </row>
    <row r="1633" spans="1:42" x14ac:dyDescent="0.25">
      <c r="A1633" s="2" t="s">
        <v>567</v>
      </c>
      <c r="B1633" s="2" t="s">
        <v>1320</v>
      </c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9">
        <v>0</v>
      </c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9">
        <v>0</v>
      </c>
      <c r="AG1633" s="5"/>
      <c r="AH1633" s="5"/>
      <c r="AI1633" s="5"/>
      <c r="AJ1633" s="5"/>
      <c r="AK1633" s="5"/>
      <c r="AL1633" s="5"/>
      <c r="AM1633" s="5"/>
      <c r="AN1633" s="5"/>
      <c r="AO1633" s="5"/>
      <c r="AP1633" s="8">
        <f t="shared" si="85"/>
        <v>0</v>
      </c>
    </row>
    <row r="1634" spans="1:42" x14ac:dyDescent="0.25">
      <c r="A1634" s="2" t="s">
        <v>568</v>
      </c>
      <c r="B1634" s="2" t="s">
        <v>1321</v>
      </c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9">
        <v>0</v>
      </c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9">
        <v>0</v>
      </c>
      <c r="AG1634" s="5"/>
      <c r="AH1634" s="5"/>
      <c r="AI1634" s="5"/>
      <c r="AJ1634" s="5"/>
      <c r="AK1634" s="5"/>
      <c r="AL1634" s="5"/>
      <c r="AM1634" s="5"/>
      <c r="AN1634" s="5"/>
      <c r="AO1634" s="5"/>
      <c r="AP1634" s="8">
        <f t="shared" si="85"/>
        <v>0</v>
      </c>
    </row>
    <row r="1635" spans="1:42" x14ac:dyDescent="0.25">
      <c r="A1635" s="2" t="s">
        <v>569</v>
      </c>
      <c r="B1635" s="2" t="s">
        <v>1322</v>
      </c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9">
        <v>0</v>
      </c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9">
        <v>0</v>
      </c>
      <c r="AG1635" s="5"/>
      <c r="AH1635" s="5"/>
      <c r="AI1635" s="5"/>
      <c r="AJ1635" s="5"/>
      <c r="AK1635" s="5"/>
      <c r="AL1635" s="5"/>
      <c r="AM1635" s="5"/>
      <c r="AN1635" s="5"/>
      <c r="AO1635" s="5"/>
      <c r="AP1635" s="8">
        <f t="shared" si="85"/>
        <v>0</v>
      </c>
    </row>
    <row r="1636" spans="1:42" x14ac:dyDescent="0.25">
      <c r="A1636" s="2" t="s">
        <v>570</v>
      </c>
      <c r="B1636" s="2" t="s">
        <v>1323</v>
      </c>
      <c r="C1636" s="5"/>
      <c r="D1636" s="5"/>
      <c r="E1636" s="5"/>
      <c r="F1636" s="5"/>
      <c r="G1636" s="5"/>
      <c r="H1636" s="5"/>
      <c r="I1636" s="7">
        <v>-10346</v>
      </c>
      <c r="J1636" s="5"/>
      <c r="K1636" s="5"/>
      <c r="L1636" s="5"/>
      <c r="M1636" s="5"/>
      <c r="N1636" s="5"/>
      <c r="O1636" s="9">
        <v>0</v>
      </c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7">
        <v>-362622</v>
      </c>
      <c r="AF1636" s="7">
        <v>-160583</v>
      </c>
      <c r="AG1636" s="5"/>
      <c r="AH1636" s="5"/>
      <c r="AI1636" s="5"/>
      <c r="AJ1636" s="5"/>
      <c r="AK1636" s="5"/>
      <c r="AL1636" s="5"/>
      <c r="AM1636" s="5"/>
      <c r="AN1636" s="5"/>
      <c r="AO1636" s="5"/>
      <c r="AP1636" s="8">
        <f t="shared" si="85"/>
        <v>-533551</v>
      </c>
    </row>
    <row r="1637" spans="1:42" x14ac:dyDescent="0.25">
      <c r="A1637" s="2" t="s">
        <v>571</v>
      </c>
      <c r="B1637" s="2" t="s">
        <v>1324</v>
      </c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9">
        <v>0</v>
      </c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9">
        <v>0</v>
      </c>
      <c r="AG1637" s="5"/>
      <c r="AH1637" s="5"/>
      <c r="AI1637" s="5"/>
      <c r="AJ1637" s="5"/>
      <c r="AK1637" s="5"/>
      <c r="AL1637" s="5"/>
      <c r="AM1637" s="5"/>
      <c r="AN1637" s="5"/>
      <c r="AO1637" s="5"/>
      <c r="AP1637" s="8">
        <f t="shared" si="85"/>
        <v>0</v>
      </c>
    </row>
    <row r="1638" spans="1:42" x14ac:dyDescent="0.25">
      <c r="A1638" s="2" t="s">
        <v>572</v>
      </c>
      <c r="B1638" s="2" t="s">
        <v>1325</v>
      </c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9">
        <v>0</v>
      </c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9">
        <v>0</v>
      </c>
      <c r="AG1638" s="5"/>
      <c r="AH1638" s="5"/>
      <c r="AI1638" s="5"/>
      <c r="AJ1638" s="5"/>
      <c r="AK1638" s="5"/>
      <c r="AL1638" s="5"/>
      <c r="AM1638" s="5"/>
      <c r="AN1638" s="5"/>
      <c r="AO1638" s="5"/>
      <c r="AP1638" s="8">
        <f t="shared" si="85"/>
        <v>0</v>
      </c>
    </row>
    <row r="1639" spans="1:42" ht="16.5" x14ac:dyDescent="0.25">
      <c r="A1639" s="2" t="s">
        <v>573</v>
      </c>
      <c r="B1639" s="2" t="s">
        <v>1326</v>
      </c>
      <c r="C1639" s="5"/>
      <c r="D1639" s="5"/>
      <c r="E1639" s="5"/>
      <c r="F1639" s="5"/>
      <c r="G1639" s="5"/>
      <c r="H1639" s="5"/>
      <c r="I1639" s="7">
        <v>-24793</v>
      </c>
      <c r="J1639" s="5"/>
      <c r="K1639" s="5"/>
      <c r="L1639" s="7">
        <v>-1017501</v>
      </c>
      <c r="M1639" s="5"/>
      <c r="N1639" s="5"/>
      <c r="O1639" s="9">
        <v>0</v>
      </c>
      <c r="P1639" s="7">
        <v>-9875</v>
      </c>
      <c r="Q1639" s="7">
        <v>-1801</v>
      </c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9">
        <v>0</v>
      </c>
      <c r="AG1639" s="5"/>
      <c r="AH1639" s="5"/>
      <c r="AI1639" s="5"/>
      <c r="AJ1639" s="5"/>
      <c r="AK1639" s="5"/>
      <c r="AL1639" s="5"/>
      <c r="AM1639" s="5"/>
      <c r="AN1639" s="5"/>
      <c r="AO1639" s="5"/>
      <c r="AP1639" s="8">
        <f t="shared" si="85"/>
        <v>-1053970</v>
      </c>
    </row>
    <row r="1640" spans="1:42" ht="16.5" x14ac:dyDescent="0.25">
      <c r="A1640" s="2" t="s">
        <v>574</v>
      </c>
      <c r="B1640" s="2" t="s">
        <v>1327</v>
      </c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9">
        <v>0</v>
      </c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9">
        <v>0</v>
      </c>
      <c r="AG1640" s="5"/>
      <c r="AH1640" s="5"/>
      <c r="AI1640" s="5"/>
      <c r="AJ1640" s="5"/>
      <c r="AK1640" s="5"/>
      <c r="AL1640" s="5"/>
      <c r="AM1640" s="5"/>
      <c r="AN1640" s="5"/>
      <c r="AO1640" s="5"/>
      <c r="AP1640" s="8">
        <f t="shared" si="85"/>
        <v>0</v>
      </c>
    </row>
    <row r="1641" spans="1:42" x14ac:dyDescent="0.25">
      <c r="A1641" s="2" t="s">
        <v>575</v>
      </c>
      <c r="B1641" s="2" t="s">
        <v>1328</v>
      </c>
      <c r="C1641" s="7">
        <v>4236752</v>
      </c>
      <c r="D1641" s="5"/>
      <c r="E1641" s="7">
        <v>11422772</v>
      </c>
      <c r="F1641" s="5"/>
      <c r="G1641" s="7">
        <v>2506111</v>
      </c>
      <c r="H1641" s="7">
        <v>-772</v>
      </c>
      <c r="I1641" s="7">
        <v>-35139</v>
      </c>
      <c r="J1641" s="5"/>
      <c r="K1641" s="7">
        <v>160665</v>
      </c>
      <c r="L1641" s="7">
        <v>5539970</v>
      </c>
      <c r="M1641" s="7">
        <v>-3622</v>
      </c>
      <c r="N1641" s="7">
        <v>28678</v>
      </c>
      <c r="O1641" s="9">
        <v>0</v>
      </c>
      <c r="P1641" s="7">
        <v>305084</v>
      </c>
      <c r="Q1641" s="7">
        <v>-141792</v>
      </c>
      <c r="R1641" s="5"/>
      <c r="S1641" s="7">
        <v>-4214</v>
      </c>
      <c r="T1641" s="7">
        <v>440664</v>
      </c>
      <c r="U1641" s="5"/>
      <c r="V1641" s="7">
        <v>-2522</v>
      </c>
      <c r="W1641" s="7">
        <v>7052</v>
      </c>
      <c r="X1641" s="7">
        <v>150614</v>
      </c>
      <c r="Y1641" s="7">
        <v>-782106</v>
      </c>
      <c r="Z1641" s="7">
        <v>5914574</v>
      </c>
      <c r="AA1641" s="7">
        <v>-1653517</v>
      </c>
      <c r="AB1641" s="7">
        <v>15000</v>
      </c>
      <c r="AC1641" s="7">
        <v>-1141</v>
      </c>
      <c r="AD1641" s="5"/>
      <c r="AE1641" s="7">
        <v>-3531047</v>
      </c>
      <c r="AF1641" s="7">
        <v>135938</v>
      </c>
      <c r="AG1641" s="7">
        <v>-18457</v>
      </c>
      <c r="AH1641" s="7">
        <v>-71628</v>
      </c>
      <c r="AI1641" s="7">
        <v>-569</v>
      </c>
      <c r="AJ1641" s="5"/>
      <c r="AK1641" s="7">
        <v>-39025</v>
      </c>
      <c r="AL1641" s="7">
        <v>136951</v>
      </c>
      <c r="AM1641" s="7">
        <v>1326992</v>
      </c>
      <c r="AN1641" s="7">
        <v>48389</v>
      </c>
      <c r="AO1641" s="7">
        <v>9077041</v>
      </c>
      <c r="AP1641" s="8">
        <f t="shared" si="85"/>
        <v>35167696</v>
      </c>
    </row>
    <row r="1642" spans="1:42" x14ac:dyDescent="0.25">
      <c r="A1642" s="2" t="s">
        <v>576</v>
      </c>
      <c r="B1642" s="2" t="s">
        <v>1329</v>
      </c>
      <c r="C1642" s="5"/>
      <c r="D1642" s="5"/>
      <c r="E1642" s="7">
        <v>22084414</v>
      </c>
      <c r="F1642" s="7">
        <v>2083572</v>
      </c>
      <c r="G1642" s="7">
        <v>12474851</v>
      </c>
      <c r="H1642" s="5"/>
      <c r="I1642" s="7">
        <v>36217</v>
      </c>
      <c r="J1642" s="7">
        <v>6</v>
      </c>
      <c r="K1642" s="5"/>
      <c r="L1642" s="5"/>
      <c r="M1642" s="7">
        <v>62803</v>
      </c>
      <c r="N1642" s="5"/>
      <c r="O1642" s="9">
        <v>0</v>
      </c>
      <c r="P1642" s="7">
        <v>700638</v>
      </c>
      <c r="Q1642" s="5"/>
      <c r="R1642" s="5"/>
      <c r="S1642" s="7">
        <v>37629</v>
      </c>
      <c r="T1642" s="7">
        <v>3339566</v>
      </c>
      <c r="U1642" s="5"/>
      <c r="V1642" s="5"/>
      <c r="W1642" s="5"/>
      <c r="X1642" s="5"/>
      <c r="Y1642" s="5"/>
      <c r="Z1642" s="7">
        <v>3380070</v>
      </c>
      <c r="AA1642" s="5"/>
      <c r="AB1642" s="5"/>
      <c r="AC1642" s="7">
        <v>10159</v>
      </c>
      <c r="AD1642" s="7">
        <v>3482719</v>
      </c>
      <c r="AE1642" s="5"/>
      <c r="AF1642" s="9">
        <v>0</v>
      </c>
      <c r="AG1642" s="7">
        <v>24409</v>
      </c>
      <c r="AH1642" s="5"/>
      <c r="AI1642" s="5"/>
      <c r="AJ1642" s="5"/>
      <c r="AK1642" s="5"/>
      <c r="AL1642" s="5"/>
      <c r="AM1642" s="7">
        <v>245839</v>
      </c>
      <c r="AN1642" s="5"/>
      <c r="AO1642" s="5"/>
      <c r="AP1642" s="8">
        <f t="shared" si="85"/>
        <v>47962892</v>
      </c>
    </row>
    <row r="1643" spans="1:42" x14ac:dyDescent="0.25">
      <c r="A1643" s="2" t="s">
        <v>577</v>
      </c>
      <c r="B1643" s="2" t="s">
        <v>1330</v>
      </c>
      <c r="C1643" s="5"/>
      <c r="D1643" s="5"/>
      <c r="E1643" s="7">
        <v>22084414</v>
      </c>
      <c r="F1643" s="7">
        <v>1286981</v>
      </c>
      <c r="G1643" s="7">
        <v>1106310</v>
      </c>
      <c r="H1643" s="5"/>
      <c r="I1643" s="7">
        <v>36217</v>
      </c>
      <c r="J1643" s="7">
        <v>6</v>
      </c>
      <c r="K1643" s="5"/>
      <c r="L1643" s="5"/>
      <c r="M1643" s="5"/>
      <c r="N1643" s="5"/>
      <c r="O1643" s="9">
        <v>0</v>
      </c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7">
        <v>8828</v>
      </c>
      <c r="AA1643" s="5"/>
      <c r="AB1643" s="5"/>
      <c r="AC1643" s="5"/>
      <c r="AD1643" s="5"/>
      <c r="AE1643" s="5"/>
      <c r="AF1643" s="9">
        <v>0</v>
      </c>
      <c r="AG1643" s="5"/>
      <c r="AH1643" s="5"/>
      <c r="AI1643" s="5"/>
      <c r="AJ1643" s="5"/>
      <c r="AK1643" s="5"/>
      <c r="AL1643" s="5"/>
      <c r="AM1643" s="7">
        <v>245839</v>
      </c>
      <c r="AN1643" s="5"/>
      <c r="AO1643" s="5"/>
      <c r="AP1643" s="8">
        <f t="shared" si="85"/>
        <v>24768595</v>
      </c>
    </row>
    <row r="1644" spans="1:42" x14ac:dyDescent="0.25">
      <c r="A1644" s="2" t="s">
        <v>578</v>
      </c>
      <c r="B1644" s="2" t="s">
        <v>1331</v>
      </c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9">
        <v>0</v>
      </c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9">
        <v>0</v>
      </c>
      <c r="AG1644" s="5"/>
      <c r="AH1644" s="5"/>
      <c r="AI1644" s="5"/>
      <c r="AJ1644" s="5"/>
      <c r="AK1644" s="5"/>
      <c r="AL1644" s="5"/>
      <c r="AM1644" s="5"/>
      <c r="AN1644" s="5"/>
      <c r="AO1644" s="5"/>
      <c r="AP1644" s="8">
        <f t="shared" si="85"/>
        <v>0</v>
      </c>
    </row>
    <row r="1645" spans="1:42" x14ac:dyDescent="0.25">
      <c r="A1645" s="2" t="s">
        <v>579</v>
      </c>
      <c r="B1645" s="2" t="s">
        <v>1332</v>
      </c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9">
        <v>0</v>
      </c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9">
        <v>0</v>
      </c>
      <c r="AG1645" s="5"/>
      <c r="AH1645" s="5"/>
      <c r="AI1645" s="5"/>
      <c r="AJ1645" s="5"/>
      <c r="AK1645" s="5"/>
      <c r="AL1645" s="5"/>
      <c r="AM1645" s="5"/>
      <c r="AN1645" s="5"/>
      <c r="AO1645" s="5"/>
      <c r="AP1645" s="8">
        <f t="shared" si="85"/>
        <v>0</v>
      </c>
    </row>
    <row r="1646" spans="1:42" x14ac:dyDescent="0.25">
      <c r="A1646" s="2" t="s">
        <v>580</v>
      </c>
      <c r="B1646" s="2" t="s">
        <v>1333</v>
      </c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9">
        <v>0</v>
      </c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9">
        <v>0</v>
      </c>
      <c r="AG1646" s="5"/>
      <c r="AH1646" s="5"/>
      <c r="AI1646" s="5"/>
      <c r="AJ1646" s="5"/>
      <c r="AK1646" s="5"/>
      <c r="AL1646" s="5"/>
      <c r="AM1646" s="5"/>
      <c r="AN1646" s="5"/>
      <c r="AO1646" s="5"/>
      <c r="AP1646" s="8">
        <f t="shared" si="85"/>
        <v>0</v>
      </c>
    </row>
    <row r="1647" spans="1:42" ht="16.5" x14ac:dyDescent="0.25">
      <c r="A1647" s="2" t="s">
        <v>581</v>
      </c>
      <c r="B1647" s="2" t="s">
        <v>1334</v>
      </c>
      <c r="C1647" s="5"/>
      <c r="D1647" s="5"/>
      <c r="E1647" s="5"/>
      <c r="F1647" s="5"/>
      <c r="G1647" s="7">
        <v>162005</v>
      </c>
      <c r="H1647" s="5"/>
      <c r="I1647" s="5"/>
      <c r="J1647" s="5"/>
      <c r="K1647" s="5"/>
      <c r="L1647" s="5"/>
      <c r="M1647" s="5"/>
      <c r="N1647" s="5"/>
      <c r="O1647" s="9">
        <v>0</v>
      </c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9">
        <v>0</v>
      </c>
      <c r="AG1647" s="5"/>
      <c r="AH1647" s="5"/>
      <c r="AI1647" s="5"/>
      <c r="AJ1647" s="5"/>
      <c r="AK1647" s="5"/>
      <c r="AL1647" s="5"/>
      <c r="AM1647" s="5"/>
      <c r="AN1647" s="5"/>
      <c r="AO1647" s="5"/>
      <c r="AP1647" s="8">
        <f t="shared" si="85"/>
        <v>162005</v>
      </c>
    </row>
    <row r="1648" spans="1:42" ht="16.5" x14ac:dyDescent="0.25">
      <c r="A1648" s="2" t="s">
        <v>582</v>
      </c>
      <c r="B1648" s="2" t="s">
        <v>1335</v>
      </c>
      <c r="C1648" s="5"/>
      <c r="D1648" s="5"/>
      <c r="E1648" s="5"/>
      <c r="F1648" s="5"/>
      <c r="G1648" s="7">
        <v>221061</v>
      </c>
      <c r="H1648" s="5"/>
      <c r="I1648" s="5"/>
      <c r="J1648" s="5"/>
      <c r="K1648" s="5"/>
      <c r="L1648" s="5"/>
      <c r="M1648" s="5"/>
      <c r="N1648" s="5"/>
      <c r="O1648" s="9">
        <v>0</v>
      </c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9">
        <v>0</v>
      </c>
      <c r="AG1648" s="5"/>
      <c r="AH1648" s="5"/>
      <c r="AI1648" s="5"/>
      <c r="AJ1648" s="5"/>
      <c r="AK1648" s="5"/>
      <c r="AL1648" s="5"/>
      <c r="AM1648" s="5"/>
      <c r="AN1648" s="5"/>
      <c r="AO1648" s="5"/>
      <c r="AP1648" s="8">
        <f t="shared" si="85"/>
        <v>221061</v>
      </c>
    </row>
    <row r="1649" spans="1:42" ht="16.5" x14ac:dyDescent="0.25">
      <c r="A1649" s="2" t="s">
        <v>583</v>
      </c>
      <c r="B1649" s="2" t="s">
        <v>1336</v>
      </c>
      <c r="C1649" s="5"/>
      <c r="D1649" s="5"/>
      <c r="E1649" s="5"/>
      <c r="F1649" s="7">
        <v>787171</v>
      </c>
      <c r="G1649" s="5"/>
      <c r="H1649" s="5"/>
      <c r="I1649" s="5"/>
      <c r="J1649" s="5"/>
      <c r="K1649" s="5"/>
      <c r="L1649" s="5"/>
      <c r="M1649" s="7">
        <v>62803</v>
      </c>
      <c r="N1649" s="5"/>
      <c r="O1649" s="9">
        <v>0</v>
      </c>
      <c r="P1649" s="7">
        <v>694124</v>
      </c>
      <c r="Q1649" s="5"/>
      <c r="R1649" s="5"/>
      <c r="S1649" s="5"/>
      <c r="T1649" s="7">
        <v>590029</v>
      </c>
      <c r="U1649" s="5"/>
      <c r="V1649" s="5"/>
      <c r="W1649" s="5"/>
      <c r="X1649" s="5"/>
      <c r="Y1649" s="5"/>
      <c r="Z1649" s="7">
        <v>121192</v>
      </c>
      <c r="AA1649" s="5"/>
      <c r="AB1649" s="5"/>
      <c r="AC1649" s="5"/>
      <c r="AD1649" s="7">
        <v>1546001</v>
      </c>
      <c r="AE1649" s="5"/>
      <c r="AF1649" s="9">
        <v>0</v>
      </c>
      <c r="AG1649" s="5"/>
      <c r="AH1649" s="5"/>
      <c r="AI1649" s="5"/>
      <c r="AJ1649" s="5"/>
      <c r="AK1649" s="5"/>
      <c r="AL1649" s="5"/>
      <c r="AM1649" s="5"/>
      <c r="AN1649" s="5"/>
      <c r="AO1649" s="5"/>
      <c r="AP1649" s="8">
        <f t="shared" si="85"/>
        <v>3801320</v>
      </c>
    </row>
    <row r="1650" spans="1:42" ht="16.5" x14ac:dyDescent="0.25">
      <c r="A1650" s="2" t="s">
        <v>584</v>
      </c>
      <c r="B1650" s="2" t="s">
        <v>1337</v>
      </c>
      <c r="C1650" s="5"/>
      <c r="D1650" s="5"/>
      <c r="E1650" s="5"/>
      <c r="F1650" s="7">
        <v>9365</v>
      </c>
      <c r="G1650" s="7">
        <v>1965025</v>
      </c>
      <c r="H1650" s="5"/>
      <c r="I1650" s="5"/>
      <c r="J1650" s="5"/>
      <c r="K1650" s="5"/>
      <c r="L1650" s="5"/>
      <c r="M1650" s="5"/>
      <c r="N1650" s="5"/>
      <c r="O1650" s="9">
        <v>0</v>
      </c>
      <c r="P1650" s="5"/>
      <c r="Q1650" s="5"/>
      <c r="R1650" s="5"/>
      <c r="S1650" s="7">
        <v>37629</v>
      </c>
      <c r="T1650" s="7">
        <v>2749537</v>
      </c>
      <c r="U1650" s="5"/>
      <c r="V1650" s="5"/>
      <c r="W1650" s="5"/>
      <c r="X1650" s="5"/>
      <c r="Y1650" s="5"/>
      <c r="Z1650" s="7">
        <v>3250050</v>
      </c>
      <c r="AA1650" s="5"/>
      <c r="AB1650" s="5"/>
      <c r="AC1650" s="7">
        <v>10159</v>
      </c>
      <c r="AD1650" s="5"/>
      <c r="AE1650" s="5"/>
      <c r="AF1650" s="9">
        <v>0</v>
      </c>
      <c r="AG1650" s="7">
        <v>24409</v>
      </c>
      <c r="AH1650" s="5"/>
      <c r="AI1650" s="5"/>
      <c r="AJ1650" s="5"/>
      <c r="AK1650" s="5"/>
      <c r="AL1650" s="5"/>
      <c r="AM1650" s="5"/>
      <c r="AN1650" s="5"/>
      <c r="AO1650" s="5"/>
      <c r="AP1650" s="8">
        <f t="shared" si="85"/>
        <v>8046174</v>
      </c>
    </row>
    <row r="1651" spans="1:42" x14ac:dyDescent="0.25">
      <c r="A1651" s="2" t="s">
        <v>585</v>
      </c>
      <c r="B1651" s="2" t="s">
        <v>1338</v>
      </c>
      <c r="C1651" s="5"/>
      <c r="D1651" s="5"/>
      <c r="E1651" s="5"/>
      <c r="F1651" s="7">
        <v>55</v>
      </c>
      <c r="G1651" s="7">
        <v>9020450</v>
      </c>
      <c r="H1651" s="5"/>
      <c r="I1651" s="5"/>
      <c r="J1651" s="5"/>
      <c r="K1651" s="5"/>
      <c r="L1651" s="5"/>
      <c r="M1651" s="5"/>
      <c r="N1651" s="5"/>
      <c r="O1651" s="9">
        <v>0</v>
      </c>
      <c r="P1651" s="7">
        <v>6514</v>
      </c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7">
        <v>1936718</v>
      </c>
      <c r="AE1651" s="5"/>
      <c r="AF1651" s="9">
        <v>0</v>
      </c>
      <c r="AG1651" s="5"/>
      <c r="AH1651" s="5"/>
      <c r="AI1651" s="5"/>
      <c r="AJ1651" s="5"/>
      <c r="AK1651" s="5"/>
      <c r="AL1651" s="5"/>
      <c r="AM1651" s="5"/>
      <c r="AN1651" s="5"/>
      <c r="AO1651" s="5"/>
      <c r="AP1651" s="8">
        <f t="shared" ref="AP1651:AP1678" si="86">SUM(C1651:AO1651)</f>
        <v>10963737</v>
      </c>
    </row>
    <row r="1652" spans="1:42" x14ac:dyDescent="0.25">
      <c r="A1652" s="2" t="s">
        <v>586</v>
      </c>
      <c r="B1652" s="2" t="s">
        <v>1339</v>
      </c>
      <c r="C1652" s="7">
        <v>-3991690</v>
      </c>
      <c r="D1652" s="7">
        <v>-18045</v>
      </c>
      <c r="E1652" s="7">
        <v>-14542458</v>
      </c>
      <c r="F1652" s="7">
        <v>-1561848</v>
      </c>
      <c r="G1652" s="7">
        <v>-887018</v>
      </c>
      <c r="H1652" s="5"/>
      <c r="I1652" s="5"/>
      <c r="J1652" s="7">
        <v>-37869</v>
      </c>
      <c r="K1652" s="7">
        <v>10572</v>
      </c>
      <c r="L1652" s="7">
        <v>-93910</v>
      </c>
      <c r="M1652" s="7">
        <v>-4066</v>
      </c>
      <c r="N1652" s="5"/>
      <c r="O1652" s="7">
        <v>-127169</v>
      </c>
      <c r="P1652" s="7">
        <v>-1198128</v>
      </c>
      <c r="Q1652" s="5"/>
      <c r="R1652" s="5"/>
      <c r="S1652" s="7">
        <v>-142647</v>
      </c>
      <c r="T1652" s="7">
        <v>-3850130</v>
      </c>
      <c r="U1652" s="5"/>
      <c r="V1652" s="5"/>
      <c r="W1652" s="5"/>
      <c r="X1652" s="5"/>
      <c r="Y1652" s="5"/>
      <c r="Z1652" s="7">
        <v>-1782083</v>
      </c>
      <c r="AA1652" s="5"/>
      <c r="AB1652" s="5"/>
      <c r="AC1652" s="5"/>
      <c r="AD1652" s="5"/>
      <c r="AE1652" s="5"/>
      <c r="AF1652" s="7">
        <v>-33360</v>
      </c>
      <c r="AG1652" s="7">
        <v>-16045</v>
      </c>
      <c r="AH1652" s="7">
        <v>-224874</v>
      </c>
      <c r="AI1652" s="5"/>
      <c r="AJ1652" s="5"/>
      <c r="AK1652" s="5"/>
      <c r="AL1652" s="5"/>
      <c r="AM1652" s="7">
        <v>-119382</v>
      </c>
      <c r="AN1652" s="5"/>
      <c r="AO1652" s="5"/>
      <c r="AP1652" s="8">
        <f t="shared" si="86"/>
        <v>-28620150</v>
      </c>
    </row>
    <row r="1653" spans="1:42" x14ac:dyDescent="0.25">
      <c r="A1653" s="2" t="s">
        <v>587</v>
      </c>
      <c r="B1653" s="2" t="s">
        <v>1340</v>
      </c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9">
        <v>0</v>
      </c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9">
        <v>0</v>
      </c>
      <c r="AG1653" s="5"/>
      <c r="AH1653" s="5"/>
      <c r="AI1653" s="5"/>
      <c r="AJ1653" s="5"/>
      <c r="AK1653" s="5"/>
      <c r="AL1653" s="5"/>
      <c r="AM1653" s="5"/>
      <c r="AN1653" s="5"/>
      <c r="AO1653" s="5"/>
      <c r="AP1653" s="8">
        <f t="shared" si="86"/>
        <v>0</v>
      </c>
    </row>
    <row r="1654" spans="1:42" x14ac:dyDescent="0.25">
      <c r="A1654" s="2" t="s">
        <v>588</v>
      </c>
      <c r="B1654" s="2" t="s">
        <v>1341</v>
      </c>
      <c r="C1654" s="5"/>
      <c r="D1654" s="5"/>
      <c r="E1654" s="5"/>
      <c r="F1654" s="7">
        <v>-79456</v>
      </c>
      <c r="G1654" s="5"/>
      <c r="H1654" s="5"/>
      <c r="I1654" s="5"/>
      <c r="J1654" s="5"/>
      <c r="K1654" s="5"/>
      <c r="L1654" s="5"/>
      <c r="M1654" s="7">
        <v>-4066</v>
      </c>
      <c r="N1654" s="5"/>
      <c r="O1654" s="9">
        <v>0</v>
      </c>
      <c r="P1654" s="5"/>
      <c r="Q1654" s="5"/>
      <c r="R1654" s="5"/>
      <c r="S1654" s="7">
        <v>-7371</v>
      </c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7">
        <v>-33360</v>
      </c>
      <c r="AG1654" s="5"/>
      <c r="AH1654" s="5"/>
      <c r="AI1654" s="5"/>
      <c r="AJ1654" s="5"/>
      <c r="AK1654" s="5"/>
      <c r="AL1654" s="5"/>
      <c r="AM1654" s="5"/>
      <c r="AN1654" s="5"/>
      <c r="AO1654" s="5"/>
      <c r="AP1654" s="8">
        <f t="shared" si="86"/>
        <v>-124253</v>
      </c>
    </row>
    <row r="1655" spans="1:42" ht="16.5" x14ac:dyDescent="0.25">
      <c r="A1655" s="2" t="s">
        <v>589</v>
      </c>
      <c r="B1655" s="2" t="s">
        <v>1342</v>
      </c>
      <c r="C1655" s="5"/>
      <c r="D1655" s="5"/>
      <c r="E1655" s="5"/>
      <c r="F1655" s="5"/>
      <c r="G1655" s="7">
        <v>-47525</v>
      </c>
      <c r="H1655" s="5"/>
      <c r="I1655" s="5"/>
      <c r="J1655" s="5"/>
      <c r="K1655" s="5"/>
      <c r="L1655" s="5"/>
      <c r="M1655" s="5"/>
      <c r="N1655" s="5"/>
      <c r="O1655" s="9">
        <v>0</v>
      </c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9">
        <v>0</v>
      </c>
      <c r="AG1655" s="5"/>
      <c r="AH1655" s="5"/>
      <c r="AI1655" s="5"/>
      <c r="AJ1655" s="5"/>
      <c r="AK1655" s="5"/>
      <c r="AL1655" s="5"/>
      <c r="AM1655" s="5"/>
      <c r="AN1655" s="5"/>
      <c r="AO1655" s="5"/>
      <c r="AP1655" s="8">
        <f t="shared" si="86"/>
        <v>-47525</v>
      </c>
    </row>
    <row r="1656" spans="1:42" ht="16.5" x14ac:dyDescent="0.25">
      <c r="A1656" s="2" t="s">
        <v>590</v>
      </c>
      <c r="B1656" s="2" t="s">
        <v>1343</v>
      </c>
      <c r="C1656" s="5"/>
      <c r="D1656" s="5"/>
      <c r="E1656" s="5"/>
      <c r="F1656" s="5"/>
      <c r="G1656" s="7">
        <v>-404068</v>
      </c>
      <c r="H1656" s="5"/>
      <c r="I1656" s="5"/>
      <c r="J1656" s="5"/>
      <c r="K1656" s="5"/>
      <c r="L1656" s="5"/>
      <c r="M1656" s="5"/>
      <c r="N1656" s="5"/>
      <c r="O1656" s="9">
        <v>0</v>
      </c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9">
        <v>0</v>
      </c>
      <c r="AG1656" s="5"/>
      <c r="AH1656" s="5"/>
      <c r="AI1656" s="5"/>
      <c r="AJ1656" s="5"/>
      <c r="AK1656" s="5"/>
      <c r="AL1656" s="5"/>
      <c r="AM1656" s="5"/>
      <c r="AN1656" s="5"/>
      <c r="AO1656" s="5"/>
      <c r="AP1656" s="8">
        <f t="shared" si="86"/>
        <v>-404068</v>
      </c>
    </row>
    <row r="1657" spans="1:42" ht="16.5" x14ac:dyDescent="0.25">
      <c r="A1657" s="2" t="s">
        <v>591</v>
      </c>
      <c r="B1657" s="2" t="s">
        <v>1344</v>
      </c>
      <c r="C1657" s="7">
        <v>-3786689</v>
      </c>
      <c r="D1657" s="7">
        <v>-18045</v>
      </c>
      <c r="E1657" s="7">
        <v>-14542458</v>
      </c>
      <c r="F1657" s="7">
        <v>-1424297</v>
      </c>
      <c r="G1657" s="5"/>
      <c r="H1657" s="5"/>
      <c r="I1657" s="5"/>
      <c r="J1657" s="5"/>
      <c r="K1657" s="5"/>
      <c r="L1657" s="7">
        <v>-93910</v>
      </c>
      <c r="M1657" s="5"/>
      <c r="N1657" s="5"/>
      <c r="O1657" s="7">
        <v>-127169</v>
      </c>
      <c r="P1657" s="7">
        <v>-456736</v>
      </c>
      <c r="Q1657" s="5"/>
      <c r="R1657" s="5"/>
      <c r="S1657" s="5"/>
      <c r="T1657" s="7">
        <v>-429157</v>
      </c>
      <c r="U1657" s="5"/>
      <c r="V1657" s="5"/>
      <c r="W1657" s="5"/>
      <c r="X1657" s="5"/>
      <c r="Y1657" s="5"/>
      <c r="Z1657" s="7">
        <v>-374225</v>
      </c>
      <c r="AA1657" s="5"/>
      <c r="AB1657" s="5"/>
      <c r="AC1657" s="5"/>
      <c r="AD1657" s="5"/>
      <c r="AE1657" s="5"/>
      <c r="AF1657" s="9">
        <v>0</v>
      </c>
      <c r="AG1657" s="7">
        <v>-16045</v>
      </c>
      <c r="AH1657" s="5"/>
      <c r="AI1657" s="5"/>
      <c r="AJ1657" s="5"/>
      <c r="AK1657" s="5"/>
      <c r="AL1657" s="5"/>
      <c r="AM1657" s="5"/>
      <c r="AN1657" s="5"/>
      <c r="AO1657" s="5"/>
      <c r="AP1657" s="8">
        <f t="shared" si="86"/>
        <v>-21268731</v>
      </c>
    </row>
    <row r="1658" spans="1:42" ht="16.5" x14ac:dyDescent="0.25">
      <c r="A1658" s="2" t="s">
        <v>592</v>
      </c>
      <c r="B1658" s="2" t="s">
        <v>1345</v>
      </c>
      <c r="C1658" s="5"/>
      <c r="D1658" s="5"/>
      <c r="E1658" s="5"/>
      <c r="F1658" s="7">
        <v>-56025</v>
      </c>
      <c r="G1658" s="7">
        <v>-435425</v>
      </c>
      <c r="H1658" s="5"/>
      <c r="I1658" s="5"/>
      <c r="J1658" s="5"/>
      <c r="K1658" s="7">
        <v>10572</v>
      </c>
      <c r="L1658" s="5"/>
      <c r="M1658" s="5"/>
      <c r="N1658" s="5"/>
      <c r="O1658" s="9">
        <v>0</v>
      </c>
      <c r="P1658" s="7">
        <v>-505319</v>
      </c>
      <c r="Q1658" s="5"/>
      <c r="R1658" s="5"/>
      <c r="S1658" s="7">
        <v>-135276</v>
      </c>
      <c r="T1658" s="7">
        <v>-3420973</v>
      </c>
      <c r="U1658" s="5"/>
      <c r="V1658" s="5"/>
      <c r="W1658" s="5"/>
      <c r="X1658" s="5"/>
      <c r="Y1658" s="5"/>
      <c r="Z1658" s="7">
        <v>-1407858</v>
      </c>
      <c r="AA1658" s="5"/>
      <c r="AB1658" s="5"/>
      <c r="AC1658" s="5"/>
      <c r="AD1658" s="5"/>
      <c r="AE1658" s="5"/>
      <c r="AF1658" s="5"/>
      <c r="AG1658" s="5"/>
      <c r="AH1658" s="7">
        <v>-224874</v>
      </c>
      <c r="AI1658" s="5"/>
      <c r="AJ1658" s="5"/>
      <c r="AK1658" s="5"/>
      <c r="AL1658" s="5"/>
      <c r="AM1658" s="5"/>
      <c r="AN1658" s="5"/>
      <c r="AO1658" s="5"/>
      <c r="AP1658" s="8">
        <f t="shared" si="86"/>
        <v>-6175178</v>
      </c>
    </row>
    <row r="1659" spans="1:42" x14ac:dyDescent="0.25">
      <c r="A1659" s="2" t="s">
        <v>593</v>
      </c>
      <c r="B1659" s="2" t="s">
        <v>1346</v>
      </c>
      <c r="C1659" s="7">
        <v>-205001</v>
      </c>
      <c r="D1659" s="5"/>
      <c r="E1659" s="5"/>
      <c r="F1659" s="7">
        <v>-2070</v>
      </c>
      <c r="G1659" s="5"/>
      <c r="H1659" s="5"/>
      <c r="I1659" s="5"/>
      <c r="J1659" s="7">
        <v>-37869</v>
      </c>
      <c r="K1659" s="5"/>
      <c r="L1659" s="5"/>
      <c r="M1659" s="5"/>
      <c r="N1659" s="5"/>
      <c r="O1659" s="9">
        <v>0</v>
      </c>
      <c r="P1659" s="7">
        <v>-236073</v>
      </c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9">
        <v>0</v>
      </c>
      <c r="AG1659" s="5"/>
      <c r="AH1659" s="5"/>
      <c r="AI1659" s="5"/>
      <c r="AJ1659" s="5"/>
      <c r="AK1659" s="5"/>
      <c r="AL1659" s="5"/>
      <c r="AM1659" s="7">
        <v>-119382</v>
      </c>
      <c r="AN1659" s="5"/>
      <c r="AO1659" s="5"/>
      <c r="AP1659" s="8">
        <f t="shared" si="86"/>
        <v>-600395</v>
      </c>
    </row>
    <row r="1660" spans="1:42" x14ac:dyDescent="0.25">
      <c r="A1660" s="2" t="s">
        <v>594</v>
      </c>
      <c r="B1660" s="2" t="s">
        <v>1347</v>
      </c>
      <c r="C1660" s="7">
        <v>5937734</v>
      </c>
      <c r="D1660" s="7">
        <v>-807903</v>
      </c>
      <c r="E1660" s="7">
        <v>9902463</v>
      </c>
      <c r="F1660" s="7">
        <v>3619430</v>
      </c>
      <c r="G1660" s="7">
        <v>6126399</v>
      </c>
      <c r="H1660" s="7">
        <v>30995</v>
      </c>
      <c r="I1660" s="7">
        <v>58488</v>
      </c>
      <c r="J1660" s="7">
        <v>-660370</v>
      </c>
      <c r="K1660" s="7">
        <v>234293</v>
      </c>
      <c r="L1660" s="7">
        <v>12818474</v>
      </c>
      <c r="M1660" s="7">
        <v>56768</v>
      </c>
      <c r="N1660" s="7">
        <v>-573681</v>
      </c>
      <c r="O1660" s="7">
        <v>935581</v>
      </c>
      <c r="P1660" s="7">
        <v>1629098</v>
      </c>
      <c r="Q1660" s="7">
        <v>-4324825</v>
      </c>
      <c r="R1660" s="7">
        <v>312892</v>
      </c>
      <c r="S1660" s="7">
        <v>665029</v>
      </c>
      <c r="T1660" s="7">
        <v>4677754</v>
      </c>
      <c r="U1660" s="7">
        <v>3997437</v>
      </c>
      <c r="V1660" s="7">
        <v>3693681</v>
      </c>
      <c r="W1660" s="7">
        <v>707487</v>
      </c>
      <c r="X1660" s="7">
        <v>-2549083</v>
      </c>
      <c r="Y1660" s="7">
        <v>-7131900</v>
      </c>
      <c r="Z1660" s="7">
        <v>-37124494</v>
      </c>
      <c r="AA1660" s="7">
        <v>5360811</v>
      </c>
      <c r="AB1660" s="7">
        <v>15000</v>
      </c>
      <c r="AC1660" s="7">
        <v>58369</v>
      </c>
      <c r="AD1660" s="7">
        <v>-3512341</v>
      </c>
      <c r="AE1660" s="7">
        <v>-40040576</v>
      </c>
      <c r="AF1660" s="7">
        <v>39956</v>
      </c>
      <c r="AG1660" s="7">
        <v>672183</v>
      </c>
      <c r="AH1660" s="7">
        <v>247773</v>
      </c>
      <c r="AI1660" s="7">
        <v>-54089</v>
      </c>
      <c r="AJ1660" s="7">
        <v>-307654</v>
      </c>
      <c r="AK1660" s="7">
        <v>-102221</v>
      </c>
      <c r="AL1660" s="7">
        <v>593229</v>
      </c>
      <c r="AM1660" s="7">
        <v>-1577872</v>
      </c>
      <c r="AN1660" s="7">
        <v>601419</v>
      </c>
      <c r="AO1660" s="7">
        <v>-7028686</v>
      </c>
      <c r="AP1660" s="8">
        <f t="shared" si="86"/>
        <v>-42802952</v>
      </c>
    </row>
    <row r="1661" spans="1:42" x14ac:dyDescent="0.25">
      <c r="A1661" s="2" t="s">
        <v>613</v>
      </c>
      <c r="B1661" s="2" t="s">
        <v>718</v>
      </c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8">
        <f t="shared" si="86"/>
        <v>0</v>
      </c>
    </row>
    <row r="1662" spans="1:42" x14ac:dyDescent="0.25">
      <c r="A1662" s="2" t="s">
        <v>595</v>
      </c>
      <c r="B1662" s="2" t="s">
        <v>1348</v>
      </c>
      <c r="C1662" s="5"/>
      <c r="D1662" s="5"/>
      <c r="E1662" s="9">
        <v>0</v>
      </c>
      <c r="F1662" s="7">
        <v>-1739868</v>
      </c>
      <c r="G1662" s="7">
        <v>-169645</v>
      </c>
      <c r="H1662" s="5"/>
      <c r="I1662" s="5"/>
      <c r="J1662" s="5"/>
      <c r="K1662" s="5"/>
      <c r="L1662" s="5"/>
      <c r="M1662" s="5"/>
      <c r="N1662" s="5"/>
      <c r="O1662" s="9">
        <v>0</v>
      </c>
      <c r="P1662" s="5"/>
      <c r="Q1662" s="5"/>
      <c r="R1662" s="5"/>
      <c r="S1662" s="9">
        <v>0</v>
      </c>
      <c r="T1662" s="5"/>
      <c r="U1662" s="5"/>
      <c r="V1662" s="5"/>
      <c r="W1662" s="5"/>
      <c r="X1662" s="5"/>
      <c r="Y1662" s="5"/>
      <c r="Z1662" s="7">
        <v>-255600</v>
      </c>
      <c r="AA1662" s="9">
        <v>0</v>
      </c>
      <c r="AB1662" s="5"/>
      <c r="AC1662" s="5"/>
      <c r="AD1662" s="5"/>
      <c r="AE1662" s="5"/>
      <c r="AF1662" s="9">
        <v>0</v>
      </c>
      <c r="AG1662" s="5"/>
      <c r="AH1662" s="5"/>
      <c r="AI1662" s="5"/>
      <c r="AJ1662" s="5"/>
      <c r="AK1662" s="5"/>
      <c r="AL1662" s="5"/>
      <c r="AM1662" s="7">
        <v>-12540</v>
      </c>
      <c r="AN1662" s="5"/>
      <c r="AO1662" s="5"/>
      <c r="AP1662" s="8">
        <f t="shared" si="86"/>
        <v>-2177653</v>
      </c>
    </row>
    <row r="1663" spans="1:42" x14ac:dyDescent="0.25">
      <c r="A1663" s="2" t="s">
        <v>596</v>
      </c>
      <c r="B1663" s="2" t="s">
        <v>1349</v>
      </c>
      <c r="C1663" s="5"/>
      <c r="D1663" s="7">
        <v>639791</v>
      </c>
      <c r="E1663" s="5"/>
      <c r="F1663" s="5"/>
      <c r="G1663" s="7">
        <v>11969013</v>
      </c>
      <c r="H1663" s="5"/>
      <c r="I1663" s="5"/>
      <c r="J1663" s="5"/>
      <c r="K1663" s="5"/>
      <c r="L1663" s="7">
        <v>58916</v>
      </c>
      <c r="M1663" s="5"/>
      <c r="N1663" s="7">
        <v>602894</v>
      </c>
      <c r="O1663" s="9">
        <v>0</v>
      </c>
      <c r="P1663" s="7">
        <v>3565</v>
      </c>
      <c r="Q1663" s="7">
        <v>1642322</v>
      </c>
      <c r="R1663" s="9">
        <v>0</v>
      </c>
      <c r="S1663" s="7">
        <v>113059</v>
      </c>
      <c r="T1663" s="7">
        <v>42239</v>
      </c>
      <c r="U1663" s="7">
        <v>1843263</v>
      </c>
      <c r="V1663" s="5"/>
      <c r="W1663" s="7">
        <v>1051</v>
      </c>
      <c r="X1663" s="7">
        <v>942573</v>
      </c>
      <c r="Y1663" s="5"/>
      <c r="Z1663" s="7">
        <v>82045</v>
      </c>
      <c r="AA1663" s="5"/>
      <c r="AB1663" s="5"/>
      <c r="AC1663" s="5"/>
      <c r="AD1663" s="5"/>
      <c r="AE1663" s="7">
        <v>48405</v>
      </c>
      <c r="AF1663" s="5"/>
      <c r="AG1663" s="5"/>
      <c r="AH1663" s="5"/>
      <c r="AI1663" s="5"/>
      <c r="AJ1663" s="5"/>
      <c r="AK1663" s="7">
        <v>4619</v>
      </c>
      <c r="AL1663" s="7">
        <v>3522</v>
      </c>
      <c r="AM1663" s="7">
        <v>5130596</v>
      </c>
      <c r="AN1663" s="7">
        <v>47959</v>
      </c>
      <c r="AO1663" s="7">
        <v>1384323</v>
      </c>
      <c r="AP1663" s="8">
        <f t="shared" si="86"/>
        <v>24560155</v>
      </c>
    </row>
    <row r="1664" spans="1:42" x14ac:dyDescent="0.25">
      <c r="A1664" s="2" t="s">
        <v>597</v>
      </c>
      <c r="B1664" s="2" t="s">
        <v>1350</v>
      </c>
      <c r="C1664" s="5"/>
      <c r="D1664" s="7">
        <v>639791</v>
      </c>
      <c r="E1664" s="5"/>
      <c r="F1664" s="5"/>
      <c r="G1664" s="7">
        <v>11969013</v>
      </c>
      <c r="H1664" s="5"/>
      <c r="I1664" s="5"/>
      <c r="J1664" s="5"/>
      <c r="K1664" s="5"/>
      <c r="L1664" s="7">
        <v>58916</v>
      </c>
      <c r="M1664" s="5"/>
      <c r="N1664" s="7">
        <v>602894</v>
      </c>
      <c r="O1664" s="9">
        <v>0</v>
      </c>
      <c r="P1664" s="7">
        <v>3565</v>
      </c>
      <c r="Q1664" s="7">
        <v>1642322</v>
      </c>
      <c r="R1664" s="9">
        <v>0</v>
      </c>
      <c r="S1664" s="7">
        <v>113059</v>
      </c>
      <c r="T1664" s="7">
        <v>42239</v>
      </c>
      <c r="U1664" s="7">
        <v>1843263</v>
      </c>
      <c r="V1664" s="5"/>
      <c r="W1664" s="7">
        <v>1051</v>
      </c>
      <c r="X1664" s="7">
        <v>942573</v>
      </c>
      <c r="Y1664" s="5"/>
      <c r="Z1664" s="7">
        <v>82045</v>
      </c>
      <c r="AA1664" s="5"/>
      <c r="AB1664" s="5"/>
      <c r="AC1664" s="5"/>
      <c r="AD1664" s="5"/>
      <c r="AE1664" s="7">
        <v>48405</v>
      </c>
      <c r="AF1664" s="5"/>
      <c r="AG1664" s="5"/>
      <c r="AH1664" s="5"/>
      <c r="AI1664" s="5"/>
      <c r="AJ1664" s="5"/>
      <c r="AK1664" s="7">
        <v>4619</v>
      </c>
      <c r="AL1664" s="7">
        <v>3522</v>
      </c>
      <c r="AM1664" s="7">
        <v>5130596</v>
      </c>
      <c r="AN1664" s="7">
        <v>47959</v>
      </c>
      <c r="AO1664" s="7">
        <v>1384323</v>
      </c>
      <c r="AP1664" s="8">
        <f t="shared" si="86"/>
        <v>24560155</v>
      </c>
    </row>
    <row r="1665" spans="1:42" x14ac:dyDescent="0.25">
      <c r="A1665" s="2" t="s">
        <v>598</v>
      </c>
      <c r="B1665" s="2" t="s">
        <v>1351</v>
      </c>
      <c r="C1665" s="5"/>
      <c r="D1665" s="5"/>
      <c r="E1665" s="5"/>
      <c r="F1665" s="7">
        <v>-303</v>
      </c>
      <c r="G1665" s="7">
        <v>-7898831</v>
      </c>
      <c r="H1665" s="5"/>
      <c r="I1665" s="7">
        <v>-4693</v>
      </c>
      <c r="J1665" s="5"/>
      <c r="K1665" s="5"/>
      <c r="L1665" s="5"/>
      <c r="M1665" s="7">
        <v>-36365</v>
      </c>
      <c r="N1665" s="7">
        <v>-700531</v>
      </c>
      <c r="O1665" s="7">
        <v>-8911</v>
      </c>
      <c r="P1665" s="5"/>
      <c r="Q1665" s="7">
        <v>-746659</v>
      </c>
      <c r="R1665" s="7">
        <v>-32951</v>
      </c>
      <c r="S1665" s="7">
        <v>-14981</v>
      </c>
      <c r="T1665" s="5"/>
      <c r="U1665" s="7">
        <v>288110</v>
      </c>
      <c r="V1665" s="5"/>
      <c r="W1665" s="5"/>
      <c r="X1665" s="7">
        <v>-1131768</v>
      </c>
      <c r="Y1665" s="7">
        <v>-335721</v>
      </c>
      <c r="Z1665" s="7">
        <v>-132526</v>
      </c>
      <c r="AA1665" s="5"/>
      <c r="AB1665" s="7">
        <v>-58363</v>
      </c>
      <c r="AC1665" s="5"/>
      <c r="AD1665" s="7">
        <v>-544822</v>
      </c>
      <c r="AE1665" s="7">
        <v>-1598596</v>
      </c>
      <c r="AF1665" s="5"/>
      <c r="AG1665" s="7">
        <v>-65796</v>
      </c>
      <c r="AH1665" s="7">
        <v>-15508</v>
      </c>
      <c r="AI1665" s="5"/>
      <c r="AJ1665" s="5"/>
      <c r="AK1665" s="7">
        <v>-2294</v>
      </c>
      <c r="AL1665" s="7">
        <v>-134</v>
      </c>
      <c r="AM1665" s="7">
        <v>-870169</v>
      </c>
      <c r="AN1665" s="5"/>
      <c r="AO1665" s="7">
        <v>-1492676</v>
      </c>
      <c r="AP1665" s="8">
        <f t="shared" si="86"/>
        <v>-15404488</v>
      </c>
    </row>
    <row r="1666" spans="1:42" x14ac:dyDescent="0.25">
      <c r="A1666" s="2" t="s">
        <v>599</v>
      </c>
      <c r="B1666" s="2" t="s">
        <v>1352</v>
      </c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9">
        <v>0</v>
      </c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8">
        <f t="shared" si="86"/>
        <v>0</v>
      </c>
    </row>
    <row r="1667" spans="1:42" ht="16.5" x14ac:dyDescent="0.25">
      <c r="A1667" s="2" t="s">
        <v>600</v>
      </c>
      <c r="B1667" s="2" t="s">
        <v>1353</v>
      </c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9">
        <v>0</v>
      </c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8">
        <f t="shared" si="86"/>
        <v>0</v>
      </c>
    </row>
    <row r="1668" spans="1:42" x14ac:dyDescent="0.25">
      <c r="A1668" s="2" t="s">
        <v>601</v>
      </c>
      <c r="B1668" s="2" t="s">
        <v>1354</v>
      </c>
      <c r="C1668" s="5"/>
      <c r="D1668" s="5"/>
      <c r="E1668" s="5"/>
      <c r="F1668" s="7">
        <v>-303</v>
      </c>
      <c r="G1668" s="7">
        <v>-7898831</v>
      </c>
      <c r="H1668" s="5"/>
      <c r="I1668" s="7">
        <v>-4693</v>
      </c>
      <c r="J1668" s="5"/>
      <c r="K1668" s="5"/>
      <c r="L1668" s="5"/>
      <c r="M1668" s="7">
        <v>-36365</v>
      </c>
      <c r="N1668" s="7">
        <v>-700531</v>
      </c>
      <c r="O1668" s="7">
        <v>-8911</v>
      </c>
      <c r="P1668" s="5"/>
      <c r="Q1668" s="7">
        <v>-746659</v>
      </c>
      <c r="R1668" s="7">
        <v>-32951</v>
      </c>
      <c r="S1668" s="7">
        <v>-14981</v>
      </c>
      <c r="T1668" s="5"/>
      <c r="U1668" s="7">
        <v>288110</v>
      </c>
      <c r="V1668" s="5"/>
      <c r="W1668" s="5"/>
      <c r="X1668" s="7">
        <v>-1131768</v>
      </c>
      <c r="Y1668" s="7">
        <v>-335721</v>
      </c>
      <c r="Z1668" s="7">
        <v>-132526</v>
      </c>
      <c r="AA1668" s="5"/>
      <c r="AB1668" s="7">
        <v>-58363</v>
      </c>
      <c r="AC1668" s="5"/>
      <c r="AD1668" s="7">
        <v>-544822</v>
      </c>
      <c r="AE1668" s="7">
        <v>-1598596</v>
      </c>
      <c r="AF1668" s="5"/>
      <c r="AG1668" s="7">
        <v>-65796</v>
      </c>
      <c r="AH1668" s="7">
        <v>-15508</v>
      </c>
      <c r="AI1668" s="5"/>
      <c r="AJ1668" s="5"/>
      <c r="AK1668" s="7">
        <v>-2294</v>
      </c>
      <c r="AL1668" s="7">
        <v>-134</v>
      </c>
      <c r="AM1668" s="7">
        <v>-870169</v>
      </c>
      <c r="AN1668" s="5"/>
      <c r="AO1668" s="7">
        <v>-1492676</v>
      </c>
      <c r="AP1668" s="8">
        <f t="shared" si="86"/>
        <v>-15404488</v>
      </c>
    </row>
    <row r="1669" spans="1:42" x14ac:dyDescent="0.25">
      <c r="A1669" s="2" t="s">
        <v>602</v>
      </c>
      <c r="B1669" s="2" t="s">
        <v>1355</v>
      </c>
      <c r="C1669" s="5"/>
      <c r="D1669" s="5"/>
      <c r="E1669" s="5"/>
      <c r="F1669" s="5"/>
      <c r="G1669" s="5"/>
      <c r="H1669" s="7">
        <v>14481</v>
      </c>
      <c r="I1669" s="5"/>
      <c r="J1669" s="7">
        <v>-960</v>
      </c>
      <c r="K1669" s="5"/>
      <c r="L1669" s="5"/>
      <c r="M1669" s="5"/>
      <c r="N1669" s="5"/>
      <c r="O1669" s="9">
        <v>0</v>
      </c>
      <c r="P1669" s="7">
        <v>1026652</v>
      </c>
      <c r="Q1669" s="5"/>
      <c r="R1669" s="7">
        <v>180497</v>
      </c>
      <c r="S1669" s="5"/>
      <c r="T1669" s="7">
        <v>652750</v>
      </c>
      <c r="U1669" s="5"/>
      <c r="V1669" s="7">
        <v>105177</v>
      </c>
      <c r="W1669" s="5"/>
      <c r="X1669" s="5"/>
      <c r="Y1669" s="5"/>
      <c r="Z1669" s="7">
        <v>586750</v>
      </c>
      <c r="AA1669" s="5"/>
      <c r="AB1669" s="7">
        <v>197300</v>
      </c>
      <c r="AC1669" s="5"/>
      <c r="AD1669" s="5"/>
      <c r="AE1669" s="5"/>
      <c r="AF1669" s="7">
        <v>8088</v>
      </c>
      <c r="AG1669" s="5"/>
      <c r="AH1669" s="5"/>
      <c r="AI1669" s="5"/>
      <c r="AJ1669" s="5"/>
      <c r="AK1669" s="5"/>
      <c r="AL1669" s="5"/>
      <c r="AM1669" s="5"/>
      <c r="AN1669" s="5"/>
      <c r="AO1669" s="7">
        <v>4897840</v>
      </c>
      <c r="AP1669" s="8">
        <f t="shared" si="86"/>
        <v>7668575</v>
      </c>
    </row>
    <row r="1670" spans="1:42" x14ac:dyDescent="0.25">
      <c r="A1670" s="2" t="s">
        <v>603</v>
      </c>
      <c r="B1670" s="2" t="s">
        <v>1356</v>
      </c>
      <c r="C1670" s="5"/>
      <c r="D1670" s="5"/>
      <c r="E1670" s="5"/>
      <c r="F1670" s="5"/>
      <c r="G1670" s="5"/>
      <c r="H1670" s="7">
        <v>14481</v>
      </c>
      <c r="I1670" s="5"/>
      <c r="J1670" s="5"/>
      <c r="K1670" s="5"/>
      <c r="L1670" s="5"/>
      <c r="M1670" s="5"/>
      <c r="N1670" s="5"/>
      <c r="O1670" s="9">
        <v>0</v>
      </c>
      <c r="P1670" s="7">
        <v>1026652</v>
      </c>
      <c r="Q1670" s="5"/>
      <c r="R1670" s="7">
        <v>180497</v>
      </c>
      <c r="S1670" s="5"/>
      <c r="T1670" s="7">
        <v>660385</v>
      </c>
      <c r="U1670" s="5"/>
      <c r="V1670" s="7">
        <v>105177</v>
      </c>
      <c r="W1670" s="5"/>
      <c r="X1670" s="5"/>
      <c r="Y1670" s="5"/>
      <c r="Z1670" s="7">
        <v>586750</v>
      </c>
      <c r="AA1670" s="5"/>
      <c r="AB1670" s="7">
        <v>197300</v>
      </c>
      <c r="AC1670" s="5"/>
      <c r="AD1670" s="5"/>
      <c r="AE1670" s="5"/>
      <c r="AF1670" s="7">
        <v>8088</v>
      </c>
      <c r="AG1670" s="5"/>
      <c r="AH1670" s="5"/>
      <c r="AI1670" s="5"/>
      <c r="AJ1670" s="5"/>
      <c r="AK1670" s="5"/>
      <c r="AL1670" s="5"/>
      <c r="AM1670" s="5"/>
      <c r="AN1670" s="5"/>
      <c r="AO1670" s="7">
        <v>4897840</v>
      </c>
      <c r="AP1670" s="8">
        <f t="shared" si="86"/>
        <v>7677170</v>
      </c>
    </row>
    <row r="1671" spans="1:42" x14ac:dyDescent="0.25">
      <c r="A1671" s="2" t="s">
        <v>604</v>
      </c>
      <c r="B1671" s="2" t="s">
        <v>1357</v>
      </c>
      <c r="C1671" s="5"/>
      <c r="D1671" s="5"/>
      <c r="E1671" s="5"/>
      <c r="F1671" s="5"/>
      <c r="G1671" s="5"/>
      <c r="H1671" s="5"/>
      <c r="I1671" s="5"/>
      <c r="J1671" s="7">
        <v>-960</v>
      </c>
      <c r="K1671" s="5"/>
      <c r="L1671" s="5"/>
      <c r="M1671" s="5"/>
      <c r="N1671" s="5"/>
      <c r="O1671" s="9">
        <v>0</v>
      </c>
      <c r="P1671" s="5"/>
      <c r="Q1671" s="5"/>
      <c r="R1671" s="5"/>
      <c r="S1671" s="5"/>
      <c r="T1671" s="7">
        <v>-7635</v>
      </c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9">
        <v>0</v>
      </c>
      <c r="AG1671" s="5"/>
      <c r="AH1671" s="5"/>
      <c r="AI1671" s="5"/>
      <c r="AJ1671" s="5"/>
      <c r="AK1671" s="5"/>
      <c r="AL1671" s="5"/>
      <c r="AM1671" s="5"/>
      <c r="AN1671" s="5"/>
      <c r="AO1671" s="5"/>
      <c r="AP1671" s="8">
        <f t="shared" si="86"/>
        <v>-8595</v>
      </c>
    </row>
    <row r="1672" spans="1:42" x14ac:dyDescent="0.25">
      <c r="A1672" s="2" t="s">
        <v>614</v>
      </c>
      <c r="B1672" s="2" t="s">
        <v>717</v>
      </c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8" t="s">
        <v>721</v>
      </c>
    </row>
    <row r="1673" spans="1:42" x14ac:dyDescent="0.25">
      <c r="A1673" s="2" t="s">
        <v>605</v>
      </c>
      <c r="B1673" s="2" t="s">
        <v>1358</v>
      </c>
      <c r="C1673" s="7">
        <v>5937734</v>
      </c>
      <c r="D1673" s="7">
        <v>-168112</v>
      </c>
      <c r="E1673" s="7">
        <v>9902463</v>
      </c>
      <c r="F1673" s="7">
        <v>1879259</v>
      </c>
      <c r="G1673" s="7">
        <v>10026936</v>
      </c>
      <c r="H1673" s="7">
        <v>45476</v>
      </c>
      <c r="I1673" s="7">
        <v>53795</v>
      </c>
      <c r="J1673" s="7">
        <v>-661330</v>
      </c>
      <c r="K1673" s="7">
        <v>234293</v>
      </c>
      <c r="L1673" s="7">
        <v>12877390</v>
      </c>
      <c r="M1673" s="7">
        <v>20403</v>
      </c>
      <c r="N1673" s="7">
        <v>-671318</v>
      </c>
      <c r="O1673" s="7">
        <v>926670</v>
      </c>
      <c r="P1673" s="7">
        <v>2659315</v>
      </c>
      <c r="Q1673" s="7">
        <v>-3429162</v>
      </c>
      <c r="R1673" s="7">
        <v>460438</v>
      </c>
      <c r="S1673" s="7">
        <v>763107</v>
      </c>
      <c r="T1673" s="7">
        <v>5372743</v>
      </c>
      <c r="U1673" s="7">
        <v>6128810</v>
      </c>
      <c r="V1673" s="7">
        <v>3798858</v>
      </c>
      <c r="W1673" s="7">
        <v>708538</v>
      </c>
      <c r="X1673" s="7">
        <v>-2738278</v>
      </c>
      <c r="Y1673" s="7">
        <v>-7467621</v>
      </c>
      <c r="Z1673" s="7">
        <v>-36843825</v>
      </c>
      <c r="AA1673" s="7">
        <v>5360811</v>
      </c>
      <c r="AB1673" s="7">
        <v>153937</v>
      </c>
      <c r="AC1673" s="7">
        <v>58369</v>
      </c>
      <c r="AD1673" s="7">
        <v>-4057163</v>
      </c>
      <c r="AE1673" s="7">
        <v>-41590767</v>
      </c>
      <c r="AF1673" s="7">
        <v>48044</v>
      </c>
      <c r="AG1673" s="7">
        <v>606387</v>
      </c>
      <c r="AH1673" s="7">
        <v>232265</v>
      </c>
      <c r="AI1673" s="7">
        <v>-54089</v>
      </c>
      <c r="AJ1673" s="7">
        <v>-307654</v>
      </c>
      <c r="AK1673" s="7">
        <v>-99896</v>
      </c>
      <c r="AL1673" s="7">
        <v>596617</v>
      </c>
      <c r="AM1673" s="7">
        <v>2670015</v>
      </c>
      <c r="AN1673" s="7">
        <v>649378</v>
      </c>
      <c r="AO1673" s="7">
        <v>-2239199</v>
      </c>
      <c r="AP1673" s="8">
        <f t="shared" si="86"/>
        <v>-28156363</v>
      </c>
    </row>
    <row r="1674" spans="1:42" x14ac:dyDescent="0.25">
      <c r="A1674" s="2" t="s">
        <v>606</v>
      </c>
      <c r="B1674" s="2" t="s">
        <v>1359</v>
      </c>
      <c r="C1674" s="7">
        <v>-1720700</v>
      </c>
      <c r="D1674" s="5"/>
      <c r="E1674" s="7">
        <v>-636849</v>
      </c>
      <c r="F1674" s="7">
        <v>-438230</v>
      </c>
      <c r="G1674" s="7">
        <v>5740506</v>
      </c>
      <c r="H1674" s="7">
        <v>-1474</v>
      </c>
      <c r="I1674" s="7">
        <v>-9822</v>
      </c>
      <c r="J1674" s="7">
        <v>-9183</v>
      </c>
      <c r="K1674" s="5"/>
      <c r="L1674" s="7">
        <v>-4072932</v>
      </c>
      <c r="M1674" s="5"/>
      <c r="N1674" s="7">
        <v>-10409</v>
      </c>
      <c r="O1674" s="7">
        <v>-76449</v>
      </c>
      <c r="P1674" s="7">
        <v>-146479</v>
      </c>
      <c r="Q1674" s="5"/>
      <c r="R1674" s="7">
        <v>-20028</v>
      </c>
      <c r="S1674" s="7">
        <v>-22721</v>
      </c>
      <c r="T1674" s="7">
        <v>-1130191</v>
      </c>
      <c r="U1674" s="7">
        <v>-1338180</v>
      </c>
      <c r="V1674" s="7">
        <v>-140</v>
      </c>
      <c r="W1674" s="7">
        <v>-21218</v>
      </c>
      <c r="X1674" s="7">
        <v>-9833</v>
      </c>
      <c r="Y1674" s="7">
        <v>-285017</v>
      </c>
      <c r="Z1674" s="7">
        <v>-14535</v>
      </c>
      <c r="AA1674" s="5"/>
      <c r="AB1674" s="7">
        <v>-41041</v>
      </c>
      <c r="AC1674" s="7">
        <v>-193</v>
      </c>
      <c r="AD1674" s="7">
        <v>-480439</v>
      </c>
      <c r="AE1674" s="5"/>
      <c r="AF1674" s="7">
        <v>82546</v>
      </c>
      <c r="AG1674" s="7">
        <v>-168200</v>
      </c>
      <c r="AH1674" s="7">
        <v>-9638</v>
      </c>
      <c r="AI1674" s="7">
        <v>-1438</v>
      </c>
      <c r="AJ1674" s="7">
        <v>-3072</v>
      </c>
      <c r="AK1674" s="5"/>
      <c r="AL1674" s="7">
        <v>-8577</v>
      </c>
      <c r="AM1674" s="7">
        <v>-297985</v>
      </c>
      <c r="AN1674" s="7">
        <v>-7331</v>
      </c>
      <c r="AO1674" s="7">
        <v>-2521620</v>
      </c>
      <c r="AP1674" s="8">
        <f t="shared" si="86"/>
        <v>-7680872</v>
      </c>
    </row>
    <row r="1675" spans="1:42" x14ac:dyDescent="0.25">
      <c r="A1675" s="2" t="s">
        <v>607</v>
      </c>
      <c r="B1675" s="2" t="s">
        <v>1360</v>
      </c>
      <c r="C1675" s="5"/>
      <c r="D1675" s="5"/>
      <c r="E1675" s="5"/>
      <c r="F1675" s="5"/>
      <c r="G1675" s="7">
        <v>-160200</v>
      </c>
      <c r="H1675" s="5"/>
      <c r="I1675" s="5"/>
      <c r="J1675" s="7">
        <v>-9183</v>
      </c>
      <c r="K1675" s="5"/>
      <c r="L1675" s="7">
        <v>-139643</v>
      </c>
      <c r="M1675" s="5"/>
      <c r="N1675" s="7">
        <v>-8516</v>
      </c>
      <c r="O1675" s="7">
        <v>-6413</v>
      </c>
      <c r="P1675" s="5"/>
      <c r="Q1675" s="5"/>
      <c r="R1675" s="5"/>
      <c r="S1675" s="7">
        <v>-22721</v>
      </c>
      <c r="T1675" s="7">
        <v>-46403</v>
      </c>
      <c r="U1675" s="5"/>
      <c r="V1675" s="7">
        <v>-140</v>
      </c>
      <c r="W1675" s="7">
        <v>-2000</v>
      </c>
      <c r="X1675" s="7">
        <v>-9833</v>
      </c>
      <c r="Y1675" s="5"/>
      <c r="Z1675" s="7">
        <v>-14535</v>
      </c>
      <c r="AA1675" s="5"/>
      <c r="AB1675" s="5"/>
      <c r="AC1675" s="7">
        <v>-193</v>
      </c>
      <c r="AD1675" s="5"/>
      <c r="AE1675" s="5"/>
      <c r="AF1675" s="7">
        <v>-7071</v>
      </c>
      <c r="AG1675" s="5"/>
      <c r="AH1675" s="5"/>
      <c r="AI1675" s="5"/>
      <c r="AJ1675" s="5"/>
      <c r="AK1675" s="5"/>
      <c r="AL1675" s="7">
        <v>-8577</v>
      </c>
      <c r="AM1675" s="7">
        <v>-286973</v>
      </c>
      <c r="AN1675" s="5"/>
      <c r="AO1675" s="7">
        <v>-571847</v>
      </c>
      <c r="AP1675" s="8">
        <f t="shared" si="86"/>
        <v>-1294248</v>
      </c>
    </row>
    <row r="1676" spans="1:42" x14ac:dyDescent="0.25">
      <c r="A1676" s="2" t="s">
        <v>608</v>
      </c>
      <c r="B1676" s="2" t="s">
        <v>1361</v>
      </c>
      <c r="C1676" s="7">
        <v>-1720700</v>
      </c>
      <c r="D1676" s="5"/>
      <c r="E1676" s="5"/>
      <c r="F1676" s="7">
        <v>-438230</v>
      </c>
      <c r="G1676" s="7">
        <v>-4121304</v>
      </c>
      <c r="H1676" s="5"/>
      <c r="I1676" s="5"/>
      <c r="J1676" s="5"/>
      <c r="K1676" s="5"/>
      <c r="L1676" s="7">
        <v>-3933289</v>
      </c>
      <c r="M1676" s="5"/>
      <c r="N1676" s="5"/>
      <c r="O1676" s="7">
        <v>-70036</v>
      </c>
      <c r="P1676" s="7">
        <v>-146479</v>
      </c>
      <c r="Q1676" s="5"/>
      <c r="R1676" s="7">
        <v>-20028</v>
      </c>
      <c r="S1676" s="5"/>
      <c r="T1676" s="7">
        <v>-1067499</v>
      </c>
      <c r="U1676" s="5"/>
      <c r="V1676" s="5"/>
      <c r="W1676" s="7">
        <v>-19218</v>
      </c>
      <c r="X1676" s="5"/>
      <c r="Y1676" s="5"/>
      <c r="Z1676" s="5"/>
      <c r="AA1676" s="5"/>
      <c r="AB1676" s="7">
        <v>-41041</v>
      </c>
      <c r="AC1676" s="5"/>
      <c r="AD1676" s="7">
        <v>-480439</v>
      </c>
      <c r="AE1676" s="5"/>
      <c r="AF1676" s="9">
        <v>0</v>
      </c>
      <c r="AG1676" s="5"/>
      <c r="AH1676" s="5"/>
      <c r="AI1676" s="5"/>
      <c r="AJ1676" s="7">
        <v>-3072</v>
      </c>
      <c r="AK1676" s="5"/>
      <c r="AL1676" s="5"/>
      <c r="AM1676" s="7">
        <v>-8327</v>
      </c>
      <c r="AN1676" s="5"/>
      <c r="AO1676" s="7">
        <v>-1949773</v>
      </c>
      <c r="AP1676" s="8">
        <f t="shared" si="86"/>
        <v>-14019435</v>
      </c>
    </row>
    <row r="1677" spans="1:42" x14ac:dyDescent="0.25">
      <c r="A1677" s="2" t="s">
        <v>609</v>
      </c>
      <c r="B1677" s="2" t="s">
        <v>1362</v>
      </c>
      <c r="C1677" s="9">
        <v>0</v>
      </c>
      <c r="D1677" s="5"/>
      <c r="E1677" s="7">
        <v>-636849</v>
      </c>
      <c r="F1677" s="5"/>
      <c r="G1677" s="7">
        <v>10022010</v>
      </c>
      <c r="H1677" s="7">
        <v>-1474</v>
      </c>
      <c r="I1677" s="7">
        <v>-9822</v>
      </c>
      <c r="J1677" s="5"/>
      <c r="K1677" s="5"/>
      <c r="L1677" s="5"/>
      <c r="M1677" s="5"/>
      <c r="N1677" s="7">
        <v>-1893</v>
      </c>
      <c r="O1677" s="9">
        <v>0</v>
      </c>
      <c r="P1677" s="5"/>
      <c r="Q1677" s="5"/>
      <c r="R1677" s="5"/>
      <c r="S1677" s="5"/>
      <c r="T1677" s="7">
        <v>-16289</v>
      </c>
      <c r="U1677" s="7">
        <v>-1338180</v>
      </c>
      <c r="V1677" s="5"/>
      <c r="W1677" s="5"/>
      <c r="X1677" s="5"/>
      <c r="Y1677" s="7">
        <v>-285017</v>
      </c>
      <c r="Z1677" s="5"/>
      <c r="AA1677" s="5"/>
      <c r="AB1677" s="5"/>
      <c r="AC1677" s="5"/>
      <c r="AD1677" s="5"/>
      <c r="AE1677" s="5"/>
      <c r="AF1677" s="7">
        <v>89617</v>
      </c>
      <c r="AG1677" s="7">
        <v>-168200</v>
      </c>
      <c r="AH1677" s="7">
        <v>-9638</v>
      </c>
      <c r="AI1677" s="7">
        <v>-1438</v>
      </c>
      <c r="AJ1677" s="5"/>
      <c r="AK1677" s="5"/>
      <c r="AL1677" s="5"/>
      <c r="AM1677" s="7">
        <v>-2685</v>
      </c>
      <c r="AN1677" s="7">
        <v>-7331</v>
      </c>
      <c r="AO1677" s="5"/>
      <c r="AP1677" s="8">
        <f t="shared" si="86"/>
        <v>7632811</v>
      </c>
    </row>
    <row r="1678" spans="1:42" x14ac:dyDescent="0.25">
      <c r="A1678" s="2" t="s">
        <v>610</v>
      </c>
      <c r="B1678" s="2" t="s">
        <v>1363</v>
      </c>
      <c r="C1678" s="7">
        <v>4217034</v>
      </c>
      <c r="D1678" s="7">
        <v>-168112</v>
      </c>
      <c r="E1678" s="7">
        <v>9265614</v>
      </c>
      <c r="F1678" s="7">
        <v>1441029</v>
      </c>
      <c r="G1678" s="7">
        <v>15767442</v>
      </c>
      <c r="H1678" s="7">
        <v>44002</v>
      </c>
      <c r="I1678" s="7">
        <v>43973</v>
      </c>
      <c r="J1678" s="7">
        <v>-670513</v>
      </c>
      <c r="K1678" s="7">
        <v>234293</v>
      </c>
      <c r="L1678" s="7">
        <v>8804458</v>
      </c>
      <c r="M1678" s="7">
        <v>20403</v>
      </c>
      <c r="N1678" s="7">
        <v>-681727</v>
      </c>
      <c r="O1678" s="7">
        <v>850221</v>
      </c>
      <c r="P1678" s="7">
        <v>2512836</v>
      </c>
      <c r="Q1678" s="7">
        <v>-3429162</v>
      </c>
      <c r="R1678" s="7">
        <v>440410</v>
      </c>
      <c r="S1678" s="7">
        <v>740386</v>
      </c>
      <c r="T1678" s="7">
        <v>4242552</v>
      </c>
      <c r="U1678" s="7">
        <v>4790630</v>
      </c>
      <c r="V1678" s="7">
        <v>3798718</v>
      </c>
      <c r="W1678" s="7">
        <v>687320</v>
      </c>
      <c r="X1678" s="7">
        <v>-2748111</v>
      </c>
      <c r="Y1678" s="7">
        <v>-7752638</v>
      </c>
      <c r="Z1678" s="7">
        <v>-36858360</v>
      </c>
      <c r="AA1678" s="7">
        <v>5360811</v>
      </c>
      <c r="AB1678" s="7">
        <v>112896</v>
      </c>
      <c r="AC1678" s="7">
        <v>58176</v>
      </c>
      <c r="AD1678" s="7">
        <v>-4537602</v>
      </c>
      <c r="AE1678" s="7">
        <v>-41590767</v>
      </c>
      <c r="AF1678" s="7">
        <v>130590</v>
      </c>
      <c r="AG1678" s="7">
        <v>438187</v>
      </c>
      <c r="AH1678" s="7">
        <v>222627</v>
      </c>
      <c r="AI1678" s="7">
        <v>-55527</v>
      </c>
      <c r="AJ1678" s="7">
        <v>-310726</v>
      </c>
      <c r="AK1678" s="7">
        <v>-99896</v>
      </c>
      <c r="AL1678" s="7">
        <v>588040</v>
      </c>
      <c r="AM1678" s="7">
        <v>2372030</v>
      </c>
      <c r="AN1678" s="7">
        <v>642047</v>
      </c>
      <c r="AO1678" s="7">
        <v>-4760819</v>
      </c>
      <c r="AP1678" s="8">
        <f t="shared" si="86"/>
        <v>-35837235</v>
      </c>
    </row>
    <row r="1679" spans="1:42" x14ac:dyDescent="0.25">
      <c r="A1679" s="22"/>
      <c r="B1679" s="22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  <c r="AO1679" s="23"/>
      <c r="AP1679" s="27"/>
    </row>
    <row r="1680" spans="1:42" x14ac:dyDescent="0.25">
      <c r="A1680" s="22"/>
      <c r="B1680" s="22"/>
      <c r="C1680" s="23"/>
      <c r="D1680" s="24"/>
      <c r="E1680" s="23"/>
      <c r="F1680" s="23"/>
      <c r="G1680" s="23"/>
      <c r="H1680" s="25"/>
      <c r="I1680" s="25"/>
      <c r="J1680" s="24"/>
      <c r="K1680" s="25"/>
      <c r="L1680" s="24"/>
      <c r="M1680" s="25"/>
      <c r="N1680" s="23"/>
      <c r="O1680" s="23"/>
      <c r="P1680" s="25"/>
      <c r="Q1680" s="25"/>
      <c r="R1680" s="24"/>
      <c r="S1680" s="23"/>
      <c r="T1680" s="23"/>
      <c r="U1680" s="25"/>
      <c r="V1680" s="24"/>
      <c r="W1680" s="24"/>
      <c r="X1680" s="25"/>
      <c r="Y1680" s="25"/>
      <c r="Z1680" s="24"/>
      <c r="AA1680" s="25"/>
      <c r="AB1680" s="25"/>
      <c r="AC1680" s="25"/>
      <c r="AD1680" s="25"/>
      <c r="AE1680" s="24"/>
      <c r="AF1680" s="23"/>
      <c r="AG1680" s="24"/>
      <c r="AH1680" s="25"/>
      <c r="AI1680" s="23"/>
      <c r="AJ1680" s="25"/>
      <c r="AK1680" s="25"/>
      <c r="AL1680" s="24"/>
      <c r="AM1680" s="25"/>
      <c r="AN1680" s="25"/>
      <c r="AO1680" s="24"/>
      <c r="AP1680" s="26"/>
    </row>
    <row r="1681" spans="1:42" x14ac:dyDescent="0.25">
      <c r="A1681" s="22" t="s">
        <v>1372</v>
      </c>
      <c r="B1681" s="22" t="s">
        <v>1373</v>
      </c>
      <c r="C1681" s="23"/>
      <c r="D1681" s="24"/>
      <c r="E1681" s="23"/>
      <c r="F1681" s="23"/>
      <c r="G1681" s="23"/>
      <c r="H1681" s="25"/>
      <c r="I1681" s="25"/>
      <c r="J1681" s="24"/>
      <c r="K1681" s="25"/>
      <c r="L1681" s="24"/>
      <c r="M1681" s="25"/>
      <c r="N1681" s="23"/>
      <c r="O1681" s="23"/>
      <c r="P1681" s="25"/>
      <c r="Q1681" s="25"/>
      <c r="R1681" s="24"/>
      <c r="S1681" s="23"/>
      <c r="T1681" s="23"/>
      <c r="U1681" s="25"/>
      <c r="V1681" s="24"/>
      <c r="W1681" s="24"/>
      <c r="X1681" s="25"/>
      <c r="Y1681" s="25"/>
      <c r="Z1681" s="24"/>
      <c r="AA1681" s="25"/>
      <c r="AB1681" s="25"/>
      <c r="AC1681" s="25"/>
      <c r="AD1681" s="25"/>
      <c r="AE1681" s="24"/>
      <c r="AF1681" s="23"/>
      <c r="AG1681" s="24"/>
      <c r="AH1681" s="25"/>
      <c r="AI1681" s="23"/>
      <c r="AJ1681" s="25"/>
      <c r="AK1681" s="25"/>
      <c r="AL1681" s="24"/>
      <c r="AM1681" s="25"/>
      <c r="AN1681" s="25"/>
      <c r="AO1681" s="24"/>
      <c r="AP1681" s="26"/>
    </row>
    <row r="1682" spans="1:42" x14ac:dyDescent="0.25">
      <c r="A1682" s="22" t="s">
        <v>1366</v>
      </c>
      <c r="B1682" s="22" t="s">
        <v>1367</v>
      </c>
      <c r="C1682" s="23"/>
      <c r="D1682" s="24"/>
      <c r="E1682" s="23"/>
      <c r="F1682" s="23"/>
      <c r="G1682" s="23"/>
      <c r="H1682" s="25"/>
      <c r="I1682" s="25"/>
      <c r="J1682" s="24"/>
      <c r="K1682" s="25"/>
      <c r="L1682" s="24"/>
      <c r="M1682" s="25"/>
      <c r="N1682" s="23"/>
      <c r="O1682" s="23"/>
      <c r="P1682" s="25"/>
      <c r="Q1682" s="25"/>
      <c r="R1682" s="24"/>
      <c r="S1682" s="23"/>
      <c r="T1682" s="23"/>
      <c r="U1682" s="25"/>
      <c r="V1682" s="24"/>
      <c r="W1682" s="24"/>
      <c r="X1682" s="25"/>
      <c r="Y1682" s="25"/>
      <c r="Z1682" s="24"/>
      <c r="AA1682" s="25"/>
      <c r="AB1682" s="25"/>
      <c r="AC1682" s="25"/>
      <c r="AD1682" s="25"/>
      <c r="AE1682" s="24"/>
      <c r="AF1682" s="23"/>
      <c r="AG1682" s="24"/>
      <c r="AH1682" s="25"/>
      <c r="AI1682" s="23"/>
      <c r="AJ1682" s="25"/>
      <c r="AK1682" s="25"/>
      <c r="AL1682" s="24"/>
      <c r="AM1682" s="25"/>
      <c r="AN1682" s="25"/>
      <c r="AO1682" s="24"/>
      <c r="AP1682" s="26"/>
    </row>
    <row r="1683" spans="1:42" x14ac:dyDescent="0.25">
      <c r="A1683" s="22" t="s">
        <v>1368</v>
      </c>
      <c r="B1683" s="22" t="s">
        <v>1369</v>
      </c>
      <c r="C1683" s="23"/>
      <c r="D1683" s="24"/>
      <c r="E1683" s="23"/>
      <c r="F1683" s="23"/>
      <c r="G1683" s="23"/>
      <c r="H1683" s="25"/>
      <c r="I1683" s="25"/>
      <c r="J1683" s="24"/>
      <c r="K1683" s="25"/>
      <c r="L1683" s="24"/>
      <c r="M1683" s="25"/>
      <c r="N1683" s="23"/>
      <c r="O1683" s="23"/>
      <c r="P1683" s="25"/>
      <c r="Q1683" s="25"/>
      <c r="R1683" s="24"/>
      <c r="S1683" s="23"/>
      <c r="T1683" s="23"/>
      <c r="U1683" s="25"/>
      <c r="V1683" s="24"/>
      <c r="W1683" s="24"/>
      <c r="X1683" s="25"/>
      <c r="Y1683" s="25"/>
      <c r="Z1683" s="24"/>
      <c r="AA1683" s="25"/>
      <c r="AB1683" s="25"/>
      <c r="AC1683" s="25"/>
      <c r="AD1683" s="25"/>
      <c r="AE1683" s="24"/>
      <c r="AF1683" s="23"/>
      <c r="AG1683" s="24"/>
      <c r="AH1683" s="25"/>
      <c r="AI1683" s="23"/>
      <c r="AJ1683" s="25"/>
      <c r="AK1683" s="25"/>
      <c r="AL1683" s="24"/>
      <c r="AM1683" s="25"/>
      <c r="AN1683" s="25"/>
      <c r="AO1683" s="24"/>
      <c r="AP1683" s="26"/>
    </row>
    <row r="1684" spans="1:42" x14ac:dyDescent="0.25">
      <c r="A1684" s="22" t="s">
        <v>1370</v>
      </c>
      <c r="B1684" s="22" t="s">
        <v>1371</v>
      </c>
      <c r="C1684" s="23"/>
      <c r="D1684" s="24"/>
      <c r="E1684" s="23"/>
      <c r="F1684" s="23"/>
      <c r="G1684" s="23"/>
      <c r="H1684" s="25"/>
      <c r="I1684" s="25"/>
      <c r="J1684" s="24"/>
      <c r="K1684" s="25"/>
      <c r="L1684" s="24"/>
      <c r="M1684" s="25"/>
      <c r="N1684" s="23"/>
      <c r="O1684" s="23"/>
      <c r="P1684" s="25"/>
      <c r="Q1684" s="25"/>
      <c r="R1684" s="24"/>
      <c r="S1684" s="23"/>
      <c r="T1684" s="23"/>
      <c r="U1684" s="25"/>
      <c r="V1684" s="24"/>
      <c r="W1684" s="24"/>
      <c r="X1684" s="25"/>
      <c r="Y1684" s="25"/>
      <c r="Z1684" s="24"/>
      <c r="AA1684" s="25"/>
      <c r="AB1684" s="25"/>
      <c r="AC1684" s="25"/>
      <c r="AD1684" s="25"/>
      <c r="AE1684" s="24"/>
      <c r="AF1684" s="23"/>
      <c r="AG1684" s="24"/>
      <c r="AH1684" s="25"/>
      <c r="AI1684" s="23"/>
      <c r="AJ1684" s="25"/>
      <c r="AK1684" s="25"/>
      <c r="AL1684" s="24"/>
      <c r="AM1684" s="25"/>
      <c r="AN1684" s="25"/>
      <c r="AO1684" s="24"/>
      <c r="AP1684" s="26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6007-T-2-20729</_dlc_DocId>
    <_dlc_DocIdUrl xmlns="c02c0bea-4f82-4aa1-baab-e854decf7601">
      <Url>https://dok.finma.ch/sites/6007-T/_layouts/15/DocIdRedir.aspx?ID=6007-T-2-20729</Url>
      <Description>6007-T-2-20729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357831-FFAB-456C-AEE9-54DBEF7AB461}">
  <ds:schemaRefs>
    <ds:schemaRef ds:uri="c02c0bea-4f82-4aa1-baab-e854decf7601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7f18b51a-7341-4de8-91da-dab5efdd4d7a"/>
    <ds:schemaRef ds:uri="http://www.w3.org/XML/1998/namespace"/>
    <ds:schemaRef ds:uri="http://purl.org/dc/elements/1.1/"/>
    <ds:schemaRef ds:uri="7F18B51A-7341-4DE8-91DA-DAB5EFDD4D7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D19356E-C0DF-41DC-B926-094355F2D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551014-5232-469D-81EA-D8DF2D93935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3EB77D-B9D3-4D98-8B02-57AC6294E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 ausl. Sitzland_2019</vt:lpstr>
      <vt:lpstr>'Schaden ausl. Sitzland_2019'!Drucktitel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2020-09-11T07:15:03Z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83013257-6557-491a-bca8-a3826c35ba0f</vt:lpwstr>
  </property>
  <property fmtid="{D5CDD505-2E9C-101B-9397-08002B2CF9AE}" pid="7" name="DossierStatus_Note">
    <vt:lpwstr/>
  </property>
</Properties>
</file>