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1580" tabRatio="694"/>
  </bookViews>
  <sheets>
    <sheet name="Anleitung - Instructions" sheetId="34" r:id="rId1"/>
    <sheet name="Bank" sheetId="5" r:id="rId2"/>
    <sheet name="LER_02" sheetId="28" r:id="rId3"/>
    <sheet name="Daten" sheetId="22" state="hidden" r:id="rId4"/>
    <sheet name="Daten_LARGE" sheetId="23" state="hidden" r:id="rId5"/>
    <sheet name="Daten_IG0" sheetId="26" state="hidden" r:id="rId6"/>
    <sheet name="Daten_IG1" sheetId="27" state="hidden" r:id="rId7"/>
    <sheet name="Daten_IG_T0T1" sheetId="35" state="hidden" r:id="rId8"/>
    <sheet name="LARGE DE" sheetId="30" r:id="rId9"/>
    <sheet name="INTRAGROUP DE" sheetId="31" r:id="rId10"/>
    <sheet name="LARGE FR" sheetId="32" r:id="rId11"/>
    <sheet name="INTRAGROUP FR" sheetId="33" r:id="rId12"/>
    <sheet name="LARGE EN" sheetId="39" r:id="rId13"/>
    <sheet name="INTRAGROUP EN" sheetId="40" r:id="rId14"/>
    <sheet name="Version Control" sheetId="41" state="hidden" r:id="rId15"/>
  </sheets>
  <definedNames>
    <definedName name="_xlnm.Print_Area" localSheetId="9">'INTRAGROUP DE'!$A$8:$K$56</definedName>
    <definedName name="_xlnm.Print_Area" localSheetId="13">'INTRAGROUP EN'!$A$8:$K$56</definedName>
    <definedName name="_xlnm.Print_Area" localSheetId="11">'INTRAGROUP FR'!$A$8:$K$56</definedName>
    <definedName name="_xlnm.Print_Area" localSheetId="8">'LARGE DE'!$A$8:$K$109</definedName>
    <definedName name="_xlnm.Print_Area" localSheetId="12">'LARGE EN'!$A$8:$K$109</definedName>
    <definedName name="_xlnm.Print_Area" localSheetId="10">'LARGE FR'!$A$8:$K$109</definedName>
    <definedName name="_xlnm.Print_Area" localSheetId="2">LER_02!$J$1</definedName>
    <definedName name="_xlnm.Print_Titles" localSheetId="9">'INTRAGROUP DE'!$1:$7</definedName>
    <definedName name="_xlnm.Print_Titles" localSheetId="13">'INTRAGROUP EN'!$1:$7</definedName>
    <definedName name="_xlnm.Print_Titles" localSheetId="11">'INTRAGROUP FR'!$1:$7</definedName>
    <definedName name="_xlnm.Print_Titles" localSheetId="8">'LARGE DE'!$1:$9</definedName>
    <definedName name="_xlnm.Print_Titles" localSheetId="12">'LARGE EN'!$1:$9</definedName>
    <definedName name="_xlnm.Print_Titles" localSheetId="10">'LARGE FR'!$1:$9</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Verbindung"/>
        </x15:modelTables>
      </x15:dataModel>
    </ext>
  </extLst>
</workbook>
</file>

<file path=xl/calcChain.xml><?xml version="1.0" encoding="utf-8"?>
<calcChain xmlns="http://schemas.openxmlformats.org/spreadsheetml/2006/main">
  <c r="G5" i="40" l="1"/>
  <c r="G5" i="39"/>
  <c r="C5" i="40" l="1"/>
  <c r="F4" i="40"/>
  <c r="C4" i="40"/>
  <c r="F3" i="40"/>
  <c r="C3" i="40"/>
  <c r="C5" i="39"/>
  <c r="F4" i="39"/>
  <c r="C4" i="39"/>
  <c r="F3" i="39"/>
  <c r="C3" i="39"/>
  <c r="Y4" i="35" l="1"/>
  <c r="T4" i="35"/>
  <c r="S4" i="35"/>
  <c r="R4" i="35"/>
  <c r="Q4" i="35"/>
  <c r="O4" i="35"/>
  <c r="N4" i="35"/>
  <c r="M4" i="35"/>
  <c r="L4" i="35"/>
  <c r="K4" i="35"/>
  <c r="J4" i="35"/>
  <c r="I4" i="35"/>
  <c r="H4" i="35"/>
  <c r="G4" i="35"/>
  <c r="F4" i="35"/>
  <c r="E4" i="35"/>
  <c r="D4" i="35"/>
  <c r="C4" i="35"/>
  <c r="B4" i="35"/>
  <c r="Y3" i="35"/>
  <c r="X3" i="35"/>
  <c r="W3" i="35"/>
  <c r="V3" i="35"/>
  <c r="U3" i="35"/>
  <c r="T3" i="35"/>
  <c r="S3" i="35"/>
  <c r="R3" i="35"/>
  <c r="Q3" i="35"/>
  <c r="P3" i="35"/>
  <c r="O3" i="35"/>
  <c r="N3" i="35"/>
  <c r="M3" i="35"/>
  <c r="L3" i="35"/>
  <c r="K3" i="35"/>
  <c r="J3" i="35"/>
  <c r="I3" i="35"/>
  <c r="H3" i="35"/>
  <c r="G3" i="35"/>
  <c r="F3" i="35"/>
  <c r="E3" i="35"/>
  <c r="D3" i="35"/>
  <c r="C3" i="35"/>
  <c r="B3" i="35"/>
  <c r="A4" i="35"/>
  <c r="B37" i="40" s="1"/>
  <c r="A3" i="35"/>
  <c r="A151" i="27"/>
  <c r="B151" i="27"/>
  <c r="C151" i="27"/>
  <c r="D151" i="27"/>
  <c r="E151" i="27"/>
  <c r="F151" i="27"/>
  <c r="G151" i="27"/>
  <c r="H151" i="27"/>
  <c r="I151" i="27"/>
  <c r="J151" i="27"/>
  <c r="K151" i="27"/>
  <c r="L151" i="27"/>
  <c r="M151" i="27"/>
  <c r="N151" i="27"/>
  <c r="O151" i="27"/>
  <c r="P151" i="27"/>
  <c r="Q151" i="27"/>
  <c r="R151" i="27"/>
  <c r="S151" i="27"/>
  <c r="T151" i="27"/>
  <c r="U151" i="27"/>
  <c r="V151" i="27"/>
  <c r="W151" i="27"/>
  <c r="X151" i="27"/>
  <c r="Y151" i="27"/>
  <c r="Z151" i="27"/>
  <c r="AA151" i="27"/>
  <c r="AB151" i="27"/>
  <c r="AC151" i="27"/>
  <c r="AD151" i="27"/>
  <c r="AE151" i="27"/>
  <c r="AF151" i="27"/>
  <c r="A152" i="27"/>
  <c r="B152" i="27"/>
  <c r="C152" i="27"/>
  <c r="D152" i="27"/>
  <c r="E152" i="27"/>
  <c r="F152" i="27"/>
  <c r="G152" i="27"/>
  <c r="H152" i="27"/>
  <c r="I152" i="27"/>
  <c r="J152" i="27"/>
  <c r="K152" i="27"/>
  <c r="L152" i="27"/>
  <c r="M152" i="27"/>
  <c r="N152" i="27"/>
  <c r="O152" i="27"/>
  <c r="P152" i="27"/>
  <c r="Q152" i="27"/>
  <c r="R152" i="27"/>
  <c r="S152" i="27"/>
  <c r="T152" i="27"/>
  <c r="U152" i="27"/>
  <c r="V152" i="27"/>
  <c r="W152" i="27"/>
  <c r="X152" i="27"/>
  <c r="Y152" i="27"/>
  <c r="Z152" i="27"/>
  <c r="AA152" i="27"/>
  <c r="AB152" i="27"/>
  <c r="AC152" i="27"/>
  <c r="AD152" i="27"/>
  <c r="AE152" i="27"/>
  <c r="AF152" i="27"/>
  <c r="A153" i="27"/>
  <c r="B153" i="27"/>
  <c r="C153" i="27"/>
  <c r="D153" i="27"/>
  <c r="E153" i="27"/>
  <c r="F153" i="27"/>
  <c r="G153" i="27"/>
  <c r="H153" i="27"/>
  <c r="I153" i="27"/>
  <c r="J153" i="27"/>
  <c r="K153" i="27"/>
  <c r="L153" i="27"/>
  <c r="M153" i="27"/>
  <c r="N153" i="27"/>
  <c r="O153" i="27"/>
  <c r="P153" i="27"/>
  <c r="Q153" i="27"/>
  <c r="R153" i="27"/>
  <c r="S153" i="27"/>
  <c r="T153" i="27"/>
  <c r="U153" i="27"/>
  <c r="V153" i="27"/>
  <c r="AF153" i="27" s="1"/>
  <c r="W153" i="27"/>
  <c r="X153" i="27"/>
  <c r="Y153" i="27"/>
  <c r="Z153" i="27"/>
  <c r="AA153" i="27"/>
  <c r="AB153" i="27"/>
  <c r="AC153" i="27"/>
  <c r="AD153" i="27"/>
  <c r="AE153" i="27"/>
  <c r="A151" i="26"/>
  <c r="B151" i="26"/>
  <c r="C151" i="26"/>
  <c r="D151" i="26"/>
  <c r="E151" i="26"/>
  <c r="F151" i="26"/>
  <c r="G151" i="26"/>
  <c r="H151" i="26"/>
  <c r="I151" i="26"/>
  <c r="J151" i="26"/>
  <c r="K151" i="26"/>
  <c r="L151" i="26"/>
  <c r="M151" i="26"/>
  <c r="N151" i="26"/>
  <c r="O151" i="26"/>
  <c r="P151" i="26"/>
  <c r="Q151" i="26"/>
  <c r="R151" i="26"/>
  <c r="S151" i="26"/>
  <c r="T151" i="26"/>
  <c r="U151" i="26"/>
  <c r="V151" i="26"/>
  <c r="W151" i="26"/>
  <c r="X151" i="26"/>
  <c r="Y151" i="26"/>
  <c r="Z151" i="26"/>
  <c r="AA151" i="26"/>
  <c r="AB151" i="26"/>
  <c r="AC151" i="26"/>
  <c r="AD151" i="26"/>
  <c r="AE151" i="26"/>
  <c r="AF151" i="26"/>
  <c r="A152" i="26"/>
  <c r="B152" i="26"/>
  <c r="C152" i="26"/>
  <c r="D152" i="26"/>
  <c r="E152" i="26"/>
  <c r="F152" i="26"/>
  <c r="G152" i="26"/>
  <c r="H152" i="26"/>
  <c r="I152" i="26"/>
  <c r="J152" i="26"/>
  <c r="K152" i="26"/>
  <c r="L152" i="26"/>
  <c r="M152" i="26"/>
  <c r="N152" i="26"/>
  <c r="O152" i="26"/>
  <c r="P152" i="26"/>
  <c r="Q152" i="26"/>
  <c r="R152" i="26"/>
  <c r="S152" i="26"/>
  <c r="T152" i="26"/>
  <c r="U152" i="26"/>
  <c r="V152" i="26"/>
  <c r="W152" i="26"/>
  <c r="X152" i="26"/>
  <c r="Y152" i="26"/>
  <c r="Z152" i="26"/>
  <c r="AA152" i="26"/>
  <c r="AB152" i="26"/>
  <c r="AC152" i="26"/>
  <c r="AD152" i="26"/>
  <c r="AE152" i="26"/>
  <c r="AF152" i="26"/>
  <c r="A153" i="26"/>
  <c r="B153" i="26"/>
  <c r="C153" i="26"/>
  <c r="D153" i="26"/>
  <c r="E153" i="26"/>
  <c r="F153" i="26"/>
  <c r="G153" i="26"/>
  <c r="H153" i="26"/>
  <c r="I153" i="26"/>
  <c r="J153" i="26"/>
  <c r="K153" i="26"/>
  <c r="L153" i="26"/>
  <c r="M153" i="26"/>
  <c r="N153" i="26"/>
  <c r="O153" i="26"/>
  <c r="P153" i="26"/>
  <c r="Q153" i="26"/>
  <c r="R153" i="26"/>
  <c r="S153" i="26"/>
  <c r="T153" i="26"/>
  <c r="U153" i="26"/>
  <c r="V153" i="26"/>
  <c r="AF153" i="26" s="1"/>
  <c r="W153" i="26"/>
  <c r="X153" i="26"/>
  <c r="Y153" i="26"/>
  <c r="Z153" i="26"/>
  <c r="AA153" i="26"/>
  <c r="AB153" i="26"/>
  <c r="AC153" i="26"/>
  <c r="AD153" i="26"/>
  <c r="AE153" i="26"/>
  <c r="A151" i="23"/>
  <c r="B151" i="23"/>
  <c r="C151" i="23"/>
  <c r="D151" i="23"/>
  <c r="E151" i="23"/>
  <c r="F151" i="23"/>
  <c r="G151" i="23"/>
  <c r="H151" i="23"/>
  <c r="I151" i="23"/>
  <c r="J151" i="23"/>
  <c r="K151" i="23"/>
  <c r="L151" i="23"/>
  <c r="M151" i="23"/>
  <c r="N151" i="23"/>
  <c r="O151" i="23"/>
  <c r="P151" i="23"/>
  <c r="Q151" i="23"/>
  <c r="R151" i="23"/>
  <c r="S151" i="23"/>
  <c r="T151" i="23"/>
  <c r="U151" i="23"/>
  <c r="V151" i="23"/>
  <c r="W151" i="23"/>
  <c r="X151" i="23"/>
  <c r="Y151" i="23"/>
  <c r="AC151" i="23"/>
  <c r="AD151" i="23"/>
  <c r="AE151" i="23"/>
  <c r="A152" i="23"/>
  <c r="B152" i="23"/>
  <c r="C152" i="23"/>
  <c r="D152" i="23"/>
  <c r="E152" i="23"/>
  <c r="F152" i="23"/>
  <c r="G152" i="23"/>
  <c r="H152" i="23"/>
  <c r="I152" i="23"/>
  <c r="J152" i="23"/>
  <c r="K152" i="23"/>
  <c r="L152" i="23"/>
  <c r="M152" i="23"/>
  <c r="N152" i="23"/>
  <c r="O152" i="23"/>
  <c r="P152" i="23"/>
  <c r="Q152" i="23"/>
  <c r="R152" i="23"/>
  <c r="S152" i="23"/>
  <c r="T152" i="23"/>
  <c r="U152" i="23"/>
  <c r="V152" i="23"/>
  <c r="W152" i="23"/>
  <c r="X152" i="23"/>
  <c r="Y152" i="23"/>
  <c r="AC152" i="23"/>
  <c r="AD152" i="23"/>
  <c r="AE152" i="23"/>
  <c r="A153" i="23"/>
  <c r="B153" i="23"/>
  <c r="C153" i="23"/>
  <c r="D153" i="23"/>
  <c r="E153" i="23"/>
  <c r="F153" i="23"/>
  <c r="G153" i="23"/>
  <c r="H153" i="23"/>
  <c r="I153" i="23"/>
  <c r="J153" i="23"/>
  <c r="K153" i="23"/>
  <c r="L153" i="23"/>
  <c r="M153" i="23"/>
  <c r="N153" i="23"/>
  <c r="O153" i="23"/>
  <c r="P153" i="23"/>
  <c r="Q153" i="23"/>
  <c r="R153" i="23"/>
  <c r="S153" i="23"/>
  <c r="T153" i="23"/>
  <c r="U153" i="23"/>
  <c r="V153" i="23"/>
  <c r="W153" i="23"/>
  <c r="X153" i="23"/>
  <c r="Y153" i="23"/>
  <c r="AC153" i="23"/>
  <c r="AD153" i="23"/>
  <c r="AE153" i="23"/>
  <c r="A153" i="22"/>
  <c r="B153" i="22"/>
  <c r="C153" i="22"/>
  <c r="D153" i="22"/>
  <c r="E153" i="22"/>
  <c r="F153" i="22"/>
  <c r="G153" i="22"/>
  <c r="H153" i="22"/>
  <c r="I153" i="22"/>
  <c r="J153" i="22"/>
  <c r="K153" i="22"/>
  <c r="L153" i="22"/>
  <c r="M153" i="22"/>
  <c r="N153" i="22"/>
  <c r="O153" i="22"/>
  <c r="P153" i="22"/>
  <c r="Q153" i="22"/>
  <c r="R153" i="22"/>
  <c r="S153" i="22"/>
  <c r="T153" i="22"/>
  <c r="U153" i="22"/>
  <c r="V153" i="22"/>
  <c r="W153" i="22"/>
  <c r="X153" i="22"/>
  <c r="Y153" i="22"/>
  <c r="Z153" i="22"/>
  <c r="Z153" i="23" s="1"/>
  <c r="AC153" i="22"/>
  <c r="AD153" i="22"/>
  <c r="AE153" i="22"/>
  <c r="AF153" i="22"/>
  <c r="AG153" i="22"/>
  <c r="B12" i="33" l="1"/>
  <c r="B12" i="40"/>
  <c r="B37" i="33"/>
  <c r="B37" i="31"/>
  <c r="B12" i="31"/>
  <c r="AC4" i="22" l="1"/>
  <c r="AD4" i="22"/>
  <c r="AC5" i="22"/>
  <c r="AD5" i="22"/>
  <c r="AC6" i="22"/>
  <c r="AD6" i="22"/>
  <c r="AC7" i="22"/>
  <c r="AD7" i="22"/>
  <c r="AC8" i="22"/>
  <c r="AD8" i="22"/>
  <c r="AC9" i="22"/>
  <c r="AD9" i="22"/>
  <c r="AC10" i="22"/>
  <c r="AD10" i="22"/>
  <c r="AC11" i="22"/>
  <c r="AD11" i="22"/>
  <c r="AC12" i="22"/>
  <c r="AD12" i="22"/>
  <c r="AC13" i="22"/>
  <c r="AD13" i="22"/>
  <c r="AC14" i="22"/>
  <c r="AD14" i="22"/>
  <c r="AC15" i="22"/>
  <c r="AD15" i="22"/>
  <c r="AC16" i="22"/>
  <c r="AD16" i="22"/>
  <c r="AC17" i="22"/>
  <c r="AD17" i="22"/>
  <c r="AC18" i="22"/>
  <c r="AD18" i="22"/>
  <c r="AC19" i="22"/>
  <c r="AD19" i="22"/>
  <c r="AC20" i="22"/>
  <c r="AD20" i="22"/>
  <c r="AC21" i="22"/>
  <c r="AD21" i="22"/>
  <c r="AC22" i="22"/>
  <c r="AD22" i="22"/>
  <c r="AC23" i="22"/>
  <c r="AD23" i="22"/>
  <c r="AC24" i="22"/>
  <c r="AD24" i="22"/>
  <c r="AC25" i="22"/>
  <c r="AD25" i="22"/>
  <c r="AC26" i="22"/>
  <c r="AD26" i="22"/>
  <c r="AC28" i="22"/>
  <c r="AD28" i="22"/>
  <c r="AC29" i="22"/>
  <c r="AD29" i="22"/>
  <c r="AC30" i="22"/>
  <c r="AD30" i="22"/>
  <c r="AC31" i="22"/>
  <c r="AD31" i="22"/>
  <c r="AC32" i="22"/>
  <c r="AD32" i="22"/>
  <c r="AC33" i="22"/>
  <c r="AD33" i="22"/>
  <c r="AC34" i="22"/>
  <c r="AD34" i="22"/>
  <c r="AC35" i="22"/>
  <c r="AD35" i="22"/>
  <c r="AC36" i="22"/>
  <c r="AD36" i="22"/>
  <c r="AC37" i="22"/>
  <c r="AD37" i="22"/>
  <c r="AC38" i="22"/>
  <c r="AD38" i="22"/>
  <c r="AC39" i="22"/>
  <c r="AD39" i="22"/>
  <c r="AC40" i="22"/>
  <c r="AD40" i="22"/>
  <c r="AC41" i="22"/>
  <c r="AD41" i="22"/>
  <c r="AC42" i="22"/>
  <c r="AD42" i="22"/>
  <c r="AC43" i="22"/>
  <c r="AD43" i="22"/>
  <c r="AC44" i="22"/>
  <c r="AD44" i="22"/>
  <c r="AC45" i="22"/>
  <c r="AD45" i="22"/>
  <c r="AC46" i="22"/>
  <c r="AD46" i="22"/>
  <c r="AC47" i="22"/>
  <c r="AD47" i="22"/>
  <c r="AC48" i="22"/>
  <c r="AD48" i="22"/>
  <c r="AC49" i="22"/>
  <c r="AD49" i="22"/>
  <c r="AC50" i="22"/>
  <c r="AD50" i="22"/>
  <c r="AC51" i="22"/>
  <c r="AD51" i="22"/>
  <c r="AC52" i="22"/>
  <c r="AD52" i="22"/>
  <c r="AC53" i="22"/>
  <c r="AD53" i="22"/>
  <c r="AC54" i="22"/>
  <c r="AD54" i="22"/>
  <c r="AC55" i="22"/>
  <c r="AD55" i="22"/>
  <c r="AC56" i="22"/>
  <c r="AD56" i="22"/>
  <c r="AC57" i="22"/>
  <c r="AD57" i="22"/>
  <c r="AC58" i="22"/>
  <c r="AD58" i="22"/>
  <c r="AC59" i="22"/>
  <c r="AD59" i="22"/>
  <c r="AC60" i="22"/>
  <c r="AD60" i="22"/>
  <c r="AC61" i="22"/>
  <c r="AD61" i="22"/>
  <c r="AC62" i="22"/>
  <c r="AD62" i="22"/>
  <c r="AC63" i="22"/>
  <c r="AD63" i="22"/>
  <c r="AC64" i="22"/>
  <c r="AD64" i="22"/>
  <c r="AC65" i="22"/>
  <c r="AD65" i="22"/>
  <c r="AC66" i="22"/>
  <c r="AD66" i="22"/>
  <c r="AC67" i="22"/>
  <c r="AD67" i="22"/>
  <c r="AC68" i="22"/>
  <c r="AD68" i="22"/>
  <c r="AC69" i="22"/>
  <c r="AD69" i="22"/>
  <c r="AC70" i="22"/>
  <c r="AD70" i="22"/>
  <c r="AC71" i="22"/>
  <c r="AD71" i="22"/>
  <c r="AC72" i="22"/>
  <c r="AD72" i="22"/>
  <c r="AC73" i="22"/>
  <c r="AD73" i="22"/>
  <c r="AC74" i="22"/>
  <c r="AD74" i="22"/>
  <c r="AC75" i="22"/>
  <c r="AD75" i="22"/>
  <c r="AC76" i="22"/>
  <c r="AD76" i="22"/>
  <c r="AC77" i="22"/>
  <c r="AD77" i="22"/>
  <c r="AC78" i="22"/>
  <c r="AD78" i="22"/>
  <c r="AC79" i="22"/>
  <c r="AD79" i="22"/>
  <c r="AC80" i="22"/>
  <c r="AD80" i="22"/>
  <c r="AC81" i="22"/>
  <c r="AD81" i="22"/>
  <c r="AC82" i="22"/>
  <c r="AD82" i="22"/>
  <c r="AC83" i="22"/>
  <c r="AD83" i="22"/>
  <c r="AC84" i="22"/>
  <c r="AD84" i="22"/>
  <c r="AC85" i="22"/>
  <c r="AD85" i="22"/>
  <c r="AC86" i="22"/>
  <c r="AD86" i="22"/>
  <c r="AC87" i="22"/>
  <c r="AD87" i="22"/>
  <c r="AC88" i="22"/>
  <c r="AD88" i="22"/>
  <c r="AC89" i="22"/>
  <c r="AD89" i="22"/>
  <c r="AC90" i="22"/>
  <c r="AD90" i="22"/>
  <c r="AC91" i="22"/>
  <c r="AD91" i="22"/>
  <c r="AC92" i="22"/>
  <c r="AD92" i="22"/>
  <c r="AC93" i="22"/>
  <c r="AD93" i="22"/>
  <c r="AC94" i="22"/>
  <c r="AD94" i="22"/>
  <c r="AC95" i="22"/>
  <c r="AD95" i="22"/>
  <c r="AC96" i="22"/>
  <c r="AD96" i="22"/>
  <c r="AC97" i="22"/>
  <c r="AD97" i="22"/>
  <c r="AC98" i="22"/>
  <c r="AD98" i="22"/>
  <c r="AC99" i="22"/>
  <c r="AD99" i="22"/>
  <c r="AC100" i="22"/>
  <c r="AD100" i="22"/>
  <c r="AC101" i="22"/>
  <c r="AD101" i="22"/>
  <c r="AC102" i="22"/>
  <c r="AD102" i="22"/>
  <c r="AC103" i="22"/>
  <c r="AD103" i="22"/>
  <c r="AC104" i="22"/>
  <c r="AD104" i="22"/>
  <c r="AC105" i="22"/>
  <c r="AD105" i="22"/>
  <c r="AC106" i="22"/>
  <c r="AD106" i="22"/>
  <c r="AC107" i="22"/>
  <c r="AD107" i="22"/>
  <c r="AC108" i="22"/>
  <c r="AD108" i="22"/>
  <c r="AC109" i="22"/>
  <c r="AD109" i="22"/>
  <c r="AC110" i="22"/>
  <c r="AD110" i="22"/>
  <c r="AC111" i="22"/>
  <c r="AD111" i="22"/>
  <c r="AC112" i="22"/>
  <c r="AD112" i="22"/>
  <c r="AC113" i="22"/>
  <c r="AD113" i="22"/>
  <c r="AC114" i="22"/>
  <c r="AD114" i="22"/>
  <c r="AC115" i="22"/>
  <c r="AD115" i="22"/>
  <c r="AC116" i="22"/>
  <c r="AD116" i="22"/>
  <c r="AC117" i="22"/>
  <c r="AD117" i="22"/>
  <c r="AC118" i="22"/>
  <c r="AD118" i="22"/>
  <c r="AC119" i="22"/>
  <c r="AD119" i="22"/>
  <c r="AC120" i="22"/>
  <c r="AD120" i="22"/>
  <c r="AC121" i="22"/>
  <c r="AD121" i="22"/>
  <c r="AC122" i="22"/>
  <c r="AD122" i="22"/>
  <c r="AC123" i="22"/>
  <c r="AD123" i="22"/>
  <c r="AC124" i="22"/>
  <c r="AD124" i="22"/>
  <c r="AC125" i="22"/>
  <c r="AD125" i="22"/>
  <c r="AC126" i="22"/>
  <c r="AD126" i="22"/>
  <c r="AC127" i="22"/>
  <c r="AD127" i="22"/>
  <c r="AC128" i="22"/>
  <c r="AD128" i="22"/>
  <c r="AC129" i="22"/>
  <c r="AD129" i="22"/>
  <c r="AC130" i="22"/>
  <c r="AD130" i="22"/>
  <c r="AC131" i="22"/>
  <c r="AD131" i="22"/>
  <c r="AC132" i="22"/>
  <c r="AD132" i="22"/>
  <c r="AC133" i="22"/>
  <c r="AD133" i="22"/>
  <c r="AC134" i="22"/>
  <c r="AD134" i="22"/>
  <c r="AC135" i="22"/>
  <c r="AD135" i="22"/>
  <c r="AC136" i="22"/>
  <c r="AD136" i="22"/>
  <c r="AC137" i="22"/>
  <c r="AD137" i="22"/>
  <c r="AC138" i="22"/>
  <c r="AD138" i="22"/>
  <c r="AC139" i="22"/>
  <c r="AD139" i="22"/>
  <c r="AC140" i="22"/>
  <c r="AD140" i="22"/>
  <c r="AC141" i="22"/>
  <c r="AD141" i="22"/>
  <c r="AC142" i="22"/>
  <c r="AD142" i="22"/>
  <c r="AC143" i="22"/>
  <c r="AD143" i="22"/>
  <c r="AC144" i="22"/>
  <c r="AD144" i="22"/>
  <c r="AC145" i="22"/>
  <c r="AD145" i="22"/>
  <c r="AC146" i="22"/>
  <c r="AD146" i="22"/>
  <c r="AC147" i="22"/>
  <c r="AD147" i="22"/>
  <c r="AC148" i="22"/>
  <c r="AD148" i="22"/>
  <c r="AC149" i="22"/>
  <c r="AD149" i="22"/>
  <c r="AC150" i="22"/>
  <c r="AD150" i="22"/>
  <c r="AC151" i="22"/>
  <c r="AD151" i="22"/>
  <c r="AC152" i="22"/>
  <c r="AD152" i="22"/>
  <c r="AD3" i="22"/>
  <c r="AC3" i="22"/>
  <c r="AF4" i="22"/>
  <c r="AG4" i="22"/>
  <c r="AF5" i="22"/>
  <c r="AG5" i="22"/>
  <c r="AF6" i="22"/>
  <c r="AG6" i="22"/>
  <c r="AF7" i="22"/>
  <c r="AG7" i="22"/>
  <c r="AF8" i="22"/>
  <c r="AG8" i="22"/>
  <c r="AF9" i="22"/>
  <c r="AG9" i="22"/>
  <c r="AF10" i="22"/>
  <c r="AG10" i="22"/>
  <c r="AF11" i="22"/>
  <c r="AG11" i="22"/>
  <c r="AF12" i="22"/>
  <c r="AG12" i="22"/>
  <c r="AF13" i="22"/>
  <c r="AG13" i="22"/>
  <c r="AF14" i="22"/>
  <c r="AG14" i="22"/>
  <c r="AF15" i="22"/>
  <c r="AG15" i="22"/>
  <c r="AF16" i="22"/>
  <c r="AG16" i="22"/>
  <c r="AF17" i="22"/>
  <c r="AG17" i="22"/>
  <c r="AF18" i="22"/>
  <c r="AG18" i="22"/>
  <c r="AF19" i="22"/>
  <c r="AG19" i="22"/>
  <c r="AF20" i="22"/>
  <c r="AG20" i="22"/>
  <c r="AF21" i="22"/>
  <c r="AG21" i="22"/>
  <c r="AF22" i="22"/>
  <c r="AG22" i="22"/>
  <c r="AF23" i="22"/>
  <c r="AG23" i="22"/>
  <c r="AF24" i="22"/>
  <c r="AG24" i="22"/>
  <c r="AF25" i="22"/>
  <c r="AG25" i="22"/>
  <c r="AF26" i="22"/>
  <c r="AG26" i="22"/>
  <c r="AF28" i="22"/>
  <c r="AG28" i="22"/>
  <c r="AF29" i="22"/>
  <c r="AG29" i="22"/>
  <c r="AF30" i="22"/>
  <c r="AG30" i="22"/>
  <c r="AF31" i="22"/>
  <c r="AG31" i="22"/>
  <c r="AF32" i="22"/>
  <c r="AG32" i="22"/>
  <c r="AF33" i="22"/>
  <c r="AG33" i="22"/>
  <c r="AF34" i="22"/>
  <c r="AG34" i="22"/>
  <c r="AF35" i="22"/>
  <c r="AG35" i="22"/>
  <c r="AF36" i="22"/>
  <c r="AG36" i="22"/>
  <c r="AF37" i="22"/>
  <c r="AG37" i="22"/>
  <c r="AF38" i="22"/>
  <c r="AG38" i="22"/>
  <c r="AF39" i="22"/>
  <c r="AG39" i="22"/>
  <c r="AF40" i="22"/>
  <c r="AG40" i="22"/>
  <c r="AF41" i="22"/>
  <c r="AG41" i="22"/>
  <c r="AF42" i="22"/>
  <c r="AG42" i="22"/>
  <c r="AF43" i="22"/>
  <c r="AG43" i="22"/>
  <c r="AF44" i="22"/>
  <c r="AG44" i="22"/>
  <c r="AF45" i="22"/>
  <c r="AG45" i="22"/>
  <c r="AF46" i="22"/>
  <c r="AG46" i="22"/>
  <c r="AF47" i="22"/>
  <c r="AG47" i="22"/>
  <c r="AF48" i="22"/>
  <c r="AG48" i="22"/>
  <c r="AF49" i="22"/>
  <c r="AG49" i="22"/>
  <c r="AF50" i="22"/>
  <c r="AG50" i="22"/>
  <c r="AF51" i="22"/>
  <c r="AG51" i="22"/>
  <c r="AF52" i="22"/>
  <c r="AG52" i="22"/>
  <c r="AF53" i="22"/>
  <c r="AG53" i="22"/>
  <c r="AF54" i="22"/>
  <c r="AG54" i="22"/>
  <c r="AF55" i="22"/>
  <c r="AG55" i="22"/>
  <c r="AF56" i="22"/>
  <c r="AG56" i="22"/>
  <c r="AF57" i="22"/>
  <c r="AG57" i="22"/>
  <c r="AF58" i="22"/>
  <c r="AG58" i="22"/>
  <c r="AF59" i="22"/>
  <c r="AG59" i="22"/>
  <c r="AF60" i="22"/>
  <c r="AG60" i="22"/>
  <c r="AF61" i="22"/>
  <c r="AG61" i="22"/>
  <c r="AF62" i="22"/>
  <c r="AG62" i="22"/>
  <c r="AF63" i="22"/>
  <c r="AG63" i="22"/>
  <c r="AF64" i="22"/>
  <c r="AG64" i="22"/>
  <c r="AF65" i="22"/>
  <c r="AG65" i="22"/>
  <c r="AF66" i="22"/>
  <c r="AG66" i="22"/>
  <c r="AF67" i="22"/>
  <c r="AG67" i="22"/>
  <c r="AF68" i="22"/>
  <c r="AG68" i="22"/>
  <c r="AF69" i="22"/>
  <c r="AG69" i="22"/>
  <c r="AF70" i="22"/>
  <c r="AG70" i="22"/>
  <c r="AF71" i="22"/>
  <c r="AG71" i="22"/>
  <c r="AF72" i="22"/>
  <c r="AG72" i="22"/>
  <c r="AF73" i="22"/>
  <c r="AG73" i="22"/>
  <c r="AF74" i="22"/>
  <c r="AG74" i="22"/>
  <c r="AF75" i="22"/>
  <c r="AG75" i="22"/>
  <c r="AF76" i="22"/>
  <c r="AG76" i="22"/>
  <c r="AF77" i="22"/>
  <c r="AG77" i="22"/>
  <c r="AF78" i="22"/>
  <c r="AG78" i="22"/>
  <c r="AF79" i="22"/>
  <c r="AG79" i="22"/>
  <c r="AF80" i="22"/>
  <c r="AG80" i="22"/>
  <c r="AF81" i="22"/>
  <c r="AG81" i="22"/>
  <c r="AF82" i="22"/>
  <c r="AG82" i="22"/>
  <c r="AF83" i="22"/>
  <c r="AG83" i="22"/>
  <c r="AF84" i="22"/>
  <c r="AG84" i="22"/>
  <c r="AF85" i="22"/>
  <c r="AG85" i="22"/>
  <c r="AF86" i="22"/>
  <c r="AG86" i="22"/>
  <c r="AF87" i="22"/>
  <c r="AG87" i="22"/>
  <c r="AF88" i="22"/>
  <c r="AG88" i="22"/>
  <c r="AF89" i="22"/>
  <c r="AG89" i="22"/>
  <c r="AF90" i="22"/>
  <c r="AG90" i="22"/>
  <c r="AF91" i="22"/>
  <c r="AG91" i="22"/>
  <c r="AF92" i="22"/>
  <c r="AG92" i="22"/>
  <c r="AF93" i="22"/>
  <c r="AG93" i="22"/>
  <c r="AF94" i="22"/>
  <c r="AG94" i="22"/>
  <c r="AF95" i="22"/>
  <c r="AG95" i="22"/>
  <c r="AF96" i="22"/>
  <c r="AG96" i="22"/>
  <c r="AF97" i="22"/>
  <c r="AG97" i="22"/>
  <c r="AF98" i="22"/>
  <c r="AG98" i="22"/>
  <c r="AF99" i="22"/>
  <c r="AG99" i="22"/>
  <c r="AF100" i="22"/>
  <c r="AG100" i="22"/>
  <c r="AF101" i="22"/>
  <c r="AG101" i="22"/>
  <c r="AF102" i="22"/>
  <c r="AG102" i="22"/>
  <c r="AF103" i="22"/>
  <c r="AG103" i="22"/>
  <c r="AF104" i="22"/>
  <c r="AG104" i="22"/>
  <c r="AF105" i="22"/>
  <c r="AG105" i="22"/>
  <c r="AF106" i="22"/>
  <c r="AG106" i="22"/>
  <c r="AF107" i="22"/>
  <c r="AG107" i="22"/>
  <c r="AF108" i="22"/>
  <c r="AG108" i="22"/>
  <c r="AF109" i="22"/>
  <c r="AG109" i="22"/>
  <c r="AF110" i="22"/>
  <c r="AG110" i="22"/>
  <c r="AF111" i="22"/>
  <c r="AG111" i="22"/>
  <c r="AF112" i="22"/>
  <c r="AG112" i="22"/>
  <c r="AF113" i="22"/>
  <c r="AG113" i="22"/>
  <c r="AF114" i="22"/>
  <c r="AG114" i="22"/>
  <c r="AF115" i="22"/>
  <c r="AG115" i="22"/>
  <c r="AF116" i="22"/>
  <c r="AG116" i="22"/>
  <c r="AF117" i="22"/>
  <c r="AG117" i="22"/>
  <c r="AF118" i="22"/>
  <c r="AG118" i="22"/>
  <c r="AF119" i="22"/>
  <c r="AG119" i="22"/>
  <c r="AF120" i="22"/>
  <c r="AG120" i="22"/>
  <c r="AF121" i="22"/>
  <c r="AG121" i="22"/>
  <c r="AF122" i="22"/>
  <c r="AG122" i="22"/>
  <c r="AF123" i="22"/>
  <c r="AG123" i="22"/>
  <c r="AF124" i="22"/>
  <c r="AG124" i="22"/>
  <c r="AF125" i="22"/>
  <c r="AG125" i="22"/>
  <c r="AF126" i="22"/>
  <c r="AG126" i="22"/>
  <c r="AF127" i="22"/>
  <c r="AG127" i="22"/>
  <c r="AF128" i="22"/>
  <c r="AG128" i="22"/>
  <c r="AF129" i="22"/>
  <c r="AG129" i="22"/>
  <c r="AF130" i="22"/>
  <c r="AG130" i="22"/>
  <c r="AF131" i="22"/>
  <c r="AG131" i="22"/>
  <c r="AF132" i="22"/>
  <c r="AG132" i="22"/>
  <c r="AF133" i="22"/>
  <c r="AG133" i="22"/>
  <c r="AF134" i="22"/>
  <c r="AG134" i="22"/>
  <c r="AF135" i="22"/>
  <c r="AG135" i="22"/>
  <c r="AF136" i="22"/>
  <c r="AG136" i="22"/>
  <c r="AF137" i="22"/>
  <c r="AG137" i="22"/>
  <c r="AF138" i="22"/>
  <c r="AG138" i="22"/>
  <c r="AF139" i="22"/>
  <c r="AG139" i="22"/>
  <c r="AF140" i="22"/>
  <c r="AG140" i="22"/>
  <c r="AF141" i="22"/>
  <c r="AG141" i="22"/>
  <c r="AF142" i="22"/>
  <c r="AG142" i="22"/>
  <c r="AF143" i="22"/>
  <c r="AG143" i="22"/>
  <c r="AF144" i="22"/>
  <c r="AG144" i="22"/>
  <c r="AF145" i="22"/>
  <c r="AG145" i="22"/>
  <c r="AF146" i="22"/>
  <c r="AG146" i="22"/>
  <c r="AF147" i="22"/>
  <c r="AG147" i="22"/>
  <c r="AF148" i="22"/>
  <c r="AG148" i="22"/>
  <c r="AF149" i="22"/>
  <c r="AG149" i="22"/>
  <c r="AF150" i="22"/>
  <c r="AG150" i="22"/>
  <c r="AF151" i="22"/>
  <c r="AG151" i="22"/>
  <c r="AF152" i="22"/>
  <c r="AG152" i="22"/>
  <c r="AG3" i="22"/>
  <c r="AF3" i="22"/>
  <c r="H5" i="33" l="1"/>
  <c r="G4" i="33"/>
  <c r="G3" i="33"/>
  <c r="H5" i="32"/>
  <c r="C5" i="33" l="1"/>
  <c r="C4" i="33"/>
  <c r="C3" i="33"/>
  <c r="C5" i="32"/>
  <c r="G4" i="32"/>
  <c r="G3" i="32"/>
  <c r="C4" i="32"/>
  <c r="C3" i="32"/>
  <c r="G5" i="30" l="1"/>
  <c r="F4" i="30"/>
  <c r="F3" i="30"/>
  <c r="C4" i="30"/>
  <c r="C3" i="30"/>
  <c r="G5" i="31"/>
  <c r="F4" i="31"/>
  <c r="F3" i="31"/>
  <c r="C4" i="31"/>
  <c r="C3" i="31"/>
  <c r="AB14" i="27"/>
  <c r="AB15" i="27"/>
  <c r="AB16" i="27"/>
  <c r="AB21" i="27"/>
  <c r="AB23" i="27"/>
  <c r="AB24" i="27"/>
  <c r="AB25" i="27"/>
  <c r="AB26" i="27"/>
  <c r="AB28" i="27"/>
  <c r="AB29" i="27"/>
  <c r="AB30" i="27"/>
  <c r="AB31" i="27"/>
  <c r="AB32" i="27"/>
  <c r="AB33" i="27"/>
  <c r="AB34" i="27"/>
  <c r="AB35" i="27"/>
  <c r="AB36" i="27"/>
  <c r="AB37" i="27"/>
  <c r="AB38" i="27"/>
  <c r="AB39" i="27"/>
  <c r="AB40" i="27"/>
  <c r="AB41" i="27"/>
  <c r="AB42" i="27"/>
  <c r="AB43" i="27"/>
  <c r="AB44" i="27"/>
  <c r="AB45" i="27"/>
  <c r="AB46" i="27"/>
  <c r="AB47" i="27"/>
  <c r="AB48" i="27"/>
  <c r="AB49" i="27"/>
  <c r="AB50" i="27"/>
  <c r="AB51" i="27"/>
  <c r="AB52" i="27"/>
  <c r="AB53" i="27"/>
  <c r="AB54" i="27"/>
  <c r="AB55" i="27"/>
  <c r="AB56" i="27"/>
  <c r="AB57" i="27"/>
  <c r="AB58" i="27"/>
  <c r="AB59" i="27"/>
  <c r="AB60" i="27"/>
  <c r="AB61" i="27"/>
  <c r="AB62" i="27"/>
  <c r="AB63" i="27"/>
  <c r="AB64" i="27"/>
  <c r="AB65" i="27"/>
  <c r="AB66" i="27"/>
  <c r="AB67" i="27"/>
  <c r="AB68" i="27"/>
  <c r="AB69" i="27"/>
  <c r="AB70" i="27"/>
  <c r="AB71" i="27"/>
  <c r="AB72" i="27"/>
  <c r="AB73" i="27"/>
  <c r="AB74" i="27"/>
  <c r="AB75" i="27"/>
  <c r="AB76" i="27"/>
  <c r="AB77" i="27"/>
  <c r="AB78" i="27"/>
  <c r="AB79" i="27"/>
  <c r="AB80" i="27"/>
  <c r="AB81" i="27"/>
  <c r="AB82" i="27"/>
  <c r="AB83" i="27"/>
  <c r="AB84" i="27"/>
  <c r="AB85" i="27"/>
  <c r="AB86" i="27"/>
  <c r="AB87" i="27"/>
  <c r="AB88" i="27"/>
  <c r="AB89" i="27"/>
  <c r="AB90" i="27"/>
  <c r="AB91" i="27"/>
  <c r="AB92" i="27"/>
  <c r="AB93" i="27"/>
  <c r="AB94" i="27"/>
  <c r="AB95" i="27"/>
  <c r="AB96" i="27"/>
  <c r="AB97" i="27"/>
  <c r="AB98" i="27"/>
  <c r="AB99" i="27"/>
  <c r="AB100" i="27"/>
  <c r="AB101" i="27"/>
  <c r="AB102" i="27"/>
  <c r="AB103" i="27"/>
  <c r="AB104" i="27"/>
  <c r="AB105" i="27"/>
  <c r="AB106" i="27"/>
  <c r="AB107" i="27"/>
  <c r="AB108" i="27"/>
  <c r="AB109" i="27"/>
  <c r="AB110" i="27"/>
  <c r="AB111" i="27"/>
  <c r="AB112" i="27"/>
  <c r="AB113" i="27"/>
  <c r="AB114" i="27"/>
  <c r="AB115" i="27"/>
  <c r="AB116" i="27"/>
  <c r="AB117" i="27"/>
  <c r="AB118" i="27"/>
  <c r="AB119" i="27"/>
  <c r="AB120" i="27"/>
  <c r="AB121" i="27"/>
  <c r="AB122" i="27"/>
  <c r="AB123" i="27"/>
  <c r="AB124" i="27"/>
  <c r="AB125" i="27"/>
  <c r="AB126" i="27"/>
  <c r="AB127" i="27"/>
  <c r="AB128" i="27"/>
  <c r="AB129" i="27"/>
  <c r="AB130" i="27"/>
  <c r="AB131" i="27"/>
  <c r="AB132" i="27"/>
  <c r="AB133" i="27"/>
  <c r="AB134" i="27"/>
  <c r="AB135" i="27"/>
  <c r="AB136" i="27"/>
  <c r="AB137" i="27"/>
  <c r="AB138" i="27"/>
  <c r="AB139" i="27"/>
  <c r="AB140" i="27"/>
  <c r="AB141" i="27"/>
  <c r="AB142" i="27"/>
  <c r="AB143" i="27"/>
  <c r="AB144" i="27"/>
  <c r="AB145" i="27"/>
  <c r="AB146" i="27"/>
  <c r="AB147" i="27"/>
  <c r="AB148" i="27"/>
  <c r="AB149" i="27"/>
  <c r="AB150" i="27"/>
  <c r="AB4" i="27"/>
  <c r="AB5" i="27"/>
  <c r="AB6" i="27"/>
  <c r="AB7" i="27"/>
  <c r="AB8" i="27"/>
  <c r="AB12" i="27"/>
  <c r="AB13" i="27"/>
  <c r="AB3" i="27"/>
  <c r="AB4" i="26"/>
  <c r="AB5" i="26"/>
  <c r="AB6" i="26"/>
  <c r="AB9" i="26"/>
  <c r="AB10" i="26"/>
  <c r="AB11" i="26"/>
  <c r="AB14" i="26"/>
  <c r="AB15" i="26"/>
  <c r="AB16" i="26"/>
  <c r="AB21" i="26"/>
  <c r="AB23" i="26"/>
  <c r="AB24" i="26"/>
  <c r="AB25" i="26"/>
  <c r="AB26" i="26"/>
  <c r="AB28" i="26"/>
  <c r="AB29" i="26"/>
  <c r="AB30" i="26"/>
  <c r="AB31" i="26"/>
  <c r="AB32" i="26"/>
  <c r="AB33" i="26"/>
  <c r="AB34" i="26"/>
  <c r="AB35" i="26"/>
  <c r="AB36" i="26"/>
  <c r="AB37" i="26"/>
  <c r="AB38" i="26"/>
  <c r="AB39" i="26"/>
  <c r="AB40" i="26"/>
  <c r="AB41" i="26"/>
  <c r="AB42" i="26"/>
  <c r="AB43" i="26"/>
  <c r="AB44" i="26"/>
  <c r="AB45" i="26"/>
  <c r="AB46" i="26"/>
  <c r="AB47" i="26"/>
  <c r="AB48" i="26"/>
  <c r="AB49" i="26"/>
  <c r="AB50" i="26"/>
  <c r="AB51" i="26"/>
  <c r="AB52" i="26"/>
  <c r="AB53" i="26"/>
  <c r="AB54" i="26"/>
  <c r="AB55" i="26"/>
  <c r="AB56" i="26"/>
  <c r="AB57" i="26"/>
  <c r="AB58" i="26"/>
  <c r="AB59" i="26"/>
  <c r="AB60" i="26"/>
  <c r="AB61" i="26"/>
  <c r="AB62" i="26"/>
  <c r="AB63" i="26"/>
  <c r="AB64" i="26"/>
  <c r="AB65" i="26"/>
  <c r="AB66" i="26"/>
  <c r="AB67" i="26"/>
  <c r="AB68" i="26"/>
  <c r="AB69" i="26"/>
  <c r="AB70" i="26"/>
  <c r="AB71" i="26"/>
  <c r="AB72" i="26"/>
  <c r="AB73" i="26"/>
  <c r="AB74" i="26"/>
  <c r="AB75" i="26"/>
  <c r="AB76" i="26"/>
  <c r="AB77" i="26"/>
  <c r="AB78" i="26"/>
  <c r="AB79" i="26"/>
  <c r="AB80" i="26"/>
  <c r="AB81" i="26"/>
  <c r="AB82" i="26"/>
  <c r="AB83" i="26"/>
  <c r="AB84" i="26"/>
  <c r="AB85" i="26"/>
  <c r="AB86" i="26"/>
  <c r="AB87" i="26"/>
  <c r="AB88" i="26"/>
  <c r="AB89" i="26"/>
  <c r="AB90" i="26"/>
  <c r="AB91" i="26"/>
  <c r="AB92" i="26"/>
  <c r="AB93" i="26"/>
  <c r="AB94" i="26"/>
  <c r="AB95" i="26"/>
  <c r="AB96" i="26"/>
  <c r="AB97" i="26"/>
  <c r="AB98" i="26"/>
  <c r="AB99" i="26"/>
  <c r="AB100" i="26"/>
  <c r="AB101" i="26"/>
  <c r="AB102" i="26"/>
  <c r="AB103" i="26"/>
  <c r="AB104" i="26"/>
  <c r="AB105" i="26"/>
  <c r="AB106" i="26"/>
  <c r="AB107" i="26"/>
  <c r="AB108" i="26"/>
  <c r="AB109" i="26"/>
  <c r="AB110" i="26"/>
  <c r="AB111" i="26"/>
  <c r="AB112" i="26"/>
  <c r="AB113" i="26"/>
  <c r="AB114" i="26"/>
  <c r="AB115" i="26"/>
  <c r="AB116" i="26"/>
  <c r="AB117" i="26"/>
  <c r="AB118" i="26"/>
  <c r="AB119" i="26"/>
  <c r="AB120" i="26"/>
  <c r="AB121" i="26"/>
  <c r="AB122" i="26"/>
  <c r="AB123" i="26"/>
  <c r="AB124" i="26"/>
  <c r="AB125" i="26"/>
  <c r="AB126" i="26"/>
  <c r="AB127" i="26"/>
  <c r="AB128" i="26"/>
  <c r="AB129" i="26"/>
  <c r="AB130" i="26"/>
  <c r="AB131" i="26"/>
  <c r="AB132" i="26"/>
  <c r="AB133" i="26"/>
  <c r="AB134" i="26"/>
  <c r="AB135" i="26"/>
  <c r="AB136" i="26"/>
  <c r="AB137" i="26"/>
  <c r="AB138" i="26"/>
  <c r="AB139" i="26"/>
  <c r="AB140" i="26"/>
  <c r="AB141" i="26"/>
  <c r="AB142" i="26"/>
  <c r="AB143" i="26"/>
  <c r="AB144" i="26"/>
  <c r="AB145" i="26"/>
  <c r="AB146" i="26"/>
  <c r="AB147" i="26"/>
  <c r="AB148" i="26"/>
  <c r="AB149" i="26"/>
  <c r="AB150" i="26"/>
  <c r="AB3" i="26"/>
  <c r="C5" i="31" l="1"/>
  <c r="C5" i="30" l="1"/>
  <c r="AB7" i="23"/>
  <c r="AB8" i="23"/>
  <c r="AB9" i="23"/>
  <c r="AB10" i="23"/>
  <c r="AB11" i="23"/>
  <c r="AB12" i="23"/>
  <c r="AB13" i="23"/>
  <c r="D7" i="5" l="1"/>
  <c r="A4" i="22" l="1"/>
  <c r="B4" i="22"/>
  <c r="C4" i="22"/>
  <c r="D4" i="22"/>
  <c r="E4" i="22"/>
  <c r="F4" i="22"/>
  <c r="G4" i="22"/>
  <c r="H4" i="22"/>
  <c r="I4" i="22"/>
  <c r="J4" i="22"/>
  <c r="K4" i="22"/>
  <c r="L4" i="22"/>
  <c r="M4" i="22"/>
  <c r="N4" i="22"/>
  <c r="O4" i="22"/>
  <c r="P4" i="22"/>
  <c r="Q4" i="22"/>
  <c r="R4" i="22"/>
  <c r="S4" i="22"/>
  <c r="T4" i="22"/>
  <c r="U4" i="22"/>
  <c r="V4" i="22"/>
  <c r="W4" i="22"/>
  <c r="X4" i="22"/>
  <c r="Y4" i="22"/>
  <c r="A5" i="22"/>
  <c r="B5" i="22"/>
  <c r="C5" i="22"/>
  <c r="D5" i="22"/>
  <c r="E5" i="22"/>
  <c r="F5" i="22"/>
  <c r="G5" i="22"/>
  <c r="H5" i="22"/>
  <c r="I5" i="22"/>
  <c r="J5" i="22"/>
  <c r="K5" i="22"/>
  <c r="L5" i="22"/>
  <c r="M5" i="22"/>
  <c r="N5" i="22"/>
  <c r="O5" i="22"/>
  <c r="P5" i="22"/>
  <c r="Q5" i="22"/>
  <c r="R5" i="22"/>
  <c r="S5" i="22"/>
  <c r="T5" i="22"/>
  <c r="U5" i="22"/>
  <c r="V5" i="22"/>
  <c r="W5" i="22"/>
  <c r="X5" i="22"/>
  <c r="Y5" i="22"/>
  <c r="A6" i="22"/>
  <c r="B6" i="22"/>
  <c r="C6" i="22"/>
  <c r="D6" i="22"/>
  <c r="E6" i="22"/>
  <c r="F6" i="22"/>
  <c r="G6" i="22"/>
  <c r="H6" i="22"/>
  <c r="I6" i="22"/>
  <c r="J6" i="22"/>
  <c r="K6" i="22"/>
  <c r="L6" i="22"/>
  <c r="M6" i="22"/>
  <c r="N6" i="22"/>
  <c r="O6" i="22"/>
  <c r="P6" i="22"/>
  <c r="Q6" i="22"/>
  <c r="R6" i="22"/>
  <c r="S6" i="22"/>
  <c r="T6" i="22"/>
  <c r="U6" i="22"/>
  <c r="V6" i="22"/>
  <c r="W6" i="22"/>
  <c r="X6" i="22"/>
  <c r="Y6" i="22"/>
  <c r="A7" i="22"/>
  <c r="B7" i="22"/>
  <c r="C7" i="22"/>
  <c r="D7" i="22"/>
  <c r="E7" i="22"/>
  <c r="F7" i="22"/>
  <c r="G7" i="22"/>
  <c r="H7" i="22"/>
  <c r="I7" i="22"/>
  <c r="J7" i="22"/>
  <c r="K7" i="22"/>
  <c r="L7" i="22"/>
  <c r="M7" i="22"/>
  <c r="N7" i="22"/>
  <c r="O7" i="22"/>
  <c r="P7" i="22"/>
  <c r="Q7" i="22"/>
  <c r="R7" i="22"/>
  <c r="S7" i="22"/>
  <c r="T7" i="22"/>
  <c r="U7" i="22"/>
  <c r="V7" i="22"/>
  <c r="W7" i="22"/>
  <c r="X7" i="22"/>
  <c r="Y7" i="22"/>
  <c r="A8" i="22"/>
  <c r="B8" i="22"/>
  <c r="C8" i="22"/>
  <c r="D8" i="22"/>
  <c r="E8" i="22"/>
  <c r="F8" i="22"/>
  <c r="G8" i="22"/>
  <c r="H8" i="22"/>
  <c r="I8" i="22"/>
  <c r="J8" i="22"/>
  <c r="K8" i="22"/>
  <c r="L8" i="22"/>
  <c r="M8" i="22"/>
  <c r="N8" i="22"/>
  <c r="O8" i="22"/>
  <c r="P8" i="22"/>
  <c r="Q8" i="22"/>
  <c r="R8" i="22"/>
  <c r="S8" i="22"/>
  <c r="T8" i="22"/>
  <c r="U8" i="22"/>
  <c r="V8" i="22"/>
  <c r="W8" i="22"/>
  <c r="X8" i="22"/>
  <c r="Y8" i="22"/>
  <c r="A9" i="22"/>
  <c r="B9" i="22"/>
  <c r="C9" i="22"/>
  <c r="D9" i="22"/>
  <c r="E9" i="22"/>
  <c r="F9" i="22"/>
  <c r="G9" i="22"/>
  <c r="H9" i="22"/>
  <c r="I9" i="22"/>
  <c r="J9" i="22"/>
  <c r="K9" i="22"/>
  <c r="L9" i="22"/>
  <c r="M9" i="22"/>
  <c r="N9" i="22"/>
  <c r="O9" i="22"/>
  <c r="P9" i="22"/>
  <c r="Q9" i="22"/>
  <c r="R9" i="22"/>
  <c r="S9" i="22"/>
  <c r="T9" i="22"/>
  <c r="U9" i="22"/>
  <c r="V9" i="22"/>
  <c r="W9" i="22"/>
  <c r="X9" i="22"/>
  <c r="Y9" i="22"/>
  <c r="A10" i="22"/>
  <c r="B10" i="22"/>
  <c r="C10" i="22"/>
  <c r="D10" i="22"/>
  <c r="E10" i="22"/>
  <c r="F10" i="22"/>
  <c r="G10" i="22"/>
  <c r="H10" i="22"/>
  <c r="I10" i="22"/>
  <c r="J10" i="22"/>
  <c r="K10" i="22"/>
  <c r="L10" i="22"/>
  <c r="M10" i="22"/>
  <c r="N10" i="22"/>
  <c r="O10" i="22"/>
  <c r="P10" i="22"/>
  <c r="Q10" i="22"/>
  <c r="R10" i="22"/>
  <c r="S10" i="22"/>
  <c r="T10" i="22"/>
  <c r="U10" i="22"/>
  <c r="V10" i="22"/>
  <c r="W10" i="22"/>
  <c r="X10" i="22"/>
  <c r="Y10" i="22"/>
  <c r="A11" i="22"/>
  <c r="B11" i="22"/>
  <c r="C11" i="22"/>
  <c r="D11" i="22"/>
  <c r="E11" i="22"/>
  <c r="F11" i="22"/>
  <c r="G11" i="22"/>
  <c r="H11" i="22"/>
  <c r="I11" i="22"/>
  <c r="J11" i="22"/>
  <c r="K11" i="22"/>
  <c r="L11" i="22"/>
  <c r="M11" i="22"/>
  <c r="N11" i="22"/>
  <c r="O11" i="22"/>
  <c r="P11" i="22"/>
  <c r="P4" i="35" s="1"/>
  <c r="Q11" i="22"/>
  <c r="R11" i="22"/>
  <c r="S11" i="22"/>
  <c r="T11" i="22"/>
  <c r="U11" i="22"/>
  <c r="U4" i="35" s="1"/>
  <c r="V11" i="22"/>
  <c r="V4" i="35" s="1"/>
  <c r="W11" i="22"/>
  <c r="W4" i="35" s="1"/>
  <c r="X11" i="22"/>
  <c r="X4" i="35" s="1"/>
  <c r="Y11" i="22"/>
  <c r="A12" i="22"/>
  <c r="B12" i="22"/>
  <c r="C12" i="22"/>
  <c r="D12" i="22"/>
  <c r="E12" i="22"/>
  <c r="F12" i="22"/>
  <c r="G12" i="22"/>
  <c r="H12" i="22"/>
  <c r="I12" i="22"/>
  <c r="J12" i="22"/>
  <c r="K12" i="22"/>
  <c r="L12" i="22"/>
  <c r="M12" i="22"/>
  <c r="N12" i="22"/>
  <c r="O12" i="22"/>
  <c r="P12" i="22"/>
  <c r="Q12" i="22"/>
  <c r="R12" i="22"/>
  <c r="S12" i="22"/>
  <c r="T12" i="22"/>
  <c r="U12" i="22"/>
  <c r="V12" i="22"/>
  <c r="W12" i="22"/>
  <c r="X12" i="22"/>
  <c r="Y12" i="22"/>
  <c r="A13" i="22"/>
  <c r="B13" i="22"/>
  <c r="C13" i="22"/>
  <c r="D13" i="22"/>
  <c r="E13" i="22"/>
  <c r="F13" i="22"/>
  <c r="G13" i="22"/>
  <c r="H13" i="22"/>
  <c r="I13" i="22"/>
  <c r="J13" i="22"/>
  <c r="K13" i="22"/>
  <c r="L13" i="22"/>
  <c r="M13" i="22"/>
  <c r="N13" i="22"/>
  <c r="O13" i="22"/>
  <c r="P13" i="22"/>
  <c r="Q13" i="22"/>
  <c r="R13" i="22"/>
  <c r="S13" i="22"/>
  <c r="T13" i="22"/>
  <c r="U13" i="22"/>
  <c r="V13" i="22"/>
  <c r="W13" i="22"/>
  <c r="X13" i="22"/>
  <c r="Y13" i="22"/>
  <c r="A14" i="22"/>
  <c r="B14" i="22"/>
  <c r="C14" i="22"/>
  <c r="D14" i="22"/>
  <c r="E14" i="22"/>
  <c r="F14" i="22"/>
  <c r="G14" i="22"/>
  <c r="H14" i="22"/>
  <c r="I14" i="22"/>
  <c r="J14" i="22"/>
  <c r="K14" i="22"/>
  <c r="L14" i="22"/>
  <c r="M14" i="22"/>
  <c r="N14" i="22"/>
  <c r="O14" i="22"/>
  <c r="P14" i="22"/>
  <c r="Q14" i="22"/>
  <c r="R14" i="22"/>
  <c r="S14" i="22"/>
  <c r="T14" i="22"/>
  <c r="U14" i="22"/>
  <c r="V14" i="22"/>
  <c r="W14" i="22"/>
  <c r="X14" i="22"/>
  <c r="Y14" i="22"/>
  <c r="A15" i="22"/>
  <c r="B15" i="22"/>
  <c r="C15" i="22"/>
  <c r="D15" i="22"/>
  <c r="E15" i="22"/>
  <c r="F15" i="22"/>
  <c r="G15" i="22"/>
  <c r="H15" i="22"/>
  <c r="I15" i="22"/>
  <c r="J15" i="22"/>
  <c r="K15" i="22"/>
  <c r="L15" i="22"/>
  <c r="M15" i="22"/>
  <c r="N15" i="22"/>
  <c r="O15" i="22"/>
  <c r="P15" i="22"/>
  <c r="Q15" i="22"/>
  <c r="R15" i="22"/>
  <c r="S15" i="22"/>
  <c r="T15" i="22"/>
  <c r="U15" i="22"/>
  <c r="V15" i="22"/>
  <c r="W15" i="22"/>
  <c r="X15" i="22"/>
  <c r="Y15" i="22"/>
  <c r="A16" i="22"/>
  <c r="B16" i="22"/>
  <c r="C16" i="22"/>
  <c r="D16" i="22"/>
  <c r="E16" i="22"/>
  <c r="F16" i="22"/>
  <c r="G16" i="22"/>
  <c r="H16" i="22"/>
  <c r="I16" i="22"/>
  <c r="J16" i="22"/>
  <c r="K16" i="22"/>
  <c r="L16" i="22"/>
  <c r="M16" i="22"/>
  <c r="N16" i="22"/>
  <c r="O16" i="22"/>
  <c r="P16" i="22"/>
  <c r="Q16" i="22"/>
  <c r="R16" i="22"/>
  <c r="S16" i="22"/>
  <c r="T16" i="22"/>
  <c r="U16" i="22"/>
  <c r="V16" i="22"/>
  <c r="W16" i="22"/>
  <c r="X16" i="22"/>
  <c r="Y16" i="22"/>
  <c r="A17" i="22"/>
  <c r="B17" i="22"/>
  <c r="C17" i="22"/>
  <c r="D17" i="22"/>
  <c r="E17" i="22"/>
  <c r="F17" i="22"/>
  <c r="G17" i="22"/>
  <c r="H17" i="22"/>
  <c r="I17" i="22"/>
  <c r="J17" i="22"/>
  <c r="K17" i="22"/>
  <c r="L17" i="22"/>
  <c r="M17" i="22"/>
  <c r="N17" i="22"/>
  <c r="O17" i="22"/>
  <c r="P17" i="22"/>
  <c r="Q17" i="22"/>
  <c r="R17" i="22"/>
  <c r="S17" i="22"/>
  <c r="T17" i="22"/>
  <c r="U17" i="22"/>
  <c r="V17" i="22"/>
  <c r="W17" i="22"/>
  <c r="X17" i="22"/>
  <c r="Y17" i="22"/>
  <c r="A18" i="22"/>
  <c r="B18" i="22"/>
  <c r="C18" i="22"/>
  <c r="D18" i="22"/>
  <c r="E18" i="22"/>
  <c r="F18" i="22"/>
  <c r="G18" i="22"/>
  <c r="H18" i="22"/>
  <c r="I18" i="22"/>
  <c r="J18" i="22"/>
  <c r="K18" i="22"/>
  <c r="L18" i="22"/>
  <c r="M18" i="22"/>
  <c r="N18" i="22"/>
  <c r="O18" i="22"/>
  <c r="P18" i="22"/>
  <c r="Q18" i="22"/>
  <c r="R18" i="22"/>
  <c r="S18" i="22"/>
  <c r="T18" i="22"/>
  <c r="U18" i="22"/>
  <c r="V18" i="22"/>
  <c r="W18" i="22"/>
  <c r="X18" i="22"/>
  <c r="Y18" i="22"/>
  <c r="A19" i="22"/>
  <c r="B19" i="22"/>
  <c r="C19" i="22"/>
  <c r="D19" i="22"/>
  <c r="E19" i="22"/>
  <c r="F19" i="22"/>
  <c r="G19" i="22"/>
  <c r="H19" i="22"/>
  <c r="I19" i="22"/>
  <c r="J19" i="22"/>
  <c r="K19" i="22"/>
  <c r="L19" i="22"/>
  <c r="M19" i="22"/>
  <c r="N19" i="22"/>
  <c r="O19" i="22"/>
  <c r="P19" i="22"/>
  <c r="Q19" i="22"/>
  <c r="R19" i="22"/>
  <c r="S19" i="22"/>
  <c r="T19" i="22"/>
  <c r="U19" i="22"/>
  <c r="V19" i="22"/>
  <c r="W19" i="22"/>
  <c r="X19" i="22"/>
  <c r="Y19" i="22"/>
  <c r="A20" i="22"/>
  <c r="B20" i="22"/>
  <c r="C20" i="22"/>
  <c r="D20" i="22"/>
  <c r="E20" i="22"/>
  <c r="F20" i="22"/>
  <c r="G20" i="22"/>
  <c r="H20" i="22"/>
  <c r="I20" i="22"/>
  <c r="J20" i="22"/>
  <c r="K20" i="22"/>
  <c r="L20" i="22"/>
  <c r="M20" i="22"/>
  <c r="N20" i="22"/>
  <c r="O20" i="22"/>
  <c r="P20" i="22"/>
  <c r="Q20" i="22"/>
  <c r="R20" i="22"/>
  <c r="S20" i="22"/>
  <c r="T20" i="22"/>
  <c r="U20" i="22"/>
  <c r="V20" i="22"/>
  <c r="W20" i="22"/>
  <c r="X20" i="22"/>
  <c r="Y20" i="22"/>
  <c r="A21" i="22"/>
  <c r="B21" i="22"/>
  <c r="C21" i="22"/>
  <c r="D21" i="22"/>
  <c r="E21" i="22"/>
  <c r="F21" i="22"/>
  <c r="G21" i="22"/>
  <c r="H21" i="22"/>
  <c r="I21" i="22"/>
  <c r="J21" i="22"/>
  <c r="K21" i="22"/>
  <c r="L21" i="22"/>
  <c r="M21" i="22"/>
  <c r="N21" i="22"/>
  <c r="O21" i="22"/>
  <c r="P21" i="22"/>
  <c r="Q21" i="22"/>
  <c r="R21" i="22"/>
  <c r="S21" i="22"/>
  <c r="T21" i="22"/>
  <c r="U21" i="22"/>
  <c r="V21" i="22"/>
  <c r="W21" i="22"/>
  <c r="X21" i="22"/>
  <c r="Y21" i="22"/>
  <c r="A22" i="22"/>
  <c r="B22" i="22"/>
  <c r="C22" i="22"/>
  <c r="D22" i="22"/>
  <c r="E22" i="22"/>
  <c r="F22" i="22"/>
  <c r="G22" i="22"/>
  <c r="H22" i="22"/>
  <c r="I22" i="22"/>
  <c r="J22" i="22"/>
  <c r="K22" i="22"/>
  <c r="L22" i="22"/>
  <c r="M22" i="22"/>
  <c r="N22" i="22"/>
  <c r="O22" i="22"/>
  <c r="P22" i="22"/>
  <c r="Q22" i="22"/>
  <c r="R22" i="22"/>
  <c r="S22" i="22"/>
  <c r="T22" i="22"/>
  <c r="U22" i="22"/>
  <c r="V22" i="22"/>
  <c r="W22" i="22"/>
  <c r="X22" i="22"/>
  <c r="Y22" i="22"/>
  <c r="A23" i="22"/>
  <c r="B23" i="22"/>
  <c r="C23" i="22"/>
  <c r="D23" i="22"/>
  <c r="E23" i="22"/>
  <c r="F23" i="22"/>
  <c r="G23" i="22"/>
  <c r="H23" i="22"/>
  <c r="I23" i="22"/>
  <c r="J23" i="22"/>
  <c r="K23" i="22"/>
  <c r="L23" i="22"/>
  <c r="M23" i="22"/>
  <c r="N23" i="22"/>
  <c r="O23" i="22"/>
  <c r="P23" i="22"/>
  <c r="Q23" i="22"/>
  <c r="R23" i="22"/>
  <c r="S23" i="22"/>
  <c r="T23" i="22"/>
  <c r="U23" i="22"/>
  <c r="V23" i="22"/>
  <c r="W23" i="22"/>
  <c r="X23" i="22"/>
  <c r="Y23" i="22"/>
  <c r="A24" i="22"/>
  <c r="B24" i="22"/>
  <c r="C24" i="22"/>
  <c r="D24" i="22"/>
  <c r="E24" i="22"/>
  <c r="F24" i="22"/>
  <c r="G24" i="22"/>
  <c r="H24" i="22"/>
  <c r="I24" i="22"/>
  <c r="J24" i="22"/>
  <c r="K24" i="22"/>
  <c r="L24" i="22"/>
  <c r="M24" i="22"/>
  <c r="N24" i="22"/>
  <c r="O24" i="22"/>
  <c r="P24" i="22"/>
  <c r="Q24" i="22"/>
  <c r="R24" i="22"/>
  <c r="S24" i="22"/>
  <c r="T24" i="22"/>
  <c r="U24" i="22"/>
  <c r="V24" i="22"/>
  <c r="W24" i="22"/>
  <c r="X24" i="22"/>
  <c r="Y24" i="22"/>
  <c r="A25" i="22"/>
  <c r="B25" i="22"/>
  <c r="C25" i="22"/>
  <c r="D25" i="22"/>
  <c r="E25" i="22"/>
  <c r="F25" i="22"/>
  <c r="G25" i="22"/>
  <c r="H25" i="22"/>
  <c r="I25" i="22"/>
  <c r="J25" i="22"/>
  <c r="K25" i="22"/>
  <c r="L25" i="22"/>
  <c r="M25" i="22"/>
  <c r="N25" i="22"/>
  <c r="O25" i="22"/>
  <c r="P25" i="22"/>
  <c r="Q25" i="22"/>
  <c r="R25" i="22"/>
  <c r="S25" i="22"/>
  <c r="T25" i="22"/>
  <c r="U25" i="22"/>
  <c r="V25" i="22"/>
  <c r="W25" i="22"/>
  <c r="X25" i="22"/>
  <c r="Y25" i="22"/>
  <c r="A26" i="22"/>
  <c r="B26" i="22"/>
  <c r="C26" i="22"/>
  <c r="D26" i="22"/>
  <c r="E26" i="22"/>
  <c r="F26" i="22"/>
  <c r="G26" i="22"/>
  <c r="H26" i="22"/>
  <c r="I26" i="22"/>
  <c r="J26" i="22"/>
  <c r="K26" i="22"/>
  <c r="L26" i="22"/>
  <c r="M26" i="22"/>
  <c r="N26" i="22"/>
  <c r="O26" i="22"/>
  <c r="P26" i="22"/>
  <c r="Q26" i="22"/>
  <c r="R26" i="22"/>
  <c r="S26" i="22"/>
  <c r="T26" i="22"/>
  <c r="U26" i="22"/>
  <c r="V26" i="22"/>
  <c r="W26" i="22"/>
  <c r="X26" i="22"/>
  <c r="Y26" i="22"/>
  <c r="A27" i="22"/>
  <c r="B27" i="22"/>
  <c r="C27" i="22"/>
  <c r="D27" i="22"/>
  <c r="E27" i="22"/>
  <c r="F27" i="22"/>
  <c r="G27" i="22"/>
  <c r="H27" i="22"/>
  <c r="I27" i="22"/>
  <c r="J27" i="22"/>
  <c r="K27" i="22"/>
  <c r="L27" i="22"/>
  <c r="M27" i="22"/>
  <c r="N27" i="22"/>
  <c r="O27" i="22"/>
  <c r="P27" i="22"/>
  <c r="Q27" i="22"/>
  <c r="R27" i="22"/>
  <c r="S27" i="22"/>
  <c r="T27" i="22"/>
  <c r="U27" i="22"/>
  <c r="V27" i="22"/>
  <c r="W27" i="22"/>
  <c r="X27" i="22"/>
  <c r="Y27" i="22"/>
  <c r="A28" i="22"/>
  <c r="B28" i="22"/>
  <c r="C28" i="22"/>
  <c r="D28" i="22"/>
  <c r="E28" i="22"/>
  <c r="F28" i="22"/>
  <c r="G28" i="22"/>
  <c r="H28" i="22"/>
  <c r="I28" i="22"/>
  <c r="J28" i="22"/>
  <c r="K28" i="22"/>
  <c r="L28" i="22"/>
  <c r="M28" i="22"/>
  <c r="N28" i="22"/>
  <c r="O28" i="22"/>
  <c r="P28" i="22"/>
  <c r="Q28" i="22"/>
  <c r="R28" i="22"/>
  <c r="S28" i="22"/>
  <c r="T28" i="22"/>
  <c r="U28" i="22"/>
  <c r="V28" i="22"/>
  <c r="W28" i="22"/>
  <c r="X28" i="22"/>
  <c r="Y28" i="22"/>
  <c r="A29" i="22"/>
  <c r="B29" i="22"/>
  <c r="C29" i="22"/>
  <c r="D29" i="22"/>
  <c r="E29" i="22"/>
  <c r="F29" i="22"/>
  <c r="G29" i="22"/>
  <c r="H29" i="22"/>
  <c r="I29" i="22"/>
  <c r="J29" i="22"/>
  <c r="K29" i="22"/>
  <c r="L29" i="22"/>
  <c r="M29" i="22"/>
  <c r="N29" i="22"/>
  <c r="O29" i="22"/>
  <c r="P29" i="22"/>
  <c r="Q29" i="22"/>
  <c r="R29" i="22"/>
  <c r="S29" i="22"/>
  <c r="T29" i="22"/>
  <c r="U29" i="22"/>
  <c r="V29" i="22"/>
  <c r="W29" i="22"/>
  <c r="X29" i="22"/>
  <c r="Y29" i="22"/>
  <c r="A30" i="22"/>
  <c r="B30" i="22"/>
  <c r="C30" i="22"/>
  <c r="D30" i="22"/>
  <c r="E30" i="22"/>
  <c r="F30" i="22"/>
  <c r="G30" i="22"/>
  <c r="H30" i="22"/>
  <c r="I30" i="22"/>
  <c r="J30" i="22"/>
  <c r="K30" i="22"/>
  <c r="L30" i="22"/>
  <c r="M30" i="22"/>
  <c r="N30" i="22"/>
  <c r="O30" i="22"/>
  <c r="P30" i="22"/>
  <c r="Q30" i="22"/>
  <c r="R30" i="22"/>
  <c r="S30" i="22"/>
  <c r="T30" i="22"/>
  <c r="U30" i="22"/>
  <c r="V30" i="22"/>
  <c r="W30" i="22"/>
  <c r="X30" i="22"/>
  <c r="Y30" i="22"/>
  <c r="A31" i="22"/>
  <c r="B31" i="22"/>
  <c r="C31" i="22"/>
  <c r="D31" i="22"/>
  <c r="E31" i="22"/>
  <c r="F31" i="22"/>
  <c r="G31" i="22"/>
  <c r="H31" i="22"/>
  <c r="I31" i="22"/>
  <c r="J31" i="22"/>
  <c r="K31" i="22"/>
  <c r="L31" i="22"/>
  <c r="M31" i="22"/>
  <c r="N31" i="22"/>
  <c r="O31" i="22"/>
  <c r="P31" i="22"/>
  <c r="Q31" i="22"/>
  <c r="R31" i="22"/>
  <c r="S31" i="22"/>
  <c r="T31" i="22"/>
  <c r="U31" i="22"/>
  <c r="V31" i="22"/>
  <c r="W31" i="22"/>
  <c r="X31" i="22"/>
  <c r="Y31" i="22"/>
  <c r="A32" i="22"/>
  <c r="B32" i="22"/>
  <c r="C32" i="22"/>
  <c r="D32" i="22"/>
  <c r="E32" i="22"/>
  <c r="F32" i="22"/>
  <c r="G32" i="22"/>
  <c r="H32" i="22"/>
  <c r="I32" i="22"/>
  <c r="J32" i="22"/>
  <c r="K32" i="22"/>
  <c r="L32" i="22"/>
  <c r="M32" i="22"/>
  <c r="N32" i="22"/>
  <c r="O32" i="22"/>
  <c r="P32" i="22"/>
  <c r="Q32" i="22"/>
  <c r="R32" i="22"/>
  <c r="S32" i="22"/>
  <c r="T32" i="22"/>
  <c r="U32" i="22"/>
  <c r="V32" i="22"/>
  <c r="W32" i="22"/>
  <c r="X32" i="22"/>
  <c r="Y32" i="22"/>
  <c r="A33" i="22"/>
  <c r="B33" i="22"/>
  <c r="C33" i="22"/>
  <c r="D33" i="22"/>
  <c r="E33" i="22"/>
  <c r="F33" i="22"/>
  <c r="G33" i="22"/>
  <c r="H33" i="22"/>
  <c r="I33" i="22"/>
  <c r="J33" i="22"/>
  <c r="K33" i="22"/>
  <c r="L33" i="22"/>
  <c r="M33" i="22"/>
  <c r="N33" i="22"/>
  <c r="O33" i="22"/>
  <c r="P33" i="22"/>
  <c r="Q33" i="22"/>
  <c r="R33" i="22"/>
  <c r="S33" i="22"/>
  <c r="T33" i="22"/>
  <c r="U33" i="22"/>
  <c r="V33" i="22"/>
  <c r="W33" i="22"/>
  <c r="X33" i="22"/>
  <c r="Y33" i="22"/>
  <c r="A34" i="22"/>
  <c r="B34" i="22"/>
  <c r="C34" i="22"/>
  <c r="D34" i="22"/>
  <c r="E34" i="22"/>
  <c r="F34" i="22"/>
  <c r="G34" i="22"/>
  <c r="H34" i="22"/>
  <c r="I34" i="22"/>
  <c r="J34" i="22"/>
  <c r="K34" i="22"/>
  <c r="L34" i="22"/>
  <c r="M34" i="22"/>
  <c r="N34" i="22"/>
  <c r="O34" i="22"/>
  <c r="P34" i="22"/>
  <c r="Q34" i="22"/>
  <c r="R34" i="22"/>
  <c r="S34" i="22"/>
  <c r="T34" i="22"/>
  <c r="U34" i="22"/>
  <c r="V34" i="22"/>
  <c r="W34" i="22"/>
  <c r="X34" i="22"/>
  <c r="Y34" i="22"/>
  <c r="A35" i="22"/>
  <c r="B35" i="22"/>
  <c r="C35" i="22"/>
  <c r="D35" i="22"/>
  <c r="E35" i="22"/>
  <c r="F35" i="22"/>
  <c r="G35" i="22"/>
  <c r="H35" i="22"/>
  <c r="I35" i="22"/>
  <c r="J35" i="22"/>
  <c r="K35" i="22"/>
  <c r="L35" i="22"/>
  <c r="M35" i="22"/>
  <c r="N35" i="22"/>
  <c r="O35" i="22"/>
  <c r="P35" i="22"/>
  <c r="Q35" i="22"/>
  <c r="R35" i="22"/>
  <c r="S35" i="22"/>
  <c r="T35" i="22"/>
  <c r="U35" i="22"/>
  <c r="V35" i="22"/>
  <c r="W35" i="22"/>
  <c r="X35" i="22"/>
  <c r="Y35" i="22"/>
  <c r="A36" i="22"/>
  <c r="B36" i="22"/>
  <c r="C36" i="22"/>
  <c r="D36" i="22"/>
  <c r="E36" i="22"/>
  <c r="F36" i="22"/>
  <c r="G36" i="22"/>
  <c r="H36" i="22"/>
  <c r="I36" i="22"/>
  <c r="J36" i="22"/>
  <c r="K36" i="22"/>
  <c r="L36" i="22"/>
  <c r="M36" i="22"/>
  <c r="N36" i="22"/>
  <c r="O36" i="22"/>
  <c r="P36" i="22"/>
  <c r="Q36" i="22"/>
  <c r="R36" i="22"/>
  <c r="S36" i="22"/>
  <c r="T36" i="22"/>
  <c r="U36" i="22"/>
  <c r="V36" i="22"/>
  <c r="W36" i="22"/>
  <c r="X36" i="22"/>
  <c r="Y36" i="22"/>
  <c r="A37" i="22"/>
  <c r="B37" i="22"/>
  <c r="C37" i="22"/>
  <c r="D37" i="22"/>
  <c r="E37" i="22"/>
  <c r="F37" i="22"/>
  <c r="G37" i="22"/>
  <c r="H37" i="22"/>
  <c r="I37" i="22"/>
  <c r="J37" i="22"/>
  <c r="K37" i="22"/>
  <c r="L37" i="22"/>
  <c r="M37" i="22"/>
  <c r="N37" i="22"/>
  <c r="O37" i="22"/>
  <c r="P37" i="22"/>
  <c r="Q37" i="22"/>
  <c r="R37" i="22"/>
  <c r="S37" i="22"/>
  <c r="T37" i="22"/>
  <c r="U37" i="22"/>
  <c r="V37" i="22"/>
  <c r="W37" i="22"/>
  <c r="X37" i="22"/>
  <c r="Y37" i="22"/>
  <c r="A38" i="22"/>
  <c r="B38" i="22"/>
  <c r="C38" i="22"/>
  <c r="D38" i="22"/>
  <c r="E38" i="22"/>
  <c r="F38" i="22"/>
  <c r="G38" i="22"/>
  <c r="H38" i="22"/>
  <c r="I38" i="22"/>
  <c r="J38" i="22"/>
  <c r="K38" i="22"/>
  <c r="L38" i="22"/>
  <c r="M38" i="22"/>
  <c r="N38" i="22"/>
  <c r="O38" i="22"/>
  <c r="P38" i="22"/>
  <c r="Q38" i="22"/>
  <c r="R38" i="22"/>
  <c r="S38" i="22"/>
  <c r="T38" i="22"/>
  <c r="U38" i="22"/>
  <c r="V38" i="22"/>
  <c r="W38" i="22"/>
  <c r="X38" i="22"/>
  <c r="Y38" i="22"/>
  <c r="A39" i="22"/>
  <c r="B39" i="22"/>
  <c r="C39" i="22"/>
  <c r="D39" i="22"/>
  <c r="E39" i="22"/>
  <c r="F39" i="22"/>
  <c r="G39" i="22"/>
  <c r="H39" i="22"/>
  <c r="I39" i="22"/>
  <c r="J39" i="22"/>
  <c r="K39" i="22"/>
  <c r="L39" i="22"/>
  <c r="M39" i="22"/>
  <c r="N39" i="22"/>
  <c r="O39" i="22"/>
  <c r="P39" i="22"/>
  <c r="Q39" i="22"/>
  <c r="R39" i="22"/>
  <c r="S39" i="22"/>
  <c r="T39" i="22"/>
  <c r="U39" i="22"/>
  <c r="V39" i="22"/>
  <c r="W39" i="22"/>
  <c r="X39" i="22"/>
  <c r="Y39" i="22"/>
  <c r="A40" i="22"/>
  <c r="B40" i="22"/>
  <c r="C40" i="22"/>
  <c r="D40" i="22"/>
  <c r="E40" i="22"/>
  <c r="F40" i="22"/>
  <c r="G40" i="22"/>
  <c r="H40" i="22"/>
  <c r="I40" i="22"/>
  <c r="J40" i="22"/>
  <c r="K40" i="22"/>
  <c r="L40" i="22"/>
  <c r="M40" i="22"/>
  <c r="N40" i="22"/>
  <c r="O40" i="22"/>
  <c r="P40" i="22"/>
  <c r="Q40" i="22"/>
  <c r="R40" i="22"/>
  <c r="S40" i="22"/>
  <c r="T40" i="22"/>
  <c r="U40" i="22"/>
  <c r="V40" i="22"/>
  <c r="W40" i="22"/>
  <c r="X40" i="22"/>
  <c r="Y40" i="22"/>
  <c r="A41" i="22"/>
  <c r="B41" i="22"/>
  <c r="C41" i="22"/>
  <c r="D41" i="22"/>
  <c r="E41" i="22"/>
  <c r="F41" i="22"/>
  <c r="G41" i="22"/>
  <c r="H41" i="22"/>
  <c r="I41" i="22"/>
  <c r="J41" i="22"/>
  <c r="K41" i="22"/>
  <c r="L41" i="22"/>
  <c r="M41" i="22"/>
  <c r="N41" i="22"/>
  <c r="O41" i="22"/>
  <c r="P41" i="22"/>
  <c r="Q41" i="22"/>
  <c r="R41" i="22"/>
  <c r="S41" i="22"/>
  <c r="T41" i="22"/>
  <c r="U41" i="22"/>
  <c r="V41" i="22"/>
  <c r="W41" i="22"/>
  <c r="X41" i="22"/>
  <c r="Y41" i="22"/>
  <c r="A42" i="22"/>
  <c r="B42" i="22"/>
  <c r="C42" i="22"/>
  <c r="D42" i="22"/>
  <c r="E42" i="22"/>
  <c r="F42" i="22"/>
  <c r="G42" i="22"/>
  <c r="H42" i="22"/>
  <c r="I42" i="22"/>
  <c r="J42" i="22"/>
  <c r="K42" i="22"/>
  <c r="L42" i="22"/>
  <c r="M42" i="22"/>
  <c r="N42" i="22"/>
  <c r="O42" i="22"/>
  <c r="P42" i="22"/>
  <c r="Q42" i="22"/>
  <c r="R42" i="22"/>
  <c r="S42" i="22"/>
  <c r="T42" i="22"/>
  <c r="U42" i="22"/>
  <c r="V42" i="22"/>
  <c r="W42" i="22"/>
  <c r="X42" i="22"/>
  <c r="Y42" i="22"/>
  <c r="A43" i="22"/>
  <c r="B43" i="22"/>
  <c r="C43" i="22"/>
  <c r="D43" i="22"/>
  <c r="E43" i="22"/>
  <c r="F43" i="22"/>
  <c r="G43" i="22"/>
  <c r="H43" i="22"/>
  <c r="I43" i="22"/>
  <c r="J43" i="22"/>
  <c r="K43" i="22"/>
  <c r="L43" i="22"/>
  <c r="M43" i="22"/>
  <c r="N43" i="22"/>
  <c r="O43" i="22"/>
  <c r="P43" i="22"/>
  <c r="Q43" i="22"/>
  <c r="R43" i="22"/>
  <c r="S43" i="22"/>
  <c r="T43" i="22"/>
  <c r="U43" i="22"/>
  <c r="V43" i="22"/>
  <c r="W43" i="22"/>
  <c r="X43" i="22"/>
  <c r="Y43" i="22"/>
  <c r="A44" i="22"/>
  <c r="B44" i="22"/>
  <c r="C44" i="22"/>
  <c r="D44" i="22"/>
  <c r="E44" i="22"/>
  <c r="F44" i="22"/>
  <c r="G44" i="22"/>
  <c r="H44" i="22"/>
  <c r="I44" i="22"/>
  <c r="J44" i="22"/>
  <c r="K44" i="22"/>
  <c r="L44" i="22"/>
  <c r="M44" i="22"/>
  <c r="N44" i="22"/>
  <c r="O44" i="22"/>
  <c r="P44" i="22"/>
  <c r="Q44" i="22"/>
  <c r="R44" i="22"/>
  <c r="S44" i="22"/>
  <c r="T44" i="22"/>
  <c r="U44" i="22"/>
  <c r="V44" i="22"/>
  <c r="W44" i="22"/>
  <c r="X44" i="22"/>
  <c r="Y44" i="22"/>
  <c r="A45" i="22"/>
  <c r="B45" i="22"/>
  <c r="C45" i="22"/>
  <c r="D45" i="22"/>
  <c r="E45" i="22"/>
  <c r="F45" i="22"/>
  <c r="G45" i="22"/>
  <c r="H45" i="22"/>
  <c r="I45" i="22"/>
  <c r="J45" i="22"/>
  <c r="K45" i="22"/>
  <c r="L45" i="22"/>
  <c r="M45" i="22"/>
  <c r="N45" i="22"/>
  <c r="O45" i="22"/>
  <c r="P45" i="22"/>
  <c r="Q45" i="22"/>
  <c r="R45" i="22"/>
  <c r="S45" i="22"/>
  <c r="T45" i="22"/>
  <c r="U45" i="22"/>
  <c r="V45" i="22"/>
  <c r="W45" i="22"/>
  <c r="X45" i="22"/>
  <c r="Y45" i="22"/>
  <c r="A46" i="22"/>
  <c r="B46" i="22"/>
  <c r="C46" i="22"/>
  <c r="D46" i="22"/>
  <c r="E46" i="22"/>
  <c r="F46" i="22"/>
  <c r="G46" i="22"/>
  <c r="H46" i="22"/>
  <c r="I46" i="22"/>
  <c r="J46" i="22"/>
  <c r="K46" i="22"/>
  <c r="L46" i="22"/>
  <c r="M46" i="22"/>
  <c r="N46" i="22"/>
  <c r="O46" i="22"/>
  <c r="P46" i="22"/>
  <c r="Q46" i="22"/>
  <c r="R46" i="22"/>
  <c r="S46" i="22"/>
  <c r="T46" i="22"/>
  <c r="U46" i="22"/>
  <c r="V46" i="22"/>
  <c r="W46" i="22"/>
  <c r="X46" i="22"/>
  <c r="Y46" i="22"/>
  <c r="A47" i="22"/>
  <c r="B47" i="22"/>
  <c r="C47" i="22"/>
  <c r="D47" i="22"/>
  <c r="E47" i="22"/>
  <c r="F47" i="22"/>
  <c r="G47" i="22"/>
  <c r="H47" i="22"/>
  <c r="I47" i="22"/>
  <c r="J47" i="22"/>
  <c r="K47" i="22"/>
  <c r="L47" i="22"/>
  <c r="M47" i="22"/>
  <c r="N47" i="22"/>
  <c r="O47" i="22"/>
  <c r="P47" i="22"/>
  <c r="Q47" i="22"/>
  <c r="R47" i="22"/>
  <c r="S47" i="22"/>
  <c r="T47" i="22"/>
  <c r="U47" i="22"/>
  <c r="V47" i="22"/>
  <c r="W47" i="22"/>
  <c r="X47" i="22"/>
  <c r="Y47" i="22"/>
  <c r="A48" i="22"/>
  <c r="B48" i="22"/>
  <c r="C48" i="22"/>
  <c r="D48" i="22"/>
  <c r="E48" i="22"/>
  <c r="F48" i="22"/>
  <c r="G48" i="22"/>
  <c r="H48" i="22"/>
  <c r="I48" i="22"/>
  <c r="J48" i="22"/>
  <c r="K48" i="22"/>
  <c r="L48" i="22"/>
  <c r="M48" i="22"/>
  <c r="N48" i="22"/>
  <c r="O48" i="22"/>
  <c r="P48" i="22"/>
  <c r="Q48" i="22"/>
  <c r="R48" i="22"/>
  <c r="S48" i="22"/>
  <c r="T48" i="22"/>
  <c r="U48" i="22"/>
  <c r="V48" i="22"/>
  <c r="W48" i="22"/>
  <c r="X48" i="22"/>
  <c r="Y48" i="22"/>
  <c r="A49" i="22"/>
  <c r="B49" i="22"/>
  <c r="C49" i="22"/>
  <c r="D49" i="22"/>
  <c r="E49" i="22"/>
  <c r="F49" i="22"/>
  <c r="G49" i="22"/>
  <c r="H49" i="22"/>
  <c r="I49" i="22"/>
  <c r="J49" i="22"/>
  <c r="K49" i="22"/>
  <c r="L49" i="22"/>
  <c r="M49" i="22"/>
  <c r="N49" i="22"/>
  <c r="O49" i="22"/>
  <c r="P49" i="22"/>
  <c r="Q49" i="22"/>
  <c r="R49" i="22"/>
  <c r="S49" i="22"/>
  <c r="T49" i="22"/>
  <c r="U49" i="22"/>
  <c r="V49" i="22"/>
  <c r="W49" i="22"/>
  <c r="X49" i="22"/>
  <c r="Y49" i="22"/>
  <c r="A50" i="22"/>
  <c r="B50" i="22"/>
  <c r="C50" i="22"/>
  <c r="D50" i="22"/>
  <c r="E50" i="22"/>
  <c r="F50" i="22"/>
  <c r="G50" i="22"/>
  <c r="H50" i="22"/>
  <c r="I50" i="22"/>
  <c r="J50" i="22"/>
  <c r="K50" i="22"/>
  <c r="L50" i="22"/>
  <c r="M50" i="22"/>
  <c r="N50" i="22"/>
  <c r="O50" i="22"/>
  <c r="P50" i="22"/>
  <c r="Q50" i="22"/>
  <c r="R50" i="22"/>
  <c r="S50" i="22"/>
  <c r="T50" i="22"/>
  <c r="U50" i="22"/>
  <c r="V50" i="22"/>
  <c r="W50" i="22"/>
  <c r="X50" i="22"/>
  <c r="Y50" i="22"/>
  <c r="A51" i="22"/>
  <c r="B51" i="22"/>
  <c r="C51" i="22"/>
  <c r="D51" i="22"/>
  <c r="E51" i="22"/>
  <c r="F51" i="22"/>
  <c r="G51" i="22"/>
  <c r="H51" i="22"/>
  <c r="I51" i="22"/>
  <c r="J51" i="22"/>
  <c r="K51" i="22"/>
  <c r="L51" i="22"/>
  <c r="M51" i="22"/>
  <c r="N51" i="22"/>
  <c r="O51" i="22"/>
  <c r="P51" i="22"/>
  <c r="Q51" i="22"/>
  <c r="R51" i="22"/>
  <c r="S51" i="22"/>
  <c r="T51" i="22"/>
  <c r="U51" i="22"/>
  <c r="V51" i="22"/>
  <c r="W51" i="22"/>
  <c r="X51" i="22"/>
  <c r="Y51" i="22"/>
  <c r="A52" i="22"/>
  <c r="B52" i="22"/>
  <c r="C52" i="22"/>
  <c r="D52" i="22"/>
  <c r="E52" i="22"/>
  <c r="F52" i="22"/>
  <c r="G52" i="22"/>
  <c r="H52" i="22"/>
  <c r="I52" i="22"/>
  <c r="J52" i="22"/>
  <c r="K52" i="22"/>
  <c r="L52" i="22"/>
  <c r="M52" i="22"/>
  <c r="N52" i="22"/>
  <c r="O52" i="22"/>
  <c r="P52" i="22"/>
  <c r="Q52" i="22"/>
  <c r="R52" i="22"/>
  <c r="S52" i="22"/>
  <c r="T52" i="22"/>
  <c r="U52" i="22"/>
  <c r="V52" i="22"/>
  <c r="W52" i="22"/>
  <c r="X52" i="22"/>
  <c r="Y52" i="22"/>
  <c r="A53" i="22"/>
  <c r="B53" i="22"/>
  <c r="C53" i="22"/>
  <c r="D53" i="22"/>
  <c r="E53" i="22"/>
  <c r="F53" i="22"/>
  <c r="G53" i="22"/>
  <c r="H53" i="22"/>
  <c r="I53" i="22"/>
  <c r="J53" i="22"/>
  <c r="K53" i="22"/>
  <c r="L53" i="22"/>
  <c r="M53" i="22"/>
  <c r="N53" i="22"/>
  <c r="O53" i="22"/>
  <c r="P53" i="22"/>
  <c r="Q53" i="22"/>
  <c r="R53" i="22"/>
  <c r="S53" i="22"/>
  <c r="T53" i="22"/>
  <c r="U53" i="22"/>
  <c r="V53" i="22"/>
  <c r="W53" i="22"/>
  <c r="X53" i="22"/>
  <c r="Y53" i="22"/>
  <c r="A54" i="22"/>
  <c r="B54" i="22"/>
  <c r="C54" i="22"/>
  <c r="D54" i="22"/>
  <c r="E54" i="22"/>
  <c r="F54" i="22"/>
  <c r="G54" i="22"/>
  <c r="H54" i="22"/>
  <c r="I54" i="22"/>
  <c r="J54" i="22"/>
  <c r="K54" i="22"/>
  <c r="L54" i="22"/>
  <c r="M54" i="22"/>
  <c r="N54" i="22"/>
  <c r="O54" i="22"/>
  <c r="P54" i="22"/>
  <c r="Q54" i="22"/>
  <c r="R54" i="22"/>
  <c r="S54" i="22"/>
  <c r="T54" i="22"/>
  <c r="U54" i="22"/>
  <c r="V54" i="22"/>
  <c r="W54" i="22"/>
  <c r="X54" i="22"/>
  <c r="Y54" i="22"/>
  <c r="A55" i="22"/>
  <c r="B55" i="22"/>
  <c r="C55" i="22"/>
  <c r="D55" i="22"/>
  <c r="E55" i="22"/>
  <c r="F55" i="22"/>
  <c r="G55" i="22"/>
  <c r="H55" i="22"/>
  <c r="I55" i="22"/>
  <c r="J55" i="22"/>
  <c r="K55" i="22"/>
  <c r="L55" i="22"/>
  <c r="M55" i="22"/>
  <c r="N55" i="22"/>
  <c r="O55" i="22"/>
  <c r="P55" i="22"/>
  <c r="Q55" i="22"/>
  <c r="R55" i="22"/>
  <c r="S55" i="22"/>
  <c r="T55" i="22"/>
  <c r="U55" i="22"/>
  <c r="V55" i="22"/>
  <c r="W55" i="22"/>
  <c r="X55" i="22"/>
  <c r="Y55" i="22"/>
  <c r="A56" i="22"/>
  <c r="B56" i="22"/>
  <c r="C56" i="22"/>
  <c r="D56" i="22"/>
  <c r="E56" i="22"/>
  <c r="F56" i="22"/>
  <c r="G56" i="22"/>
  <c r="H56" i="22"/>
  <c r="I56" i="22"/>
  <c r="J56" i="22"/>
  <c r="K56" i="22"/>
  <c r="L56" i="22"/>
  <c r="M56" i="22"/>
  <c r="N56" i="22"/>
  <c r="O56" i="22"/>
  <c r="P56" i="22"/>
  <c r="Q56" i="22"/>
  <c r="R56" i="22"/>
  <c r="S56" i="22"/>
  <c r="T56" i="22"/>
  <c r="U56" i="22"/>
  <c r="V56" i="22"/>
  <c r="W56" i="22"/>
  <c r="X56" i="22"/>
  <c r="Y56" i="22"/>
  <c r="A57" i="22"/>
  <c r="B57" i="22"/>
  <c r="C57" i="22"/>
  <c r="D57" i="22"/>
  <c r="E57" i="22"/>
  <c r="F57" i="22"/>
  <c r="G57" i="22"/>
  <c r="H57" i="22"/>
  <c r="I57" i="22"/>
  <c r="J57" i="22"/>
  <c r="K57" i="22"/>
  <c r="L57" i="22"/>
  <c r="M57" i="22"/>
  <c r="N57" i="22"/>
  <c r="O57" i="22"/>
  <c r="P57" i="22"/>
  <c r="Q57" i="22"/>
  <c r="R57" i="22"/>
  <c r="S57" i="22"/>
  <c r="T57" i="22"/>
  <c r="U57" i="22"/>
  <c r="V57" i="22"/>
  <c r="W57" i="22"/>
  <c r="X57" i="22"/>
  <c r="Y57" i="22"/>
  <c r="A58" i="22"/>
  <c r="B58" i="22"/>
  <c r="C58" i="22"/>
  <c r="D58" i="22"/>
  <c r="E58" i="22"/>
  <c r="F58" i="22"/>
  <c r="G58" i="22"/>
  <c r="H58" i="22"/>
  <c r="I58" i="22"/>
  <c r="J58" i="22"/>
  <c r="K58" i="22"/>
  <c r="L58" i="22"/>
  <c r="M58" i="22"/>
  <c r="N58" i="22"/>
  <c r="O58" i="22"/>
  <c r="P58" i="22"/>
  <c r="Q58" i="22"/>
  <c r="R58" i="22"/>
  <c r="S58" i="22"/>
  <c r="T58" i="22"/>
  <c r="U58" i="22"/>
  <c r="V58" i="22"/>
  <c r="W58" i="22"/>
  <c r="X58" i="22"/>
  <c r="Y58" i="22"/>
  <c r="A59" i="22"/>
  <c r="B59" i="22"/>
  <c r="C59" i="22"/>
  <c r="D59" i="22"/>
  <c r="E59" i="22"/>
  <c r="F59" i="22"/>
  <c r="G59" i="22"/>
  <c r="H59" i="22"/>
  <c r="I59" i="22"/>
  <c r="J59" i="22"/>
  <c r="K59" i="22"/>
  <c r="L59" i="22"/>
  <c r="M59" i="22"/>
  <c r="N59" i="22"/>
  <c r="O59" i="22"/>
  <c r="P59" i="22"/>
  <c r="Q59" i="22"/>
  <c r="R59" i="22"/>
  <c r="S59" i="22"/>
  <c r="T59" i="22"/>
  <c r="U59" i="22"/>
  <c r="V59" i="22"/>
  <c r="W59" i="22"/>
  <c r="X59" i="22"/>
  <c r="Y59" i="22"/>
  <c r="A60" i="22"/>
  <c r="B60" i="22"/>
  <c r="C60" i="22"/>
  <c r="D60" i="22"/>
  <c r="E60" i="22"/>
  <c r="F60" i="22"/>
  <c r="G60" i="22"/>
  <c r="H60" i="22"/>
  <c r="I60" i="22"/>
  <c r="J60" i="22"/>
  <c r="K60" i="22"/>
  <c r="L60" i="22"/>
  <c r="M60" i="22"/>
  <c r="N60" i="22"/>
  <c r="O60" i="22"/>
  <c r="P60" i="22"/>
  <c r="Q60" i="22"/>
  <c r="R60" i="22"/>
  <c r="S60" i="22"/>
  <c r="T60" i="22"/>
  <c r="U60" i="22"/>
  <c r="V60" i="22"/>
  <c r="W60" i="22"/>
  <c r="X60" i="22"/>
  <c r="Y60" i="22"/>
  <c r="A61" i="22"/>
  <c r="B61" i="22"/>
  <c r="C61" i="22"/>
  <c r="D61" i="22"/>
  <c r="E61" i="22"/>
  <c r="F61" i="22"/>
  <c r="G61" i="22"/>
  <c r="H61" i="22"/>
  <c r="I61" i="22"/>
  <c r="J61" i="22"/>
  <c r="K61" i="22"/>
  <c r="L61" i="22"/>
  <c r="M61" i="22"/>
  <c r="N61" i="22"/>
  <c r="O61" i="22"/>
  <c r="P61" i="22"/>
  <c r="Q61" i="22"/>
  <c r="R61" i="22"/>
  <c r="S61" i="22"/>
  <c r="T61" i="22"/>
  <c r="U61" i="22"/>
  <c r="V61" i="22"/>
  <c r="W61" i="22"/>
  <c r="X61" i="22"/>
  <c r="Y61" i="22"/>
  <c r="A62" i="22"/>
  <c r="B62" i="22"/>
  <c r="C62" i="22"/>
  <c r="D62" i="22"/>
  <c r="E62" i="22"/>
  <c r="F62" i="22"/>
  <c r="G62" i="22"/>
  <c r="H62" i="22"/>
  <c r="I62" i="22"/>
  <c r="J62" i="22"/>
  <c r="K62" i="22"/>
  <c r="L62" i="22"/>
  <c r="M62" i="22"/>
  <c r="N62" i="22"/>
  <c r="O62" i="22"/>
  <c r="P62" i="22"/>
  <c r="Q62" i="22"/>
  <c r="R62" i="22"/>
  <c r="S62" i="22"/>
  <c r="T62" i="22"/>
  <c r="U62" i="22"/>
  <c r="V62" i="22"/>
  <c r="W62" i="22"/>
  <c r="X62" i="22"/>
  <c r="Y62" i="22"/>
  <c r="A63" i="22"/>
  <c r="B63" i="22"/>
  <c r="C63" i="22"/>
  <c r="D63" i="22"/>
  <c r="E63" i="22"/>
  <c r="F63" i="22"/>
  <c r="G63" i="22"/>
  <c r="H63" i="22"/>
  <c r="I63" i="22"/>
  <c r="J63" i="22"/>
  <c r="K63" i="22"/>
  <c r="L63" i="22"/>
  <c r="M63" i="22"/>
  <c r="N63" i="22"/>
  <c r="O63" i="22"/>
  <c r="P63" i="22"/>
  <c r="Q63" i="22"/>
  <c r="R63" i="22"/>
  <c r="S63" i="22"/>
  <c r="T63" i="22"/>
  <c r="U63" i="22"/>
  <c r="V63" i="22"/>
  <c r="W63" i="22"/>
  <c r="X63" i="22"/>
  <c r="Y63" i="22"/>
  <c r="A64" i="22"/>
  <c r="B64" i="22"/>
  <c r="C64" i="22"/>
  <c r="D64" i="22"/>
  <c r="E64" i="22"/>
  <c r="F64" i="22"/>
  <c r="G64" i="22"/>
  <c r="H64" i="22"/>
  <c r="I64" i="22"/>
  <c r="J64" i="22"/>
  <c r="K64" i="22"/>
  <c r="L64" i="22"/>
  <c r="M64" i="22"/>
  <c r="N64" i="22"/>
  <c r="O64" i="22"/>
  <c r="P64" i="22"/>
  <c r="Q64" i="22"/>
  <c r="R64" i="22"/>
  <c r="S64" i="22"/>
  <c r="T64" i="22"/>
  <c r="U64" i="22"/>
  <c r="V64" i="22"/>
  <c r="W64" i="22"/>
  <c r="X64" i="22"/>
  <c r="Y64" i="22"/>
  <c r="A65" i="22"/>
  <c r="B65" i="22"/>
  <c r="C65" i="22"/>
  <c r="D65" i="22"/>
  <c r="E65" i="22"/>
  <c r="F65" i="22"/>
  <c r="G65" i="22"/>
  <c r="H65" i="22"/>
  <c r="I65" i="22"/>
  <c r="J65" i="22"/>
  <c r="K65" i="22"/>
  <c r="L65" i="22"/>
  <c r="M65" i="22"/>
  <c r="N65" i="22"/>
  <c r="O65" i="22"/>
  <c r="P65" i="22"/>
  <c r="Q65" i="22"/>
  <c r="R65" i="22"/>
  <c r="S65" i="22"/>
  <c r="T65" i="22"/>
  <c r="U65" i="22"/>
  <c r="V65" i="22"/>
  <c r="W65" i="22"/>
  <c r="X65" i="22"/>
  <c r="Y65" i="22"/>
  <c r="A66" i="22"/>
  <c r="B66" i="22"/>
  <c r="C66" i="22"/>
  <c r="D66" i="22"/>
  <c r="E66" i="22"/>
  <c r="F66" i="22"/>
  <c r="G66" i="22"/>
  <c r="H66" i="22"/>
  <c r="I66" i="22"/>
  <c r="J66" i="22"/>
  <c r="K66" i="22"/>
  <c r="L66" i="22"/>
  <c r="M66" i="22"/>
  <c r="N66" i="22"/>
  <c r="O66" i="22"/>
  <c r="P66" i="22"/>
  <c r="Q66" i="22"/>
  <c r="R66" i="22"/>
  <c r="S66" i="22"/>
  <c r="T66" i="22"/>
  <c r="U66" i="22"/>
  <c r="V66" i="22"/>
  <c r="W66" i="22"/>
  <c r="X66" i="22"/>
  <c r="Y66" i="22"/>
  <c r="A67" i="22"/>
  <c r="B67" i="22"/>
  <c r="C67" i="22"/>
  <c r="D67" i="22"/>
  <c r="E67" i="22"/>
  <c r="F67" i="22"/>
  <c r="G67" i="22"/>
  <c r="H67" i="22"/>
  <c r="I67" i="22"/>
  <c r="J67" i="22"/>
  <c r="K67" i="22"/>
  <c r="L67" i="22"/>
  <c r="M67" i="22"/>
  <c r="N67" i="22"/>
  <c r="O67" i="22"/>
  <c r="P67" i="22"/>
  <c r="Q67" i="22"/>
  <c r="R67" i="22"/>
  <c r="S67" i="22"/>
  <c r="T67" i="22"/>
  <c r="U67" i="22"/>
  <c r="V67" i="22"/>
  <c r="W67" i="22"/>
  <c r="X67" i="22"/>
  <c r="Y67" i="22"/>
  <c r="A68" i="22"/>
  <c r="B68" i="22"/>
  <c r="C68" i="22"/>
  <c r="D68" i="22"/>
  <c r="E68" i="22"/>
  <c r="F68" i="22"/>
  <c r="G68" i="22"/>
  <c r="H68" i="22"/>
  <c r="I68" i="22"/>
  <c r="J68" i="22"/>
  <c r="K68" i="22"/>
  <c r="L68" i="22"/>
  <c r="M68" i="22"/>
  <c r="N68" i="22"/>
  <c r="O68" i="22"/>
  <c r="P68" i="22"/>
  <c r="Q68" i="22"/>
  <c r="R68" i="22"/>
  <c r="S68" i="22"/>
  <c r="T68" i="22"/>
  <c r="U68" i="22"/>
  <c r="V68" i="22"/>
  <c r="W68" i="22"/>
  <c r="X68" i="22"/>
  <c r="Y68" i="22"/>
  <c r="A69" i="22"/>
  <c r="B69" i="22"/>
  <c r="C69" i="22"/>
  <c r="D69" i="22"/>
  <c r="E69" i="22"/>
  <c r="F69" i="22"/>
  <c r="G69" i="22"/>
  <c r="H69" i="22"/>
  <c r="I69" i="22"/>
  <c r="J69" i="22"/>
  <c r="K69" i="22"/>
  <c r="L69" i="22"/>
  <c r="M69" i="22"/>
  <c r="N69" i="22"/>
  <c r="O69" i="22"/>
  <c r="P69" i="22"/>
  <c r="Q69" i="22"/>
  <c r="R69" i="22"/>
  <c r="S69" i="22"/>
  <c r="T69" i="22"/>
  <c r="U69" i="22"/>
  <c r="V69" i="22"/>
  <c r="W69" i="22"/>
  <c r="X69" i="22"/>
  <c r="Y69" i="22"/>
  <c r="A70" i="22"/>
  <c r="B70" i="22"/>
  <c r="C70" i="22"/>
  <c r="D70" i="22"/>
  <c r="E70" i="22"/>
  <c r="F70" i="22"/>
  <c r="G70" i="22"/>
  <c r="H70" i="22"/>
  <c r="I70" i="22"/>
  <c r="J70" i="22"/>
  <c r="K70" i="22"/>
  <c r="L70" i="22"/>
  <c r="M70" i="22"/>
  <c r="N70" i="22"/>
  <c r="O70" i="22"/>
  <c r="P70" i="22"/>
  <c r="Q70" i="22"/>
  <c r="R70" i="22"/>
  <c r="S70" i="22"/>
  <c r="T70" i="22"/>
  <c r="U70" i="22"/>
  <c r="V70" i="22"/>
  <c r="W70" i="22"/>
  <c r="X70" i="22"/>
  <c r="Y70" i="22"/>
  <c r="A71" i="22"/>
  <c r="B71" i="22"/>
  <c r="C71" i="22"/>
  <c r="D71" i="22"/>
  <c r="E71" i="22"/>
  <c r="F71" i="22"/>
  <c r="G71" i="22"/>
  <c r="H71" i="22"/>
  <c r="I71" i="22"/>
  <c r="J71" i="22"/>
  <c r="K71" i="22"/>
  <c r="L71" i="22"/>
  <c r="M71" i="22"/>
  <c r="N71" i="22"/>
  <c r="O71" i="22"/>
  <c r="P71" i="22"/>
  <c r="Q71" i="22"/>
  <c r="R71" i="22"/>
  <c r="S71" i="22"/>
  <c r="T71" i="22"/>
  <c r="U71" i="22"/>
  <c r="V71" i="22"/>
  <c r="W71" i="22"/>
  <c r="X71" i="22"/>
  <c r="Y71" i="22"/>
  <c r="A72" i="22"/>
  <c r="B72" i="22"/>
  <c r="C72" i="22"/>
  <c r="D72" i="22"/>
  <c r="E72" i="22"/>
  <c r="F72" i="22"/>
  <c r="G72" i="22"/>
  <c r="H72" i="22"/>
  <c r="I72" i="22"/>
  <c r="J72" i="22"/>
  <c r="K72" i="22"/>
  <c r="L72" i="22"/>
  <c r="M72" i="22"/>
  <c r="N72" i="22"/>
  <c r="O72" i="22"/>
  <c r="P72" i="22"/>
  <c r="Q72" i="22"/>
  <c r="R72" i="22"/>
  <c r="S72" i="22"/>
  <c r="T72" i="22"/>
  <c r="U72" i="22"/>
  <c r="V72" i="22"/>
  <c r="W72" i="22"/>
  <c r="X72" i="22"/>
  <c r="Y72" i="22"/>
  <c r="A73" i="22"/>
  <c r="B73" i="22"/>
  <c r="C73" i="22"/>
  <c r="D73" i="22"/>
  <c r="E73" i="22"/>
  <c r="F73" i="22"/>
  <c r="G73" i="22"/>
  <c r="H73" i="22"/>
  <c r="I73" i="22"/>
  <c r="J73" i="22"/>
  <c r="K73" i="22"/>
  <c r="L73" i="22"/>
  <c r="M73" i="22"/>
  <c r="N73" i="22"/>
  <c r="O73" i="22"/>
  <c r="P73" i="22"/>
  <c r="Q73" i="22"/>
  <c r="R73" i="22"/>
  <c r="S73" i="22"/>
  <c r="T73" i="22"/>
  <c r="U73" i="22"/>
  <c r="V73" i="22"/>
  <c r="W73" i="22"/>
  <c r="X73" i="22"/>
  <c r="Y73" i="22"/>
  <c r="A74" i="22"/>
  <c r="B74" i="22"/>
  <c r="C74" i="22"/>
  <c r="D74" i="22"/>
  <c r="E74" i="22"/>
  <c r="F74" i="22"/>
  <c r="G74" i="22"/>
  <c r="H74" i="22"/>
  <c r="I74" i="22"/>
  <c r="J74" i="22"/>
  <c r="K74" i="22"/>
  <c r="L74" i="22"/>
  <c r="M74" i="22"/>
  <c r="N74" i="22"/>
  <c r="O74" i="22"/>
  <c r="P74" i="22"/>
  <c r="Q74" i="22"/>
  <c r="R74" i="22"/>
  <c r="S74" i="22"/>
  <c r="T74" i="22"/>
  <c r="U74" i="22"/>
  <c r="V74" i="22"/>
  <c r="W74" i="22"/>
  <c r="X74" i="22"/>
  <c r="Y74" i="22"/>
  <c r="A75" i="22"/>
  <c r="B75" i="22"/>
  <c r="C75" i="22"/>
  <c r="D75" i="22"/>
  <c r="E75" i="22"/>
  <c r="F75" i="22"/>
  <c r="G75" i="22"/>
  <c r="H75" i="22"/>
  <c r="I75" i="22"/>
  <c r="J75" i="22"/>
  <c r="K75" i="22"/>
  <c r="L75" i="22"/>
  <c r="M75" i="22"/>
  <c r="N75" i="22"/>
  <c r="O75" i="22"/>
  <c r="P75" i="22"/>
  <c r="Q75" i="22"/>
  <c r="R75" i="22"/>
  <c r="S75" i="22"/>
  <c r="T75" i="22"/>
  <c r="U75" i="22"/>
  <c r="V75" i="22"/>
  <c r="W75" i="22"/>
  <c r="X75" i="22"/>
  <c r="Y75" i="22"/>
  <c r="A76" i="22"/>
  <c r="B76" i="22"/>
  <c r="C76" i="22"/>
  <c r="D76" i="22"/>
  <c r="E76" i="22"/>
  <c r="F76" i="22"/>
  <c r="G76" i="22"/>
  <c r="H76" i="22"/>
  <c r="I76" i="22"/>
  <c r="J76" i="22"/>
  <c r="K76" i="22"/>
  <c r="L76" i="22"/>
  <c r="M76" i="22"/>
  <c r="N76" i="22"/>
  <c r="O76" i="22"/>
  <c r="P76" i="22"/>
  <c r="Q76" i="22"/>
  <c r="R76" i="22"/>
  <c r="S76" i="22"/>
  <c r="T76" i="22"/>
  <c r="U76" i="22"/>
  <c r="V76" i="22"/>
  <c r="W76" i="22"/>
  <c r="X76" i="22"/>
  <c r="Y76" i="22"/>
  <c r="A77" i="22"/>
  <c r="B77" i="22"/>
  <c r="C77" i="22"/>
  <c r="D77" i="22"/>
  <c r="E77" i="22"/>
  <c r="F77" i="22"/>
  <c r="G77" i="22"/>
  <c r="H77" i="22"/>
  <c r="I77" i="22"/>
  <c r="J77" i="22"/>
  <c r="K77" i="22"/>
  <c r="L77" i="22"/>
  <c r="M77" i="22"/>
  <c r="N77" i="22"/>
  <c r="O77" i="22"/>
  <c r="P77" i="22"/>
  <c r="Q77" i="22"/>
  <c r="R77" i="22"/>
  <c r="S77" i="22"/>
  <c r="T77" i="22"/>
  <c r="U77" i="22"/>
  <c r="V77" i="22"/>
  <c r="W77" i="22"/>
  <c r="X77" i="22"/>
  <c r="Y77" i="22"/>
  <c r="A78" i="22"/>
  <c r="B78" i="22"/>
  <c r="C78" i="22"/>
  <c r="D78" i="22"/>
  <c r="E78" i="22"/>
  <c r="F78" i="22"/>
  <c r="G78" i="22"/>
  <c r="H78" i="22"/>
  <c r="I78" i="22"/>
  <c r="J78" i="22"/>
  <c r="K78" i="22"/>
  <c r="L78" i="22"/>
  <c r="M78" i="22"/>
  <c r="N78" i="22"/>
  <c r="O78" i="22"/>
  <c r="P78" i="22"/>
  <c r="Q78" i="22"/>
  <c r="R78" i="22"/>
  <c r="S78" i="22"/>
  <c r="T78" i="22"/>
  <c r="U78" i="22"/>
  <c r="V78" i="22"/>
  <c r="W78" i="22"/>
  <c r="X78" i="22"/>
  <c r="Y78" i="22"/>
  <c r="A79" i="22"/>
  <c r="B79" i="22"/>
  <c r="C79" i="22"/>
  <c r="D79" i="22"/>
  <c r="E79" i="22"/>
  <c r="F79" i="22"/>
  <c r="G79" i="22"/>
  <c r="H79" i="22"/>
  <c r="I79" i="22"/>
  <c r="J79" i="22"/>
  <c r="K79" i="22"/>
  <c r="L79" i="22"/>
  <c r="M79" i="22"/>
  <c r="N79" i="22"/>
  <c r="O79" i="22"/>
  <c r="P79" i="22"/>
  <c r="Q79" i="22"/>
  <c r="R79" i="22"/>
  <c r="S79" i="22"/>
  <c r="T79" i="22"/>
  <c r="U79" i="22"/>
  <c r="V79" i="22"/>
  <c r="W79" i="22"/>
  <c r="X79" i="22"/>
  <c r="Y79" i="22"/>
  <c r="A80" i="22"/>
  <c r="B80" i="22"/>
  <c r="C80" i="22"/>
  <c r="D80" i="22"/>
  <c r="E80" i="22"/>
  <c r="F80" i="22"/>
  <c r="G80" i="22"/>
  <c r="H80" i="22"/>
  <c r="I80" i="22"/>
  <c r="J80" i="22"/>
  <c r="K80" i="22"/>
  <c r="L80" i="22"/>
  <c r="M80" i="22"/>
  <c r="N80" i="22"/>
  <c r="O80" i="22"/>
  <c r="P80" i="22"/>
  <c r="Q80" i="22"/>
  <c r="R80" i="22"/>
  <c r="S80" i="22"/>
  <c r="T80" i="22"/>
  <c r="U80" i="22"/>
  <c r="V80" i="22"/>
  <c r="W80" i="22"/>
  <c r="X80" i="22"/>
  <c r="Y80" i="22"/>
  <c r="A81" i="22"/>
  <c r="B81" i="22"/>
  <c r="C81" i="22"/>
  <c r="D81" i="22"/>
  <c r="E81" i="22"/>
  <c r="F81" i="22"/>
  <c r="G81" i="22"/>
  <c r="H81" i="22"/>
  <c r="I81" i="22"/>
  <c r="J81" i="22"/>
  <c r="K81" i="22"/>
  <c r="L81" i="22"/>
  <c r="M81" i="22"/>
  <c r="N81" i="22"/>
  <c r="O81" i="22"/>
  <c r="P81" i="22"/>
  <c r="Q81" i="22"/>
  <c r="R81" i="22"/>
  <c r="S81" i="22"/>
  <c r="T81" i="22"/>
  <c r="U81" i="22"/>
  <c r="V81" i="22"/>
  <c r="W81" i="22"/>
  <c r="X81" i="22"/>
  <c r="Y81" i="22"/>
  <c r="A82" i="22"/>
  <c r="B82" i="22"/>
  <c r="C82" i="22"/>
  <c r="D82" i="22"/>
  <c r="E82" i="22"/>
  <c r="F82" i="22"/>
  <c r="G82" i="22"/>
  <c r="H82" i="22"/>
  <c r="I82" i="22"/>
  <c r="J82" i="22"/>
  <c r="K82" i="22"/>
  <c r="L82" i="22"/>
  <c r="M82" i="22"/>
  <c r="N82" i="22"/>
  <c r="O82" i="22"/>
  <c r="P82" i="22"/>
  <c r="Q82" i="22"/>
  <c r="R82" i="22"/>
  <c r="S82" i="22"/>
  <c r="T82" i="22"/>
  <c r="U82" i="22"/>
  <c r="V82" i="22"/>
  <c r="W82" i="22"/>
  <c r="X82" i="22"/>
  <c r="Y82" i="22"/>
  <c r="A83" i="22"/>
  <c r="B83" i="22"/>
  <c r="C83" i="22"/>
  <c r="D83" i="22"/>
  <c r="E83" i="22"/>
  <c r="F83" i="22"/>
  <c r="G83" i="22"/>
  <c r="H83" i="22"/>
  <c r="I83" i="22"/>
  <c r="J83" i="22"/>
  <c r="K83" i="22"/>
  <c r="L83" i="22"/>
  <c r="M83" i="22"/>
  <c r="N83" i="22"/>
  <c r="O83" i="22"/>
  <c r="P83" i="22"/>
  <c r="Q83" i="22"/>
  <c r="R83" i="22"/>
  <c r="S83" i="22"/>
  <c r="T83" i="22"/>
  <c r="U83" i="22"/>
  <c r="V83" i="22"/>
  <c r="W83" i="22"/>
  <c r="X83" i="22"/>
  <c r="Y83" i="22"/>
  <c r="A84" i="22"/>
  <c r="B84" i="22"/>
  <c r="C84" i="22"/>
  <c r="D84" i="22"/>
  <c r="E84" i="22"/>
  <c r="F84" i="22"/>
  <c r="G84" i="22"/>
  <c r="H84" i="22"/>
  <c r="I84" i="22"/>
  <c r="J84" i="22"/>
  <c r="K84" i="22"/>
  <c r="L84" i="22"/>
  <c r="M84" i="22"/>
  <c r="N84" i="22"/>
  <c r="O84" i="22"/>
  <c r="P84" i="22"/>
  <c r="Q84" i="22"/>
  <c r="R84" i="22"/>
  <c r="S84" i="22"/>
  <c r="T84" i="22"/>
  <c r="U84" i="22"/>
  <c r="V84" i="22"/>
  <c r="W84" i="22"/>
  <c r="X84" i="22"/>
  <c r="Y84" i="22"/>
  <c r="A85" i="22"/>
  <c r="B85" i="22"/>
  <c r="C85" i="22"/>
  <c r="D85" i="22"/>
  <c r="E85" i="22"/>
  <c r="F85" i="22"/>
  <c r="G85" i="22"/>
  <c r="H85" i="22"/>
  <c r="I85" i="22"/>
  <c r="J85" i="22"/>
  <c r="K85" i="22"/>
  <c r="L85" i="22"/>
  <c r="M85" i="22"/>
  <c r="N85" i="22"/>
  <c r="O85" i="22"/>
  <c r="P85" i="22"/>
  <c r="Q85" i="22"/>
  <c r="R85" i="22"/>
  <c r="S85" i="22"/>
  <c r="T85" i="22"/>
  <c r="U85" i="22"/>
  <c r="V85" i="22"/>
  <c r="W85" i="22"/>
  <c r="X85" i="22"/>
  <c r="Y85" i="22"/>
  <c r="A86" i="22"/>
  <c r="B86" i="22"/>
  <c r="C86" i="22"/>
  <c r="D86" i="22"/>
  <c r="E86" i="22"/>
  <c r="F86" i="22"/>
  <c r="G86" i="22"/>
  <c r="H86" i="22"/>
  <c r="I86" i="22"/>
  <c r="J86" i="22"/>
  <c r="K86" i="22"/>
  <c r="L86" i="22"/>
  <c r="M86" i="22"/>
  <c r="N86" i="22"/>
  <c r="O86" i="22"/>
  <c r="P86" i="22"/>
  <c r="Q86" i="22"/>
  <c r="R86" i="22"/>
  <c r="S86" i="22"/>
  <c r="T86" i="22"/>
  <c r="U86" i="22"/>
  <c r="V86" i="22"/>
  <c r="W86" i="22"/>
  <c r="X86" i="22"/>
  <c r="Y86" i="22"/>
  <c r="A87" i="22"/>
  <c r="B87" i="22"/>
  <c r="C87" i="22"/>
  <c r="D87" i="22"/>
  <c r="E87" i="22"/>
  <c r="F87" i="22"/>
  <c r="G87" i="22"/>
  <c r="H87" i="22"/>
  <c r="I87" i="22"/>
  <c r="J87" i="22"/>
  <c r="K87" i="22"/>
  <c r="L87" i="22"/>
  <c r="M87" i="22"/>
  <c r="N87" i="22"/>
  <c r="O87" i="22"/>
  <c r="P87" i="22"/>
  <c r="Q87" i="22"/>
  <c r="R87" i="22"/>
  <c r="S87" i="22"/>
  <c r="T87" i="22"/>
  <c r="U87" i="22"/>
  <c r="V87" i="22"/>
  <c r="W87" i="22"/>
  <c r="X87" i="22"/>
  <c r="Y87" i="22"/>
  <c r="A88" i="22"/>
  <c r="B88" i="22"/>
  <c r="C88" i="22"/>
  <c r="D88" i="22"/>
  <c r="E88" i="22"/>
  <c r="F88" i="22"/>
  <c r="G88" i="22"/>
  <c r="H88" i="22"/>
  <c r="I88" i="22"/>
  <c r="J88" i="22"/>
  <c r="K88" i="22"/>
  <c r="L88" i="22"/>
  <c r="M88" i="22"/>
  <c r="N88" i="22"/>
  <c r="O88" i="22"/>
  <c r="P88" i="22"/>
  <c r="Q88" i="22"/>
  <c r="R88" i="22"/>
  <c r="S88" i="22"/>
  <c r="T88" i="22"/>
  <c r="U88" i="22"/>
  <c r="V88" i="22"/>
  <c r="W88" i="22"/>
  <c r="X88" i="22"/>
  <c r="Y88" i="22"/>
  <c r="A89" i="22"/>
  <c r="B89" i="22"/>
  <c r="C89" i="22"/>
  <c r="D89" i="22"/>
  <c r="E89" i="22"/>
  <c r="F89" i="22"/>
  <c r="G89" i="22"/>
  <c r="H89" i="22"/>
  <c r="I89" i="22"/>
  <c r="J89" i="22"/>
  <c r="K89" i="22"/>
  <c r="L89" i="22"/>
  <c r="M89" i="22"/>
  <c r="N89" i="22"/>
  <c r="O89" i="22"/>
  <c r="P89" i="22"/>
  <c r="Q89" i="22"/>
  <c r="R89" i="22"/>
  <c r="S89" i="22"/>
  <c r="T89" i="22"/>
  <c r="U89" i="22"/>
  <c r="V89" i="22"/>
  <c r="W89" i="22"/>
  <c r="X89" i="22"/>
  <c r="Y89" i="22"/>
  <c r="A90" i="22"/>
  <c r="B90" i="22"/>
  <c r="C90" i="22"/>
  <c r="D90" i="22"/>
  <c r="E90" i="22"/>
  <c r="F90" i="22"/>
  <c r="G90" i="22"/>
  <c r="H90" i="22"/>
  <c r="I90" i="22"/>
  <c r="J90" i="22"/>
  <c r="K90" i="22"/>
  <c r="L90" i="22"/>
  <c r="M90" i="22"/>
  <c r="N90" i="22"/>
  <c r="O90" i="22"/>
  <c r="P90" i="22"/>
  <c r="Q90" i="22"/>
  <c r="R90" i="22"/>
  <c r="S90" i="22"/>
  <c r="T90" i="22"/>
  <c r="U90" i="22"/>
  <c r="V90" i="22"/>
  <c r="W90" i="22"/>
  <c r="X90" i="22"/>
  <c r="Y90" i="22"/>
  <c r="A91" i="22"/>
  <c r="B91" i="22"/>
  <c r="C91" i="22"/>
  <c r="D91" i="22"/>
  <c r="E91" i="22"/>
  <c r="F91" i="22"/>
  <c r="G91" i="22"/>
  <c r="H91" i="22"/>
  <c r="I91" i="22"/>
  <c r="J91" i="22"/>
  <c r="K91" i="22"/>
  <c r="L91" i="22"/>
  <c r="M91" i="22"/>
  <c r="N91" i="22"/>
  <c r="O91" i="22"/>
  <c r="P91" i="22"/>
  <c r="Q91" i="22"/>
  <c r="R91" i="22"/>
  <c r="S91" i="22"/>
  <c r="T91" i="22"/>
  <c r="U91" i="22"/>
  <c r="V91" i="22"/>
  <c r="W91" i="22"/>
  <c r="X91" i="22"/>
  <c r="Y91" i="22"/>
  <c r="A92" i="22"/>
  <c r="B92" i="22"/>
  <c r="C92" i="22"/>
  <c r="D92" i="22"/>
  <c r="E92" i="22"/>
  <c r="F92" i="22"/>
  <c r="G92" i="22"/>
  <c r="H92" i="22"/>
  <c r="I92" i="22"/>
  <c r="J92" i="22"/>
  <c r="K92" i="22"/>
  <c r="L92" i="22"/>
  <c r="M92" i="22"/>
  <c r="N92" i="22"/>
  <c r="O92" i="22"/>
  <c r="P92" i="22"/>
  <c r="Q92" i="22"/>
  <c r="R92" i="22"/>
  <c r="S92" i="22"/>
  <c r="T92" i="22"/>
  <c r="U92" i="22"/>
  <c r="V92" i="22"/>
  <c r="W92" i="22"/>
  <c r="X92" i="22"/>
  <c r="Y92" i="22"/>
  <c r="A93" i="22"/>
  <c r="B93" i="22"/>
  <c r="C93" i="22"/>
  <c r="D93" i="22"/>
  <c r="E93" i="22"/>
  <c r="F93" i="22"/>
  <c r="G93" i="22"/>
  <c r="H93" i="22"/>
  <c r="I93" i="22"/>
  <c r="J93" i="22"/>
  <c r="K93" i="22"/>
  <c r="L93" i="22"/>
  <c r="M93" i="22"/>
  <c r="N93" i="22"/>
  <c r="O93" i="22"/>
  <c r="P93" i="22"/>
  <c r="Q93" i="22"/>
  <c r="R93" i="22"/>
  <c r="S93" i="22"/>
  <c r="T93" i="22"/>
  <c r="U93" i="22"/>
  <c r="V93" i="22"/>
  <c r="W93" i="22"/>
  <c r="X93" i="22"/>
  <c r="Y93" i="22"/>
  <c r="A94" i="22"/>
  <c r="B94" i="22"/>
  <c r="C94" i="22"/>
  <c r="D94" i="22"/>
  <c r="E94" i="22"/>
  <c r="F94" i="22"/>
  <c r="G94" i="22"/>
  <c r="H94" i="22"/>
  <c r="I94" i="22"/>
  <c r="J94" i="22"/>
  <c r="K94" i="22"/>
  <c r="L94" i="22"/>
  <c r="M94" i="22"/>
  <c r="N94" i="22"/>
  <c r="O94" i="22"/>
  <c r="P94" i="22"/>
  <c r="Q94" i="22"/>
  <c r="R94" i="22"/>
  <c r="S94" i="22"/>
  <c r="T94" i="22"/>
  <c r="U94" i="22"/>
  <c r="V94" i="22"/>
  <c r="W94" i="22"/>
  <c r="X94" i="22"/>
  <c r="Y94" i="22"/>
  <c r="A95" i="22"/>
  <c r="B95" i="22"/>
  <c r="C95" i="22"/>
  <c r="D95" i="22"/>
  <c r="E95" i="22"/>
  <c r="F95" i="22"/>
  <c r="G95" i="22"/>
  <c r="H95" i="22"/>
  <c r="I95" i="22"/>
  <c r="J95" i="22"/>
  <c r="K95" i="22"/>
  <c r="L95" i="22"/>
  <c r="M95" i="22"/>
  <c r="N95" i="22"/>
  <c r="O95" i="22"/>
  <c r="P95" i="22"/>
  <c r="Q95" i="22"/>
  <c r="R95" i="22"/>
  <c r="S95" i="22"/>
  <c r="T95" i="22"/>
  <c r="U95" i="22"/>
  <c r="V95" i="22"/>
  <c r="W95" i="22"/>
  <c r="X95" i="22"/>
  <c r="Y95" i="22"/>
  <c r="A96" i="22"/>
  <c r="B96" i="22"/>
  <c r="C96" i="22"/>
  <c r="D96" i="22"/>
  <c r="E96" i="22"/>
  <c r="F96" i="22"/>
  <c r="G96" i="22"/>
  <c r="H96" i="22"/>
  <c r="I96" i="22"/>
  <c r="J96" i="22"/>
  <c r="K96" i="22"/>
  <c r="L96" i="22"/>
  <c r="M96" i="22"/>
  <c r="N96" i="22"/>
  <c r="O96" i="22"/>
  <c r="P96" i="22"/>
  <c r="Q96" i="22"/>
  <c r="R96" i="22"/>
  <c r="S96" i="22"/>
  <c r="T96" i="22"/>
  <c r="U96" i="22"/>
  <c r="V96" i="22"/>
  <c r="W96" i="22"/>
  <c r="X96" i="22"/>
  <c r="Y96" i="22"/>
  <c r="A97" i="22"/>
  <c r="B97" i="22"/>
  <c r="C97" i="22"/>
  <c r="D97" i="22"/>
  <c r="E97" i="22"/>
  <c r="F97" i="22"/>
  <c r="G97" i="22"/>
  <c r="H97" i="22"/>
  <c r="I97" i="22"/>
  <c r="J97" i="22"/>
  <c r="K97" i="22"/>
  <c r="L97" i="22"/>
  <c r="M97" i="22"/>
  <c r="N97" i="22"/>
  <c r="O97" i="22"/>
  <c r="P97" i="22"/>
  <c r="Q97" i="22"/>
  <c r="R97" i="22"/>
  <c r="S97" i="22"/>
  <c r="T97" i="22"/>
  <c r="U97" i="22"/>
  <c r="V97" i="22"/>
  <c r="W97" i="22"/>
  <c r="X97" i="22"/>
  <c r="Y97" i="22"/>
  <c r="A98" i="22"/>
  <c r="B98" i="22"/>
  <c r="C98" i="22"/>
  <c r="D98" i="22"/>
  <c r="E98" i="22"/>
  <c r="F98" i="22"/>
  <c r="G98" i="22"/>
  <c r="H98" i="22"/>
  <c r="I98" i="22"/>
  <c r="J98" i="22"/>
  <c r="K98" i="22"/>
  <c r="L98" i="22"/>
  <c r="M98" i="22"/>
  <c r="N98" i="22"/>
  <c r="O98" i="22"/>
  <c r="P98" i="22"/>
  <c r="Q98" i="22"/>
  <c r="R98" i="22"/>
  <c r="S98" i="22"/>
  <c r="T98" i="22"/>
  <c r="U98" i="22"/>
  <c r="V98" i="22"/>
  <c r="W98" i="22"/>
  <c r="X98" i="22"/>
  <c r="Y98" i="22"/>
  <c r="A99" i="22"/>
  <c r="B99" i="22"/>
  <c r="C99" i="22"/>
  <c r="D99" i="22"/>
  <c r="E99" i="22"/>
  <c r="F99" i="22"/>
  <c r="G99" i="22"/>
  <c r="H99" i="22"/>
  <c r="I99" i="22"/>
  <c r="J99" i="22"/>
  <c r="K99" i="22"/>
  <c r="L99" i="22"/>
  <c r="M99" i="22"/>
  <c r="N99" i="22"/>
  <c r="O99" i="22"/>
  <c r="P99" i="22"/>
  <c r="Q99" i="22"/>
  <c r="R99" i="22"/>
  <c r="S99" i="22"/>
  <c r="T99" i="22"/>
  <c r="U99" i="22"/>
  <c r="V99" i="22"/>
  <c r="W99" i="22"/>
  <c r="X99" i="22"/>
  <c r="Y99" i="22"/>
  <c r="A100" i="22"/>
  <c r="B100" i="22"/>
  <c r="C100" i="22"/>
  <c r="D100" i="22"/>
  <c r="E100" i="22"/>
  <c r="F100" i="22"/>
  <c r="G100" i="22"/>
  <c r="H100" i="22"/>
  <c r="I100" i="22"/>
  <c r="J100" i="22"/>
  <c r="K100" i="22"/>
  <c r="L100" i="22"/>
  <c r="M100" i="22"/>
  <c r="N100" i="22"/>
  <c r="O100" i="22"/>
  <c r="P100" i="22"/>
  <c r="Q100" i="22"/>
  <c r="R100" i="22"/>
  <c r="S100" i="22"/>
  <c r="T100" i="22"/>
  <c r="U100" i="22"/>
  <c r="V100" i="22"/>
  <c r="W100" i="22"/>
  <c r="X100" i="22"/>
  <c r="Y100" i="22"/>
  <c r="A101" i="22"/>
  <c r="B101" i="22"/>
  <c r="C101" i="22"/>
  <c r="D101" i="22"/>
  <c r="E101" i="22"/>
  <c r="F101" i="22"/>
  <c r="G101" i="22"/>
  <c r="H101" i="22"/>
  <c r="I101" i="22"/>
  <c r="J101" i="22"/>
  <c r="K101" i="22"/>
  <c r="L101" i="22"/>
  <c r="M101" i="22"/>
  <c r="N101" i="22"/>
  <c r="O101" i="22"/>
  <c r="P101" i="22"/>
  <c r="Q101" i="22"/>
  <c r="R101" i="22"/>
  <c r="S101" i="22"/>
  <c r="T101" i="22"/>
  <c r="U101" i="22"/>
  <c r="V101" i="22"/>
  <c r="W101" i="22"/>
  <c r="X101" i="22"/>
  <c r="Y101" i="22"/>
  <c r="A102" i="22"/>
  <c r="B102" i="22"/>
  <c r="C102" i="22"/>
  <c r="D102" i="22"/>
  <c r="E102" i="22"/>
  <c r="F102" i="22"/>
  <c r="G102" i="22"/>
  <c r="H102" i="22"/>
  <c r="I102" i="22"/>
  <c r="J102" i="22"/>
  <c r="K102" i="22"/>
  <c r="L102" i="22"/>
  <c r="M102" i="22"/>
  <c r="N102" i="22"/>
  <c r="O102" i="22"/>
  <c r="P102" i="22"/>
  <c r="Q102" i="22"/>
  <c r="R102" i="22"/>
  <c r="S102" i="22"/>
  <c r="T102" i="22"/>
  <c r="U102" i="22"/>
  <c r="V102" i="22"/>
  <c r="W102" i="22"/>
  <c r="X102" i="22"/>
  <c r="Y102" i="22"/>
  <c r="A103" i="22"/>
  <c r="B103" i="22"/>
  <c r="C103" i="22"/>
  <c r="D103" i="22"/>
  <c r="E103" i="22"/>
  <c r="F103" i="22"/>
  <c r="G103" i="22"/>
  <c r="H103" i="22"/>
  <c r="I103" i="22"/>
  <c r="J103" i="22"/>
  <c r="K103" i="22"/>
  <c r="L103" i="22"/>
  <c r="M103" i="22"/>
  <c r="N103" i="22"/>
  <c r="O103" i="22"/>
  <c r="P103" i="22"/>
  <c r="Q103" i="22"/>
  <c r="R103" i="22"/>
  <c r="S103" i="22"/>
  <c r="T103" i="22"/>
  <c r="U103" i="22"/>
  <c r="V103" i="22"/>
  <c r="W103" i="22"/>
  <c r="X103" i="22"/>
  <c r="Y103" i="22"/>
  <c r="A104" i="22"/>
  <c r="B104" i="22"/>
  <c r="C104" i="22"/>
  <c r="D104" i="22"/>
  <c r="E104" i="22"/>
  <c r="F104" i="22"/>
  <c r="G104" i="22"/>
  <c r="H104" i="22"/>
  <c r="I104" i="22"/>
  <c r="J104" i="22"/>
  <c r="K104" i="22"/>
  <c r="L104" i="22"/>
  <c r="M104" i="22"/>
  <c r="N104" i="22"/>
  <c r="O104" i="22"/>
  <c r="P104" i="22"/>
  <c r="Q104" i="22"/>
  <c r="R104" i="22"/>
  <c r="S104" i="22"/>
  <c r="T104" i="22"/>
  <c r="U104" i="22"/>
  <c r="V104" i="22"/>
  <c r="W104" i="22"/>
  <c r="X104" i="22"/>
  <c r="Y104" i="22"/>
  <c r="A105" i="22"/>
  <c r="B105" i="22"/>
  <c r="C105" i="22"/>
  <c r="D105" i="22"/>
  <c r="E105" i="22"/>
  <c r="F105" i="22"/>
  <c r="G105" i="22"/>
  <c r="H105" i="22"/>
  <c r="I105" i="22"/>
  <c r="J105" i="22"/>
  <c r="K105" i="22"/>
  <c r="L105" i="22"/>
  <c r="M105" i="22"/>
  <c r="N105" i="22"/>
  <c r="O105" i="22"/>
  <c r="P105" i="22"/>
  <c r="Q105" i="22"/>
  <c r="R105" i="22"/>
  <c r="S105" i="22"/>
  <c r="T105" i="22"/>
  <c r="U105" i="22"/>
  <c r="V105" i="22"/>
  <c r="W105" i="22"/>
  <c r="X105" i="22"/>
  <c r="Y105" i="22"/>
  <c r="A106" i="22"/>
  <c r="B106" i="22"/>
  <c r="C106" i="22"/>
  <c r="D106" i="22"/>
  <c r="E106" i="22"/>
  <c r="F106" i="22"/>
  <c r="G106" i="22"/>
  <c r="H106" i="22"/>
  <c r="I106" i="22"/>
  <c r="J106" i="22"/>
  <c r="K106" i="22"/>
  <c r="L106" i="22"/>
  <c r="M106" i="22"/>
  <c r="N106" i="22"/>
  <c r="O106" i="22"/>
  <c r="P106" i="22"/>
  <c r="Q106" i="22"/>
  <c r="R106" i="22"/>
  <c r="S106" i="22"/>
  <c r="T106" i="22"/>
  <c r="U106" i="22"/>
  <c r="V106" i="22"/>
  <c r="W106" i="22"/>
  <c r="X106" i="22"/>
  <c r="Y106" i="22"/>
  <c r="A107" i="22"/>
  <c r="B107" i="22"/>
  <c r="C107" i="22"/>
  <c r="D107" i="22"/>
  <c r="E107" i="22"/>
  <c r="F107" i="22"/>
  <c r="G107" i="22"/>
  <c r="H107" i="22"/>
  <c r="I107" i="22"/>
  <c r="J107" i="22"/>
  <c r="K107" i="22"/>
  <c r="L107" i="22"/>
  <c r="M107" i="22"/>
  <c r="N107" i="22"/>
  <c r="O107" i="22"/>
  <c r="P107" i="22"/>
  <c r="Q107" i="22"/>
  <c r="R107" i="22"/>
  <c r="S107" i="22"/>
  <c r="T107" i="22"/>
  <c r="U107" i="22"/>
  <c r="V107" i="22"/>
  <c r="W107" i="22"/>
  <c r="X107" i="22"/>
  <c r="Y107" i="22"/>
  <c r="A108" i="22"/>
  <c r="B108" i="22"/>
  <c r="C108" i="22"/>
  <c r="D108" i="22"/>
  <c r="E108" i="22"/>
  <c r="F108" i="22"/>
  <c r="G108" i="22"/>
  <c r="H108" i="22"/>
  <c r="I108" i="22"/>
  <c r="J108" i="22"/>
  <c r="K108" i="22"/>
  <c r="L108" i="22"/>
  <c r="M108" i="22"/>
  <c r="N108" i="22"/>
  <c r="O108" i="22"/>
  <c r="P108" i="22"/>
  <c r="Q108" i="22"/>
  <c r="R108" i="22"/>
  <c r="S108" i="22"/>
  <c r="T108" i="22"/>
  <c r="U108" i="22"/>
  <c r="V108" i="22"/>
  <c r="W108" i="22"/>
  <c r="X108" i="22"/>
  <c r="Y108" i="22"/>
  <c r="A109" i="22"/>
  <c r="B109" i="22"/>
  <c r="C109" i="22"/>
  <c r="D109" i="22"/>
  <c r="E109" i="22"/>
  <c r="F109" i="22"/>
  <c r="G109" i="22"/>
  <c r="H109" i="22"/>
  <c r="I109" i="22"/>
  <c r="J109" i="22"/>
  <c r="K109" i="22"/>
  <c r="L109" i="22"/>
  <c r="M109" i="22"/>
  <c r="N109" i="22"/>
  <c r="O109" i="22"/>
  <c r="P109" i="22"/>
  <c r="Q109" i="22"/>
  <c r="R109" i="22"/>
  <c r="S109" i="22"/>
  <c r="T109" i="22"/>
  <c r="U109" i="22"/>
  <c r="V109" i="22"/>
  <c r="W109" i="22"/>
  <c r="X109" i="22"/>
  <c r="Y109" i="22"/>
  <c r="A110" i="22"/>
  <c r="B110" i="22"/>
  <c r="C110" i="22"/>
  <c r="D110" i="22"/>
  <c r="E110" i="22"/>
  <c r="F110" i="22"/>
  <c r="G110" i="22"/>
  <c r="H110" i="22"/>
  <c r="I110" i="22"/>
  <c r="J110" i="22"/>
  <c r="K110" i="22"/>
  <c r="L110" i="22"/>
  <c r="M110" i="22"/>
  <c r="N110" i="22"/>
  <c r="O110" i="22"/>
  <c r="P110" i="22"/>
  <c r="Q110" i="22"/>
  <c r="R110" i="22"/>
  <c r="S110" i="22"/>
  <c r="T110" i="22"/>
  <c r="U110" i="22"/>
  <c r="V110" i="22"/>
  <c r="W110" i="22"/>
  <c r="X110" i="22"/>
  <c r="Y110" i="22"/>
  <c r="A111" i="22"/>
  <c r="B111" i="22"/>
  <c r="C111" i="22"/>
  <c r="D111" i="22"/>
  <c r="E111" i="22"/>
  <c r="F111" i="22"/>
  <c r="G111" i="22"/>
  <c r="H111" i="22"/>
  <c r="I111" i="22"/>
  <c r="J111" i="22"/>
  <c r="K111" i="22"/>
  <c r="L111" i="22"/>
  <c r="M111" i="22"/>
  <c r="N111" i="22"/>
  <c r="O111" i="22"/>
  <c r="P111" i="22"/>
  <c r="Q111" i="22"/>
  <c r="R111" i="22"/>
  <c r="S111" i="22"/>
  <c r="T111" i="22"/>
  <c r="U111" i="22"/>
  <c r="V111" i="22"/>
  <c r="W111" i="22"/>
  <c r="X111" i="22"/>
  <c r="Y111" i="22"/>
  <c r="A112" i="22"/>
  <c r="B112" i="22"/>
  <c r="C112" i="22"/>
  <c r="D112" i="22"/>
  <c r="E112" i="22"/>
  <c r="F112" i="22"/>
  <c r="G112" i="22"/>
  <c r="H112" i="22"/>
  <c r="I112" i="22"/>
  <c r="J112" i="22"/>
  <c r="K112" i="22"/>
  <c r="L112" i="22"/>
  <c r="M112" i="22"/>
  <c r="N112" i="22"/>
  <c r="O112" i="22"/>
  <c r="P112" i="22"/>
  <c r="Q112" i="22"/>
  <c r="R112" i="22"/>
  <c r="S112" i="22"/>
  <c r="T112" i="22"/>
  <c r="U112" i="22"/>
  <c r="V112" i="22"/>
  <c r="W112" i="22"/>
  <c r="X112" i="22"/>
  <c r="Y112" i="22"/>
  <c r="A113" i="22"/>
  <c r="B113" i="22"/>
  <c r="C113" i="22"/>
  <c r="D113" i="22"/>
  <c r="E113" i="22"/>
  <c r="F113" i="22"/>
  <c r="G113" i="22"/>
  <c r="H113" i="22"/>
  <c r="I113" i="22"/>
  <c r="J113" i="22"/>
  <c r="K113" i="22"/>
  <c r="L113" i="22"/>
  <c r="M113" i="22"/>
  <c r="N113" i="22"/>
  <c r="O113" i="22"/>
  <c r="P113" i="22"/>
  <c r="Q113" i="22"/>
  <c r="R113" i="22"/>
  <c r="S113" i="22"/>
  <c r="T113" i="22"/>
  <c r="U113" i="22"/>
  <c r="V113" i="22"/>
  <c r="W113" i="22"/>
  <c r="X113" i="22"/>
  <c r="Y113" i="22"/>
  <c r="A114" i="22"/>
  <c r="B114" i="22"/>
  <c r="C114" i="22"/>
  <c r="D114" i="22"/>
  <c r="E114" i="22"/>
  <c r="F114" i="22"/>
  <c r="G114" i="22"/>
  <c r="H114" i="22"/>
  <c r="I114" i="22"/>
  <c r="J114" i="22"/>
  <c r="K114" i="22"/>
  <c r="L114" i="22"/>
  <c r="M114" i="22"/>
  <c r="N114" i="22"/>
  <c r="O114" i="22"/>
  <c r="P114" i="22"/>
  <c r="Q114" i="22"/>
  <c r="R114" i="22"/>
  <c r="S114" i="22"/>
  <c r="T114" i="22"/>
  <c r="U114" i="22"/>
  <c r="V114" i="22"/>
  <c r="W114" i="22"/>
  <c r="X114" i="22"/>
  <c r="Y114" i="22"/>
  <c r="A115" i="22"/>
  <c r="B115" i="22"/>
  <c r="C115" i="22"/>
  <c r="D115" i="22"/>
  <c r="E115" i="22"/>
  <c r="F115" i="22"/>
  <c r="G115" i="22"/>
  <c r="H115" i="22"/>
  <c r="I115" i="22"/>
  <c r="J115" i="22"/>
  <c r="K115" i="22"/>
  <c r="L115" i="22"/>
  <c r="M115" i="22"/>
  <c r="N115" i="22"/>
  <c r="O115" i="22"/>
  <c r="P115" i="22"/>
  <c r="Q115" i="22"/>
  <c r="R115" i="22"/>
  <c r="S115" i="22"/>
  <c r="T115" i="22"/>
  <c r="U115" i="22"/>
  <c r="V115" i="22"/>
  <c r="W115" i="22"/>
  <c r="X115" i="22"/>
  <c r="Y115" i="22"/>
  <c r="A116" i="22"/>
  <c r="B116" i="22"/>
  <c r="C116" i="22"/>
  <c r="D116" i="22"/>
  <c r="E116" i="22"/>
  <c r="F116" i="22"/>
  <c r="G116" i="22"/>
  <c r="H116" i="22"/>
  <c r="I116" i="22"/>
  <c r="J116" i="22"/>
  <c r="K116" i="22"/>
  <c r="L116" i="22"/>
  <c r="M116" i="22"/>
  <c r="N116" i="22"/>
  <c r="O116" i="22"/>
  <c r="P116" i="22"/>
  <c r="Q116" i="22"/>
  <c r="R116" i="22"/>
  <c r="S116" i="22"/>
  <c r="T116" i="22"/>
  <c r="U116" i="22"/>
  <c r="V116" i="22"/>
  <c r="W116" i="22"/>
  <c r="X116" i="22"/>
  <c r="Y116" i="22"/>
  <c r="A117" i="22"/>
  <c r="B117" i="22"/>
  <c r="C117" i="22"/>
  <c r="D117" i="22"/>
  <c r="E117" i="22"/>
  <c r="F117" i="22"/>
  <c r="G117" i="22"/>
  <c r="H117" i="22"/>
  <c r="I117" i="22"/>
  <c r="J117" i="22"/>
  <c r="K117" i="22"/>
  <c r="L117" i="22"/>
  <c r="M117" i="22"/>
  <c r="N117" i="22"/>
  <c r="O117" i="22"/>
  <c r="P117" i="22"/>
  <c r="Q117" i="22"/>
  <c r="R117" i="22"/>
  <c r="S117" i="22"/>
  <c r="T117" i="22"/>
  <c r="U117" i="22"/>
  <c r="V117" i="22"/>
  <c r="W117" i="22"/>
  <c r="X117" i="22"/>
  <c r="Y117" i="22"/>
  <c r="A118" i="22"/>
  <c r="B118" i="22"/>
  <c r="C118" i="22"/>
  <c r="D118" i="22"/>
  <c r="E118" i="22"/>
  <c r="F118" i="22"/>
  <c r="G118" i="22"/>
  <c r="H118" i="22"/>
  <c r="I118" i="22"/>
  <c r="J118" i="22"/>
  <c r="K118" i="22"/>
  <c r="L118" i="22"/>
  <c r="M118" i="22"/>
  <c r="N118" i="22"/>
  <c r="O118" i="22"/>
  <c r="P118" i="22"/>
  <c r="Q118" i="22"/>
  <c r="R118" i="22"/>
  <c r="S118" i="22"/>
  <c r="T118" i="22"/>
  <c r="U118" i="22"/>
  <c r="V118" i="22"/>
  <c r="W118" i="22"/>
  <c r="X118" i="22"/>
  <c r="Y118" i="22"/>
  <c r="A119" i="22"/>
  <c r="B119" i="22"/>
  <c r="C119" i="22"/>
  <c r="D119" i="22"/>
  <c r="E119" i="22"/>
  <c r="F119" i="22"/>
  <c r="G119" i="22"/>
  <c r="H119" i="22"/>
  <c r="I119" i="22"/>
  <c r="J119" i="22"/>
  <c r="K119" i="22"/>
  <c r="L119" i="22"/>
  <c r="M119" i="22"/>
  <c r="N119" i="22"/>
  <c r="O119" i="22"/>
  <c r="P119" i="22"/>
  <c r="Q119" i="22"/>
  <c r="R119" i="22"/>
  <c r="S119" i="22"/>
  <c r="T119" i="22"/>
  <c r="U119" i="22"/>
  <c r="V119" i="22"/>
  <c r="W119" i="22"/>
  <c r="X119" i="22"/>
  <c r="Y119" i="22"/>
  <c r="A120" i="22"/>
  <c r="B120" i="22"/>
  <c r="C120" i="22"/>
  <c r="D120" i="22"/>
  <c r="E120" i="22"/>
  <c r="F120" i="22"/>
  <c r="G120" i="22"/>
  <c r="H120" i="22"/>
  <c r="I120" i="22"/>
  <c r="J120" i="22"/>
  <c r="K120" i="22"/>
  <c r="L120" i="22"/>
  <c r="M120" i="22"/>
  <c r="N120" i="22"/>
  <c r="O120" i="22"/>
  <c r="P120" i="22"/>
  <c r="Q120" i="22"/>
  <c r="R120" i="22"/>
  <c r="S120" i="22"/>
  <c r="T120" i="22"/>
  <c r="U120" i="22"/>
  <c r="V120" i="22"/>
  <c r="W120" i="22"/>
  <c r="X120" i="22"/>
  <c r="Y120" i="22"/>
  <c r="A121" i="22"/>
  <c r="B121" i="22"/>
  <c r="C121" i="22"/>
  <c r="D121" i="22"/>
  <c r="E121" i="22"/>
  <c r="F121" i="22"/>
  <c r="G121" i="22"/>
  <c r="H121" i="22"/>
  <c r="I121" i="22"/>
  <c r="J121" i="22"/>
  <c r="K121" i="22"/>
  <c r="L121" i="22"/>
  <c r="M121" i="22"/>
  <c r="N121" i="22"/>
  <c r="O121" i="22"/>
  <c r="P121" i="22"/>
  <c r="Q121" i="22"/>
  <c r="R121" i="22"/>
  <c r="S121" i="22"/>
  <c r="T121" i="22"/>
  <c r="U121" i="22"/>
  <c r="V121" i="22"/>
  <c r="W121" i="22"/>
  <c r="X121" i="22"/>
  <c r="Y121" i="22"/>
  <c r="A122" i="22"/>
  <c r="B122" i="22"/>
  <c r="C122" i="22"/>
  <c r="D122" i="22"/>
  <c r="E122" i="22"/>
  <c r="F122" i="22"/>
  <c r="G122" i="22"/>
  <c r="H122" i="22"/>
  <c r="I122" i="22"/>
  <c r="J122" i="22"/>
  <c r="K122" i="22"/>
  <c r="L122" i="22"/>
  <c r="M122" i="22"/>
  <c r="N122" i="22"/>
  <c r="O122" i="22"/>
  <c r="P122" i="22"/>
  <c r="Q122" i="22"/>
  <c r="R122" i="22"/>
  <c r="S122" i="22"/>
  <c r="T122" i="22"/>
  <c r="U122" i="22"/>
  <c r="V122" i="22"/>
  <c r="W122" i="22"/>
  <c r="X122" i="22"/>
  <c r="Y122" i="22"/>
  <c r="A123" i="22"/>
  <c r="B123" i="22"/>
  <c r="C123" i="22"/>
  <c r="D123" i="22"/>
  <c r="E123" i="22"/>
  <c r="F123" i="22"/>
  <c r="G123" i="22"/>
  <c r="H123" i="22"/>
  <c r="I123" i="22"/>
  <c r="J123" i="22"/>
  <c r="K123" i="22"/>
  <c r="L123" i="22"/>
  <c r="M123" i="22"/>
  <c r="N123" i="22"/>
  <c r="O123" i="22"/>
  <c r="P123" i="22"/>
  <c r="Q123" i="22"/>
  <c r="R123" i="22"/>
  <c r="S123" i="22"/>
  <c r="T123" i="22"/>
  <c r="U123" i="22"/>
  <c r="V123" i="22"/>
  <c r="W123" i="22"/>
  <c r="X123" i="22"/>
  <c r="Y123" i="22"/>
  <c r="A124" i="22"/>
  <c r="B124" i="22"/>
  <c r="C124" i="22"/>
  <c r="D124" i="22"/>
  <c r="E124" i="22"/>
  <c r="F124" i="22"/>
  <c r="G124" i="22"/>
  <c r="H124" i="22"/>
  <c r="I124" i="22"/>
  <c r="J124" i="22"/>
  <c r="K124" i="22"/>
  <c r="L124" i="22"/>
  <c r="M124" i="22"/>
  <c r="N124" i="22"/>
  <c r="O124" i="22"/>
  <c r="P124" i="22"/>
  <c r="Q124" i="22"/>
  <c r="R124" i="22"/>
  <c r="S124" i="22"/>
  <c r="T124" i="22"/>
  <c r="U124" i="22"/>
  <c r="V124" i="22"/>
  <c r="W124" i="22"/>
  <c r="X124" i="22"/>
  <c r="Y124" i="22"/>
  <c r="A125" i="22"/>
  <c r="B125" i="22"/>
  <c r="C125" i="22"/>
  <c r="D125" i="22"/>
  <c r="E125" i="22"/>
  <c r="F125" i="22"/>
  <c r="G125" i="22"/>
  <c r="H125" i="22"/>
  <c r="I125" i="22"/>
  <c r="J125" i="22"/>
  <c r="K125" i="22"/>
  <c r="L125" i="22"/>
  <c r="M125" i="22"/>
  <c r="N125" i="22"/>
  <c r="O125" i="22"/>
  <c r="P125" i="22"/>
  <c r="Q125" i="22"/>
  <c r="R125" i="22"/>
  <c r="S125" i="22"/>
  <c r="T125" i="22"/>
  <c r="U125" i="22"/>
  <c r="V125" i="22"/>
  <c r="W125" i="22"/>
  <c r="X125" i="22"/>
  <c r="Y125" i="22"/>
  <c r="A126" i="22"/>
  <c r="B126" i="22"/>
  <c r="C126" i="22"/>
  <c r="D126" i="22"/>
  <c r="E126" i="22"/>
  <c r="F126" i="22"/>
  <c r="G126" i="22"/>
  <c r="H126" i="22"/>
  <c r="I126" i="22"/>
  <c r="J126" i="22"/>
  <c r="K126" i="22"/>
  <c r="L126" i="22"/>
  <c r="M126" i="22"/>
  <c r="N126" i="22"/>
  <c r="O126" i="22"/>
  <c r="P126" i="22"/>
  <c r="Q126" i="22"/>
  <c r="R126" i="22"/>
  <c r="S126" i="22"/>
  <c r="T126" i="22"/>
  <c r="U126" i="22"/>
  <c r="V126" i="22"/>
  <c r="W126" i="22"/>
  <c r="X126" i="22"/>
  <c r="Y126" i="22"/>
  <c r="A127" i="22"/>
  <c r="B127" i="22"/>
  <c r="C127" i="22"/>
  <c r="D127" i="22"/>
  <c r="E127" i="22"/>
  <c r="F127" i="22"/>
  <c r="G127" i="22"/>
  <c r="H127" i="22"/>
  <c r="I127" i="22"/>
  <c r="J127" i="22"/>
  <c r="K127" i="22"/>
  <c r="L127" i="22"/>
  <c r="M127" i="22"/>
  <c r="N127" i="22"/>
  <c r="O127" i="22"/>
  <c r="P127" i="22"/>
  <c r="Q127" i="22"/>
  <c r="R127" i="22"/>
  <c r="S127" i="22"/>
  <c r="T127" i="22"/>
  <c r="U127" i="22"/>
  <c r="V127" i="22"/>
  <c r="W127" i="22"/>
  <c r="X127" i="22"/>
  <c r="Y127" i="22"/>
  <c r="A128" i="22"/>
  <c r="B128" i="22"/>
  <c r="C128" i="22"/>
  <c r="D128" i="22"/>
  <c r="E128" i="22"/>
  <c r="F128" i="22"/>
  <c r="G128" i="22"/>
  <c r="H128" i="22"/>
  <c r="I128" i="22"/>
  <c r="J128" i="22"/>
  <c r="K128" i="22"/>
  <c r="L128" i="22"/>
  <c r="M128" i="22"/>
  <c r="N128" i="22"/>
  <c r="O128" i="22"/>
  <c r="P128" i="22"/>
  <c r="Q128" i="22"/>
  <c r="R128" i="22"/>
  <c r="S128" i="22"/>
  <c r="T128" i="22"/>
  <c r="U128" i="22"/>
  <c r="V128" i="22"/>
  <c r="W128" i="22"/>
  <c r="X128" i="22"/>
  <c r="Y128" i="22"/>
  <c r="A129" i="22"/>
  <c r="B129" i="22"/>
  <c r="C129" i="22"/>
  <c r="D129" i="22"/>
  <c r="E129" i="22"/>
  <c r="F129" i="22"/>
  <c r="G129" i="22"/>
  <c r="H129" i="22"/>
  <c r="I129" i="22"/>
  <c r="J129" i="22"/>
  <c r="K129" i="22"/>
  <c r="L129" i="22"/>
  <c r="M129" i="22"/>
  <c r="N129" i="22"/>
  <c r="O129" i="22"/>
  <c r="P129" i="22"/>
  <c r="Q129" i="22"/>
  <c r="R129" i="22"/>
  <c r="S129" i="22"/>
  <c r="T129" i="22"/>
  <c r="U129" i="22"/>
  <c r="V129" i="22"/>
  <c r="W129" i="22"/>
  <c r="X129" i="22"/>
  <c r="Y129" i="22"/>
  <c r="A130" i="22"/>
  <c r="B130" i="22"/>
  <c r="C130" i="22"/>
  <c r="D130" i="22"/>
  <c r="E130" i="22"/>
  <c r="F130" i="22"/>
  <c r="G130" i="22"/>
  <c r="H130" i="22"/>
  <c r="I130" i="22"/>
  <c r="J130" i="22"/>
  <c r="K130" i="22"/>
  <c r="L130" i="22"/>
  <c r="M130" i="22"/>
  <c r="N130" i="22"/>
  <c r="O130" i="22"/>
  <c r="P130" i="22"/>
  <c r="Q130" i="22"/>
  <c r="R130" i="22"/>
  <c r="S130" i="22"/>
  <c r="T130" i="22"/>
  <c r="U130" i="22"/>
  <c r="V130" i="22"/>
  <c r="W130" i="22"/>
  <c r="X130" i="22"/>
  <c r="Y130" i="22"/>
  <c r="A131" i="22"/>
  <c r="B131" i="22"/>
  <c r="C131" i="22"/>
  <c r="D131" i="22"/>
  <c r="E131" i="22"/>
  <c r="F131" i="22"/>
  <c r="G131" i="22"/>
  <c r="H131" i="22"/>
  <c r="I131" i="22"/>
  <c r="J131" i="22"/>
  <c r="K131" i="22"/>
  <c r="L131" i="22"/>
  <c r="M131" i="22"/>
  <c r="N131" i="22"/>
  <c r="O131" i="22"/>
  <c r="P131" i="22"/>
  <c r="Q131" i="22"/>
  <c r="R131" i="22"/>
  <c r="S131" i="22"/>
  <c r="T131" i="22"/>
  <c r="U131" i="22"/>
  <c r="V131" i="22"/>
  <c r="W131" i="22"/>
  <c r="X131" i="22"/>
  <c r="Y131" i="22"/>
  <c r="A132" i="22"/>
  <c r="B132" i="22"/>
  <c r="C132" i="22"/>
  <c r="D132" i="22"/>
  <c r="E132" i="22"/>
  <c r="F132" i="22"/>
  <c r="G132" i="22"/>
  <c r="H132" i="22"/>
  <c r="I132" i="22"/>
  <c r="J132" i="22"/>
  <c r="K132" i="22"/>
  <c r="L132" i="22"/>
  <c r="M132" i="22"/>
  <c r="N132" i="22"/>
  <c r="O132" i="22"/>
  <c r="P132" i="22"/>
  <c r="Q132" i="22"/>
  <c r="R132" i="22"/>
  <c r="S132" i="22"/>
  <c r="T132" i="22"/>
  <c r="U132" i="22"/>
  <c r="V132" i="22"/>
  <c r="W132" i="22"/>
  <c r="X132" i="22"/>
  <c r="Y132" i="22"/>
  <c r="A133" i="22"/>
  <c r="B133" i="22"/>
  <c r="C133" i="22"/>
  <c r="D133" i="22"/>
  <c r="E133" i="22"/>
  <c r="F133" i="22"/>
  <c r="G133" i="22"/>
  <c r="H133" i="22"/>
  <c r="I133" i="22"/>
  <c r="J133" i="22"/>
  <c r="K133" i="22"/>
  <c r="L133" i="22"/>
  <c r="M133" i="22"/>
  <c r="N133" i="22"/>
  <c r="O133" i="22"/>
  <c r="P133" i="22"/>
  <c r="Q133" i="22"/>
  <c r="R133" i="22"/>
  <c r="S133" i="22"/>
  <c r="T133" i="22"/>
  <c r="U133" i="22"/>
  <c r="V133" i="22"/>
  <c r="W133" i="22"/>
  <c r="X133" i="22"/>
  <c r="Y133" i="22"/>
  <c r="A134" i="22"/>
  <c r="B134" i="22"/>
  <c r="C134" i="22"/>
  <c r="D134" i="22"/>
  <c r="E134" i="22"/>
  <c r="F134" i="22"/>
  <c r="G134" i="22"/>
  <c r="H134" i="22"/>
  <c r="I134" i="22"/>
  <c r="J134" i="22"/>
  <c r="K134" i="22"/>
  <c r="L134" i="22"/>
  <c r="M134" i="22"/>
  <c r="N134" i="22"/>
  <c r="O134" i="22"/>
  <c r="P134" i="22"/>
  <c r="Q134" i="22"/>
  <c r="R134" i="22"/>
  <c r="S134" i="22"/>
  <c r="T134" i="22"/>
  <c r="U134" i="22"/>
  <c r="V134" i="22"/>
  <c r="W134" i="22"/>
  <c r="X134" i="22"/>
  <c r="Y134" i="22"/>
  <c r="A135" i="22"/>
  <c r="B135" i="22"/>
  <c r="C135" i="22"/>
  <c r="D135" i="22"/>
  <c r="E135" i="22"/>
  <c r="F135" i="22"/>
  <c r="G135" i="22"/>
  <c r="H135" i="22"/>
  <c r="I135" i="22"/>
  <c r="J135" i="22"/>
  <c r="K135" i="22"/>
  <c r="L135" i="22"/>
  <c r="M135" i="22"/>
  <c r="N135" i="22"/>
  <c r="O135" i="22"/>
  <c r="P135" i="22"/>
  <c r="Q135" i="22"/>
  <c r="R135" i="22"/>
  <c r="S135" i="22"/>
  <c r="T135" i="22"/>
  <c r="U135" i="22"/>
  <c r="V135" i="22"/>
  <c r="W135" i="22"/>
  <c r="X135" i="22"/>
  <c r="Y135" i="22"/>
  <c r="A136" i="22"/>
  <c r="B136" i="22"/>
  <c r="C136" i="22"/>
  <c r="D136" i="22"/>
  <c r="E136" i="22"/>
  <c r="F136" i="22"/>
  <c r="G136" i="22"/>
  <c r="H136" i="22"/>
  <c r="I136" i="22"/>
  <c r="J136" i="22"/>
  <c r="K136" i="22"/>
  <c r="L136" i="22"/>
  <c r="M136" i="22"/>
  <c r="N136" i="22"/>
  <c r="O136" i="22"/>
  <c r="P136" i="22"/>
  <c r="Q136" i="22"/>
  <c r="R136" i="22"/>
  <c r="S136" i="22"/>
  <c r="T136" i="22"/>
  <c r="U136" i="22"/>
  <c r="V136" i="22"/>
  <c r="W136" i="22"/>
  <c r="X136" i="22"/>
  <c r="Y136" i="22"/>
  <c r="A137" i="22"/>
  <c r="B137" i="22"/>
  <c r="C137" i="22"/>
  <c r="D137" i="22"/>
  <c r="E137" i="22"/>
  <c r="F137" i="22"/>
  <c r="G137" i="22"/>
  <c r="H137" i="22"/>
  <c r="I137" i="22"/>
  <c r="J137" i="22"/>
  <c r="K137" i="22"/>
  <c r="L137" i="22"/>
  <c r="M137" i="22"/>
  <c r="N137" i="22"/>
  <c r="O137" i="22"/>
  <c r="P137" i="22"/>
  <c r="Q137" i="22"/>
  <c r="R137" i="22"/>
  <c r="S137" i="22"/>
  <c r="T137" i="22"/>
  <c r="U137" i="22"/>
  <c r="V137" i="22"/>
  <c r="W137" i="22"/>
  <c r="X137" i="22"/>
  <c r="Y137" i="22"/>
  <c r="A138" i="22"/>
  <c r="B138" i="22"/>
  <c r="C138" i="22"/>
  <c r="D138" i="22"/>
  <c r="E138" i="22"/>
  <c r="F138" i="22"/>
  <c r="G138" i="22"/>
  <c r="H138" i="22"/>
  <c r="I138" i="22"/>
  <c r="J138" i="22"/>
  <c r="K138" i="22"/>
  <c r="L138" i="22"/>
  <c r="M138" i="22"/>
  <c r="N138" i="22"/>
  <c r="O138" i="22"/>
  <c r="P138" i="22"/>
  <c r="Q138" i="22"/>
  <c r="R138" i="22"/>
  <c r="S138" i="22"/>
  <c r="T138" i="22"/>
  <c r="U138" i="22"/>
  <c r="V138" i="22"/>
  <c r="W138" i="22"/>
  <c r="X138" i="22"/>
  <c r="Y138" i="22"/>
  <c r="A139" i="22"/>
  <c r="B139" i="22"/>
  <c r="C139" i="22"/>
  <c r="D139" i="22"/>
  <c r="E139" i="22"/>
  <c r="F139" i="22"/>
  <c r="G139" i="22"/>
  <c r="H139" i="22"/>
  <c r="I139" i="22"/>
  <c r="J139" i="22"/>
  <c r="K139" i="22"/>
  <c r="L139" i="22"/>
  <c r="M139" i="22"/>
  <c r="N139" i="22"/>
  <c r="O139" i="22"/>
  <c r="P139" i="22"/>
  <c r="Q139" i="22"/>
  <c r="R139" i="22"/>
  <c r="S139" i="22"/>
  <c r="T139" i="22"/>
  <c r="U139" i="22"/>
  <c r="V139" i="22"/>
  <c r="W139" i="22"/>
  <c r="X139" i="22"/>
  <c r="Y139" i="22"/>
  <c r="A140" i="22"/>
  <c r="B140" i="22"/>
  <c r="C140" i="22"/>
  <c r="D140" i="22"/>
  <c r="E140" i="22"/>
  <c r="F140" i="22"/>
  <c r="G140" i="22"/>
  <c r="H140" i="22"/>
  <c r="I140" i="22"/>
  <c r="J140" i="22"/>
  <c r="K140" i="22"/>
  <c r="L140" i="22"/>
  <c r="M140" i="22"/>
  <c r="N140" i="22"/>
  <c r="O140" i="22"/>
  <c r="P140" i="22"/>
  <c r="Q140" i="22"/>
  <c r="R140" i="22"/>
  <c r="S140" i="22"/>
  <c r="T140" i="22"/>
  <c r="U140" i="22"/>
  <c r="V140" i="22"/>
  <c r="W140" i="22"/>
  <c r="X140" i="22"/>
  <c r="Y140" i="22"/>
  <c r="A141" i="22"/>
  <c r="B141" i="22"/>
  <c r="C141" i="22"/>
  <c r="D141" i="22"/>
  <c r="E141" i="22"/>
  <c r="F141" i="22"/>
  <c r="G141" i="22"/>
  <c r="H141" i="22"/>
  <c r="I141" i="22"/>
  <c r="J141" i="22"/>
  <c r="K141" i="22"/>
  <c r="L141" i="22"/>
  <c r="M141" i="22"/>
  <c r="N141" i="22"/>
  <c r="O141" i="22"/>
  <c r="P141" i="22"/>
  <c r="Q141" i="22"/>
  <c r="R141" i="22"/>
  <c r="S141" i="22"/>
  <c r="T141" i="22"/>
  <c r="U141" i="22"/>
  <c r="V141" i="22"/>
  <c r="W141" i="22"/>
  <c r="X141" i="22"/>
  <c r="Y141" i="22"/>
  <c r="A142" i="22"/>
  <c r="B142" i="22"/>
  <c r="C142" i="22"/>
  <c r="D142" i="22"/>
  <c r="E142" i="22"/>
  <c r="F142" i="22"/>
  <c r="G142" i="22"/>
  <c r="H142" i="22"/>
  <c r="I142" i="22"/>
  <c r="J142" i="22"/>
  <c r="K142" i="22"/>
  <c r="L142" i="22"/>
  <c r="M142" i="22"/>
  <c r="N142" i="22"/>
  <c r="O142" i="22"/>
  <c r="P142" i="22"/>
  <c r="Q142" i="22"/>
  <c r="R142" i="22"/>
  <c r="S142" i="22"/>
  <c r="T142" i="22"/>
  <c r="U142" i="22"/>
  <c r="V142" i="22"/>
  <c r="W142" i="22"/>
  <c r="X142" i="22"/>
  <c r="Y142" i="22"/>
  <c r="A143" i="22"/>
  <c r="B143" i="22"/>
  <c r="C143" i="22"/>
  <c r="D143" i="22"/>
  <c r="E143" i="22"/>
  <c r="F143" i="22"/>
  <c r="G143" i="22"/>
  <c r="H143" i="22"/>
  <c r="I143" i="22"/>
  <c r="J143" i="22"/>
  <c r="K143" i="22"/>
  <c r="L143" i="22"/>
  <c r="M143" i="22"/>
  <c r="N143" i="22"/>
  <c r="O143" i="22"/>
  <c r="P143" i="22"/>
  <c r="Q143" i="22"/>
  <c r="R143" i="22"/>
  <c r="S143" i="22"/>
  <c r="T143" i="22"/>
  <c r="U143" i="22"/>
  <c r="V143" i="22"/>
  <c r="W143" i="22"/>
  <c r="X143" i="22"/>
  <c r="Y143" i="22"/>
  <c r="A144" i="22"/>
  <c r="B144" i="22"/>
  <c r="C144" i="22"/>
  <c r="D144" i="22"/>
  <c r="E144" i="22"/>
  <c r="F144" i="22"/>
  <c r="G144" i="22"/>
  <c r="H144" i="22"/>
  <c r="I144" i="22"/>
  <c r="J144" i="22"/>
  <c r="K144" i="22"/>
  <c r="L144" i="22"/>
  <c r="M144" i="22"/>
  <c r="N144" i="22"/>
  <c r="O144" i="22"/>
  <c r="P144" i="22"/>
  <c r="Q144" i="22"/>
  <c r="R144" i="22"/>
  <c r="S144" i="22"/>
  <c r="T144" i="22"/>
  <c r="U144" i="22"/>
  <c r="V144" i="22"/>
  <c r="W144" i="22"/>
  <c r="X144" i="22"/>
  <c r="Y144" i="22"/>
  <c r="A145" i="22"/>
  <c r="B145" i="22"/>
  <c r="C145" i="22"/>
  <c r="D145" i="22"/>
  <c r="E145" i="22"/>
  <c r="F145" i="22"/>
  <c r="G145" i="22"/>
  <c r="H145" i="22"/>
  <c r="I145" i="22"/>
  <c r="J145" i="22"/>
  <c r="K145" i="22"/>
  <c r="L145" i="22"/>
  <c r="M145" i="22"/>
  <c r="N145" i="22"/>
  <c r="O145" i="22"/>
  <c r="P145" i="22"/>
  <c r="Q145" i="22"/>
  <c r="R145" i="22"/>
  <c r="S145" i="22"/>
  <c r="T145" i="22"/>
  <c r="U145" i="22"/>
  <c r="V145" i="22"/>
  <c r="W145" i="22"/>
  <c r="X145" i="22"/>
  <c r="Y145" i="22"/>
  <c r="A146" i="22"/>
  <c r="B146" i="22"/>
  <c r="C146" i="22"/>
  <c r="D146" i="22"/>
  <c r="E146" i="22"/>
  <c r="F146" i="22"/>
  <c r="G146" i="22"/>
  <c r="H146" i="22"/>
  <c r="I146" i="22"/>
  <c r="J146" i="22"/>
  <c r="K146" i="22"/>
  <c r="L146" i="22"/>
  <c r="M146" i="22"/>
  <c r="N146" i="22"/>
  <c r="O146" i="22"/>
  <c r="P146" i="22"/>
  <c r="Q146" i="22"/>
  <c r="R146" i="22"/>
  <c r="S146" i="22"/>
  <c r="T146" i="22"/>
  <c r="U146" i="22"/>
  <c r="V146" i="22"/>
  <c r="W146" i="22"/>
  <c r="X146" i="22"/>
  <c r="Y146" i="22"/>
  <c r="A147" i="22"/>
  <c r="B147" i="22"/>
  <c r="C147" i="22"/>
  <c r="D147" i="22"/>
  <c r="E147" i="22"/>
  <c r="F147" i="22"/>
  <c r="G147" i="22"/>
  <c r="H147" i="22"/>
  <c r="I147" i="22"/>
  <c r="J147" i="22"/>
  <c r="K147" i="22"/>
  <c r="L147" i="22"/>
  <c r="M147" i="22"/>
  <c r="N147" i="22"/>
  <c r="O147" i="22"/>
  <c r="P147" i="22"/>
  <c r="Q147" i="22"/>
  <c r="R147" i="22"/>
  <c r="S147" i="22"/>
  <c r="T147" i="22"/>
  <c r="U147" i="22"/>
  <c r="V147" i="22"/>
  <c r="W147" i="22"/>
  <c r="X147" i="22"/>
  <c r="Y147" i="22"/>
  <c r="A148" i="22"/>
  <c r="B148" i="22"/>
  <c r="C148" i="22"/>
  <c r="D148" i="22"/>
  <c r="E148" i="22"/>
  <c r="F148" i="22"/>
  <c r="G148" i="22"/>
  <c r="H148" i="22"/>
  <c r="I148" i="22"/>
  <c r="J148" i="22"/>
  <c r="K148" i="22"/>
  <c r="L148" i="22"/>
  <c r="M148" i="22"/>
  <c r="N148" i="22"/>
  <c r="O148" i="22"/>
  <c r="P148" i="22"/>
  <c r="Q148" i="22"/>
  <c r="R148" i="22"/>
  <c r="S148" i="22"/>
  <c r="T148" i="22"/>
  <c r="U148" i="22"/>
  <c r="V148" i="22"/>
  <c r="W148" i="22"/>
  <c r="X148" i="22"/>
  <c r="Y148" i="22"/>
  <c r="A149" i="22"/>
  <c r="B149" i="22"/>
  <c r="C149" i="22"/>
  <c r="D149" i="22"/>
  <c r="E149" i="22"/>
  <c r="F149" i="22"/>
  <c r="G149" i="22"/>
  <c r="H149" i="22"/>
  <c r="I149" i="22"/>
  <c r="J149" i="22"/>
  <c r="K149" i="22"/>
  <c r="L149" i="22"/>
  <c r="M149" i="22"/>
  <c r="N149" i="22"/>
  <c r="O149" i="22"/>
  <c r="P149" i="22"/>
  <c r="Q149" i="22"/>
  <c r="R149" i="22"/>
  <c r="S149" i="22"/>
  <c r="T149" i="22"/>
  <c r="U149" i="22"/>
  <c r="V149" i="22"/>
  <c r="W149" i="22"/>
  <c r="X149" i="22"/>
  <c r="Y149" i="22"/>
  <c r="A150" i="22"/>
  <c r="B150" i="22"/>
  <c r="C150" i="22"/>
  <c r="D150" i="22"/>
  <c r="E150" i="22"/>
  <c r="F150" i="22"/>
  <c r="G150" i="22"/>
  <c r="H150" i="22"/>
  <c r="I150" i="22"/>
  <c r="J150" i="22"/>
  <c r="K150" i="22"/>
  <c r="L150" i="22"/>
  <c r="M150" i="22"/>
  <c r="N150" i="22"/>
  <c r="O150" i="22"/>
  <c r="P150" i="22"/>
  <c r="Q150" i="22"/>
  <c r="R150" i="22"/>
  <c r="S150" i="22"/>
  <c r="T150" i="22"/>
  <c r="U150" i="22"/>
  <c r="V150" i="22"/>
  <c r="W150" i="22"/>
  <c r="X150" i="22"/>
  <c r="Y150" i="22"/>
  <c r="A151" i="22"/>
  <c r="B151" i="22"/>
  <c r="C151" i="22"/>
  <c r="D151" i="22"/>
  <c r="E151" i="22"/>
  <c r="F151" i="22"/>
  <c r="G151" i="22"/>
  <c r="H151" i="22"/>
  <c r="I151" i="22"/>
  <c r="J151" i="22"/>
  <c r="K151" i="22"/>
  <c r="L151" i="22"/>
  <c r="M151" i="22"/>
  <c r="N151" i="22"/>
  <c r="O151" i="22"/>
  <c r="P151" i="22"/>
  <c r="Q151" i="22"/>
  <c r="R151" i="22"/>
  <c r="S151" i="22"/>
  <c r="T151" i="22"/>
  <c r="U151" i="22"/>
  <c r="V151" i="22"/>
  <c r="W151" i="22"/>
  <c r="X151" i="22"/>
  <c r="Y151" i="22"/>
  <c r="A152" i="22"/>
  <c r="B152" i="22"/>
  <c r="C152" i="22"/>
  <c r="D152" i="22"/>
  <c r="E152" i="22"/>
  <c r="F152" i="22"/>
  <c r="G152" i="22"/>
  <c r="H152" i="22"/>
  <c r="I152" i="22"/>
  <c r="J152" i="22"/>
  <c r="K152" i="22"/>
  <c r="L152" i="22"/>
  <c r="M152" i="22"/>
  <c r="N152" i="22"/>
  <c r="O152" i="22"/>
  <c r="P152" i="22"/>
  <c r="Q152" i="22"/>
  <c r="R152" i="22"/>
  <c r="S152" i="22"/>
  <c r="T152" i="22"/>
  <c r="U152" i="22"/>
  <c r="V152" i="22"/>
  <c r="W152" i="22"/>
  <c r="X152" i="22"/>
  <c r="Y152" i="22"/>
  <c r="E3" i="22"/>
  <c r="F3" i="22"/>
  <c r="G3" i="22"/>
  <c r="H3" i="22"/>
  <c r="I3" i="22"/>
  <c r="J3" i="22"/>
  <c r="K3" i="22"/>
  <c r="L3" i="22"/>
  <c r="M3" i="22"/>
  <c r="N3" i="22"/>
  <c r="O3" i="22"/>
  <c r="P3" i="22"/>
  <c r="Q3" i="22"/>
  <c r="R3" i="22"/>
  <c r="S3" i="22"/>
  <c r="T3" i="22"/>
  <c r="U3" i="22"/>
  <c r="V3" i="22"/>
  <c r="W3" i="22"/>
  <c r="X3" i="22"/>
  <c r="Y3" i="22"/>
  <c r="B3" i="22"/>
  <c r="C3" i="22"/>
  <c r="D3" i="22"/>
  <c r="A3" i="22"/>
  <c r="K37" i="33" l="1"/>
  <c r="K37" i="40"/>
  <c r="K37" i="31"/>
  <c r="AG27" i="22"/>
  <c r="AC27" i="22"/>
  <c r="AB27" i="26" s="1"/>
  <c r="AF27" i="22"/>
  <c r="AD27" i="22"/>
  <c r="AB27" i="27" s="1"/>
  <c r="Y111" i="27"/>
  <c r="AE111" i="22"/>
  <c r="Y111" i="26"/>
  <c r="Z111" i="22"/>
  <c r="Y107" i="27"/>
  <c r="AE107" i="22"/>
  <c r="Y107" i="26"/>
  <c r="Z107" i="22"/>
  <c r="Y103" i="27"/>
  <c r="AE103" i="22"/>
  <c r="Y103" i="26"/>
  <c r="Z103" i="22"/>
  <c r="Y95" i="27"/>
  <c r="AE95" i="22"/>
  <c r="Y95" i="26"/>
  <c r="Z95" i="22"/>
  <c r="Y79" i="27"/>
  <c r="AE79" i="22"/>
  <c r="Y79" i="26"/>
  <c r="Z79" i="22"/>
  <c r="Y71" i="27"/>
  <c r="AE71" i="22"/>
  <c r="Y71" i="26"/>
  <c r="Z71" i="22"/>
  <c r="Y67" i="27"/>
  <c r="AE67" i="22"/>
  <c r="Y67" i="26"/>
  <c r="Z67" i="22"/>
  <c r="Y63" i="27"/>
  <c r="AE63" i="22"/>
  <c r="Y63" i="26"/>
  <c r="Z63" i="22"/>
  <c r="Y59" i="27"/>
  <c r="AE59" i="22"/>
  <c r="Y59" i="26"/>
  <c r="Z59" i="22"/>
  <c r="Y55" i="27"/>
  <c r="AE55" i="22"/>
  <c r="Y55" i="26"/>
  <c r="Z55" i="22"/>
  <c r="Y51" i="27"/>
  <c r="AE51" i="22"/>
  <c r="Y51" i="26"/>
  <c r="Z51" i="22"/>
  <c r="Y47" i="27"/>
  <c r="AE47" i="22"/>
  <c r="Y47" i="26"/>
  <c r="Z47" i="22"/>
  <c r="Y43" i="27"/>
  <c r="AE43" i="22"/>
  <c r="Y43" i="26"/>
  <c r="Z43" i="22"/>
  <c r="Y39" i="27"/>
  <c r="AE39" i="22"/>
  <c r="Y39" i="26"/>
  <c r="Z39" i="22"/>
  <c r="Y35" i="27"/>
  <c r="AE35" i="22"/>
  <c r="Y35" i="26"/>
  <c r="Z35" i="22"/>
  <c r="Y31" i="27"/>
  <c r="AE31" i="22"/>
  <c r="Y31" i="26"/>
  <c r="Z31" i="22"/>
  <c r="AE27" i="22"/>
  <c r="Y27" i="26"/>
  <c r="Z27" i="22"/>
  <c r="Y23" i="27"/>
  <c r="AE23" i="22"/>
  <c r="Y23" i="26"/>
  <c r="Z23" i="22"/>
  <c r="AE19" i="22"/>
  <c r="Z19" i="22"/>
  <c r="Y15" i="27"/>
  <c r="AE15" i="22"/>
  <c r="Y15" i="26"/>
  <c r="Z15" i="22"/>
  <c r="Y11" i="27"/>
  <c r="AE11" i="22"/>
  <c r="Y11" i="26"/>
  <c r="Z11" i="22"/>
  <c r="Z4" i="35" s="1"/>
  <c r="J37" i="40" s="1"/>
  <c r="Y7" i="27"/>
  <c r="AE7" i="22"/>
  <c r="Y7" i="26"/>
  <c r="Z7" i="22"/>
  <c r="AE151" i="22"/>
  <c r="Z151" i="22"/>
  <c r="Z151" i="23" s="1"/>
  <c r="AE143" i="22"/>
  <c r="Y143" i="26"/>
  <c r="Y143" i="27"/>
  <c r="Z143" i="22"/>
  <c r="AE139" i="22"/>
  <c r="Y139" i="26"/>
  <c r="Y139" i="27"/>
  <c r="Z139" i="22"/>
  <c r="Y115" i="27"/>
  <c r="AE115" i="22"/>
  <c r="Y115" i="26"/>
  <c r="Z115" i="22"/>
  <c r="Y99" i="27"/>
  <c r="AE99" i="22"/>
  <c r="Y99" i="26"/>
  <c r="Z99" i="22"/>
  <c r="Y91" i="27"/>
  <c r="AE91" i="22"/>
  <c r="Y91" i="26"/>
  <c r="Z91" i="22"/>
  <c r="Y83" i="27"/>
  <c r="AE83" i="22"/>
  <c r="Y83" i="26"/>
  <c r="Z83" i="22"/>
  <c r="Y142" i="27"/>
  <c r="AE142" i="22"/>
  <c r="Y142" i="26"/>
  <c r="Z142" i="22"/>
  <c r="Y138" i="27"/>
  <c r="AE138" i="22"/>
  <c r="Y138" i="26"/>
  <c r="Z138" i="22"/>
  <c r="Y134" i="26"/>
  <c r="AE134" i="22"/>
  <c r="Y134" i="27"/>
  <c r="Z134" i="22"/>
  <c r="Y130" i="26"/>
  <c r="Y130" i="27"/>
  <c r="AE130" i="22"/>
  <c r="Z130" i="22"/>
  <c r="Y126" i="26"/>
  <c r="Y126" i="27"/>
  <c r="AE126" i="22"/>
  <c r="Z126" i="22"/>
  <c r="Y122" i="26"/>
  <c r="Y122" i="27"/>
  <c r="AE122" i="22"/>
  <c r="Z122" i="22"/>
  <c r="Y118" i="26"/>
  <c r="Y118" i="27"/>
  <c r="AE118" i="22"/>
  <c r="Z118" i="22"/>
  <c r="Y114" i="26"/>
  <c r="Y114" i="27"/>
  <c r="AE114" i="22"/>
  <c r="Z114" i="22"/>
  <c r="Y110" i="26"/>
  <c r="Y110" i="27"/>
  <c r="AE110" i="22"/>
  <c r="Z110" i="22"/>
  <c r="Y106" i="26"/>
  <c r="Y106" i="27"/>
  <c r="AE106" i="22"/>
  <c r="Z106" i="22"/>
  <c r="Y102" i="26"/>
  <c r="Y102" i="27"/>
  <c r="AE102" i="22"/>
  <c r="Z102" i="22"/>
  <c r="Y98" i="26"/>
  <c r="Y98" i="27"/>
  <c r="AE98" i="22"/>
  <c r="Z98" i="22"/>
  <c r="Y94" i="26"/>
  <c r="Y94" i="27"/>
  <c r="AE94" i="22"/>
  <c r="Z94" i="22"/>
  <c r="Y90" i="26"/>
  <c r="Y90" i="27"/>
  <c r="AE90" i="22"/>
  <c r="Z90" i="22"/>
  <c r="Y86" i="26"/>
  <c r="Y86" i="27"/>
  <c r="AE86" i="22"/>
  <c r="Z86" i="22"/>
  <c r="Y82" i="26"/>
  <c r="Y82" i="27"/>
  <c r="AE82" i="22"/>
  <c r="Z82" i="22"/>
  <c r="Y78" i="26"/>
  <c r="Y78" i="27"/>
  <c r="AE78" i="22"/>
  <c r="Z78" i="22"/>
  <c r="Y74" i="26"/>
  <c r="Y74" i="27"/>
  <c r="AE74" i="22"/>
  <c r="Z74" i="22"/>
  <c r="Y70" i="26"/>
  <c r="Y70" i="27"/>
  <c r="AE70" i="22"/>
  <c r="Z70" i="22"/>
  <c r="Y66" i="26"/>
  <c r="Y66" i="27"/>
  <c r="AE66" i="22"/>
  <c r="Z66" i="22"/>
  <c r="Y62" i="26"/>
  <c r="Y62" i="27"/>
  <c r="AE62" i="22"/>
  <c r="Z62" i="22"/>
  <c r="Y58" i="26"/>
  <c r="Y58" i="27"/>
  <c r="AE58" i="22"/>
  <c r="Z58" i="22"/>
  <c r="Y54" i="26"/>
  <c r="Y54" i="27"/>
  <c r="AE54" i="22"/>
  <c r="Z54" i="22"/>
  <c r="Y50" i="26"/>
  <c r="Y50" i="27"/>
  <c r="AE50" i="22"/>
  <c r="Z50" i="22"/>
  <c r="Y46" i="26"/>
  <c r="Y46" i="27"/>
  <c r="AE46" i="22"/>
  <c r="Z46" i="22"/>
  <c r="Y42" i="26"/>
  <c r="Y42" i="27"/>
  <c r="AE42" i="22"/>
  <c r="Z42" i="22"/>
  <c r="Y38" i="26"/>
  <c r="Y38" i="27"/>
  <c r="AE38" i="22"/>
  <c r="Z38" i="22"/>
  <c r="Y34" i="26"/>
  <c r="Y34" i="27"/>
  <c r="AE34" i="22"/>
  <c r="Z34" i="22"/>
  <c r="Y30" i="26"/>
  <c r="Y30" i="27"/>
  <c r="AE30" i="22"/>
  <c r="Z30" i="22"/>
  <c r="Y26" i="26"/>
  <c r="Y26" i="27"/>
  <c r="AE26" i="22"/>
  <c r="Z26" i="22"/>
  <c r="AE22" i="22"/>
  <c r="Z22" i="22"/>
  <c r="AE18" i="22"/>
  <c r="Z18" i="22"/>
  <c r="Z14" i="22"/>
  <c r="Y14" i="26"/>
  <c r="Y14" i="27"/>
  <c r="AE14" i="22"/>
  <c r="Y10" i="26"/>
  <c r="Y10" i="27"/>
  <c r="AE10" i="22"/>
  <c r="Z10" i="22"/>
  <c r="Z6" i="22"/>
  <c r="AE6" i="22"/>
  <c r="AE135" i="22"/>
  <c r="Y135" i="26"/>
  <c r="Y135" i="27"/>
  <c r="Z135" i="22"/>
  <c r="Y123" i="27"/>
  <c r="AE123" i="22"/>
  <c r="Y123" i="26"/>
  <c r="Z123" i="22"/>
  <c r="Y119" i="27"/>
  <c r="AE119" i="22"/>
  <c r="Y119" i="26"/>
  <c r="Z119" i="22"/>
  <c r="Y87" i="27"/>
  <c r="AE87" i="22"/>
  <c r="Y87" i="26"/>
  <c r="Z87" i="22"/>
  <c r="Y75" i="27"/>
  <c r="AE75" i="22"/>
  <c r="Y75" i="26"/>
  <c r="Z75" i="22"/>
  <c r="Y150" i="27"/>
  <c r="AE150" i="22"/>
  <c r="Y150" i="26"/>
  <c r="Z150" i="22"/>
  <c r="AE3" i="22"/>
  <c r="Y3" i="27"/>
  <c r="Z3" i="22"/>
  <c r="Y149" i="26"/>
  <c r="Y149" i="27"/>
  <c r="AE149" i="22"/>
  <c r="Z149" i="22"/>
  <c r="Y145" i="26"/>
  <c r="Y145" i="27"/>
  <c r="AE145" i="22"/>
  <c r="Z145" i="22"/>
  <c r="Y141" i="26"/>
  <c r="Y141" i="27"/>
  <c r="AE141" i="22"/>
  <c r="Z141" i="22"/>
  <c r="Y137" i="26"/>
  <c r="Y137" i="27"/>
  <c r="AE137" i="22"/>
  <c r="Z137" i="22"/>
  <c r="Y133" i="26"/>
  <c r="Y133" i="27"/>
  <c r="AE133" i="22"/>
  <c r="Z133" i="22"/>
  <c r="Y129" i="26"/>
  <c r="Y129" i="27"/>
  <c r="AE129" i="22"/>
  <c r="Z129" i="22"/>
  <c r="Y125" i="26"/>
  <c r="Y125" i="27"/>
  <c r="AE125" i="22"/>
  <c r="Z125" i="22"/>
  <c r="Y121" i="26"/>
  <c r="Y121" i="27"/>
  <c r="AE121" i="22"/>
  <c r="Z121" i="22"/>
  <c r="Y117" i="26"/>
  <c r="Y117" i="27"/>
  <c r="AE117" i="22"/>
  <c r="Z117" i="22"/>
  <c r="Y113" i="26"/>
  <c r="Y113" i="27"/>
  <c r="AE113" i="22"/>
  <c r="Z113" i="22"/>
  <c r="Y109" i="26"/>
  <c r="Y109" i="27"/>
  <c r="AE109" i="22"/>
  <c r="Z109" i="22"/>
  <c r="Y105" i="26"/>
  <c r="Y105" i="27"/>
  <c r="AE105" i="22"/>
  <c r="Z105" i="22"/>
  <c r="Y101" i="26"/>
  <c r="Y101" i="27"/>
  <c r="AE101" i="22"/>
  <c r="Z101" i="22"/>
  <c r="Y97" i="26"/>
  <c r="Y97" i="27"/>
  <c r="AE97" i="22"/>
  <c r="Z97" i="22"/>
  <c r="Y93" i="26"/>
  <c r="Y93" i="27"/>
  <c r="AE93" i="22"/>
  <c r="Z93" i="22"/>
  <c r="Y89" i="26"/>
  <c r="Y89" i="27"/>
  <c r="AE89" i="22"/>
  <c r="Z89" i="22"/>
  <c r="Y85" i="26"/>
  <c r="Y85" i="27"/>
  <c r="AE85" i="22"/>
  <c r="Z85" i="22"/>
  <c r="Y81" i="26"/>
  <c r="Y81" i="27"/>
  <c r="AE81" i="22"/>
  <c r="Z81" i="22"/>
  <c r="Y77" i="26"/>
  <c r="Y77" i="27"/>
  <c r="AE77" i="22"/>
  <c r="Z77" i="22"/>
  <c r="Y73" i="26"/>
  <c r="Y73" i="27"/>
  <c r="AE73" i="22"/>
  <c r="Z73" i="22"/>
  <c r="Y69" i="26"/>
  <c r="Y69" i="27"/>
  <c r="AE69" i="22"/>
  <c r="Z69" i="22"/>
  <c r="Y65" i="26"/>
  <c r="Y65" i="27"/>
  <c r="AE65" i="22"/>
  <c r="Z65" i="22"/>
  <c r="Y61" i="26"/>
  <c r="Y61" i="27"/>
  <c r="AE61" i="22"/>
  <c r="Z61" i="22"/>
  <c r="Y57" i="26"/>
  <c r="Y57" i="27"/>
  <c r="AE57" i="22"/>
  <c r="Z57" i="22"/>
  <c r="Y53" i="26"/>
  <c r="Y53" i="27"/>
  <c r="AE53" i="22"/>
  <c r="Z53" i="22"/>
  <c r="Y49" i="26"/>
  <c r="Y49" i="27"/>
  <c r="AE49" i="22"/>
  <c r="Z49" i="22"/>
  <c r="Y45" i="26"/>
  <c r="Y45" i="27"/>
  <c r="AE45" i="22"/>
  <c r="Z45" i="22"/>
  <c r="Y41" i="26"/>
  <c r="Y41" i="27"/>
  <c r="AE41" i="22"/>
  <c r="Z41" i="22"/>
  <c r="Y37" i="26"/>
  <c r="Y37" i="27"/>
  <c r="AE37" i="22"/>
  <c r="Z37" i="22"/>
  <c r="Y33" i="26"/>
  <c r="Y33" i="27"/>
  <c r="AE33" i="22"/>
  <c r="Z33" i="22"/>
  <c r="Y29" i="26"/>
  <c r="Y29" i="27"/>
  <c r="AE29" i="22"/>
  <c r="Z29" i="22"/>
  <c r="Y25" i="26"/>
  <c r="Y25" i="27"/>
  <c r="AE25" i="22"/>
  <c r="Z25" i="22"/>
  <c r="Y21" i="26"/>
  <c r="Y21" i="27"/>
  <c r="AE21" i="22"/>
  <c r="Z21" i="22"/>
  <c r="AE17" i="22"/>
  <c r="Z17" i="22"/>
  <c r="Y13" i="26"/>
  <c r="Y13" i="27"/>
  <c r="AE13" i="22"/>
  <c r="Z13" i="22"/>
  <c r="Y9" i="27"/>
  <c r="Y9" i="26"/>
  <c r="AE9" i="22"/>
  <c r="Z9" i="22"/>
  <c r="AE5" i="22"/>
  <c r="Z5" i="22"/>
  <c r="AE147" i="22"/>
  <c r="Y147" i="26"/>
  <c r="Y147" i="27"/>
  <c r="Z147" i="22"/>
  <c r="Y131" i="27"/>
  <c r="AE131" i="22"/>
  <c r="Y131" i="26"/>
  <c r="Z131" i="22"/>
  <c r="Y127" i="27"/>
  <c r="AE127" i="22"/>
  <c r="Y127" i="26"/>
  <c r="Z127" i="22"/>
  <c r="Y146" i="27"/>
  <c r="AE146" i="22"/>
  <c r="Y146" i="26"/>
  <c r="Z146" i="22"/>
  <c r="Y3" i="23"/>
  <c r="AE152" i="22"/>
  <c r="Z152" i="22"/>
  <c r="Z152" i="23" s="1"/>
  <c r="Y148" i="26"/>
  <c r="Y148" i="27"/>
  <c r="AE148" i="22"/>
  <c r="Z148" i="22"/>
  <c r="Y144" i="26"/>
  <c r="Y144" i="27"/>
  <c r="AE144" i="22"/>
  <c r="Z144" i="22"/>
  <c r="Y140" i="26"/>
  <c r="Y140" i="27"/>
  <c r="AE140" i="22"/>
  <c r="Z140" i="22"/>
  <c r="Y136" i="26"/>
  <c r="Y136" i="27"/>
  <c r="AE136" i="22"/>
  <c r="Z136" i="22"/>
  <c r="AE132" i="22"/>
  <c r="Y132" i="26"/>
  <c r="Y132" i="27"/>
  <c r="Z132" i="22"/>
  <c r="AE128" i="22"/>
  <c r="Y128" i="26"/>
  <c r="Y128" i="27"/>
  <c r="Z128" i="22"/>
  <c r="AE124" i="22"/>
  <c r="Y124" i="26"/>
  <c r="Y124" i="27"/>
  <c r="Z124" i="22"/>
  <c r="AE120" i="22"/>
  <c r="Y120" i="26"/>
  <c r="Y120" i="27"/>
  <c r="Z120" i="22"/>
  <c r="AE116" i="22"/>
  <c r="Y116" i="26"/>
  <c r="Y116" i="27"/>
  <c r="Z116" i="22"/>
  <c r="AE112" i="22"/>
  <c r="Y112" i="26"/>
  <c r="Y112" i="27"/>
  <c r="Z112" i="22"/>
  <c r="AE108" i="22"/>
  <c r="Y108" i="26"/>
  <c r="Y108" i="27"/>
  <c r="Z108" i="22"/>
  <c r="AE104" i="22"/>
  <c r="Y104" i="26"/>
  <c r="Y104" i="27"/>
  <c r="Z104" i="22"/>
  <c r="AE100" i="22"/>
  <c r="Y100" i="26"/>
  <c r="Y100" i="27"/>
  <c r="Z100" i="22"/>
  <c r="AE96" i="22"/>
  <c r="Y96" i="26"/>
  <c r="Y96" i="27"/>
  <c r="Z96" i="22"/>
  <c r="AE92" i="22"/>
  <c r="Y92" i="26"/>
  <c r="Y92" i="27"/>
  <c r="Z92" i="22"/>
  <c r="AE88" i="22"/>
  <c r="Y88" i="26"/>
  <c r="Y88" i="27"/>
  <c r="Z88" i="22"/>
  <c r="AE84" i="22"/>
  <c r="Y84" i="26"/>
  <c r="Y84" i="27"/>
  <c r="Z84" i="22"/>
  <c r="AE80" i="22"/>
  <c r="Y80" i="26"/>
  <c r="Y80" i="27"/>
  <c r="Z80" i="22"/>
  <c r="AE76" i="22"/>
  <c r="Y76" i="26"/>
  <c r="Y76" i="27"/>
  <c r="Z76" i="22"/>
  <c r="AE72" i="22"/>
  <c r="Y72" i="26"/>
  <c r="Y72" i="27"/>
  <c r="Z72" i="22"/>
  <c r="AE68" i="22"/>
  <c r="Y68" i="26"/>
  <c r="Y68" i="27"/>
  <c r="Z68" i="22"/>
  <c r="AE64" i="22"/>
  <c r="Y64" i="26"/>
  <c r="Y64" i="27"/>
  <c r="Z64" i="22"/>
  <c r="AE60" i="22"/>
  <c r="Y60" i="26"/>
  <c r="Y60" i="27"/>
  <c r="Z60" i="22"/>
  <c r="AE56" i="22"/>
  <c r="Y56" i="26"/>
  <c r="Y56" i="27"/>
  <c r="Z56" i="22"/>
  <c r="AE52" i="22"/>
  <c r="Y52" i="26"/>
  <c r="Y52" i="27"/>
  <c r="Z52" i="22"/>
  <c r="AE48" i="22"/>
  <c r="Y48" i="26"/>
  <c r="Y48" i="27"/>
  <c r="Z48" i="22"/>
  <c r="AE44" i="22"/>
  <c r="Y44" i="26"/>
  <c r="Y44" i="27"/>
  <c r="Z44" i="22"/>
  <c r="AE40" i="22"/>
  <c r="Y40" i="26"/>
  <c r="Y40" i="27"/>
  <c r="Z40" i="22"/>
  <c r="AE36" i="22"/>
  <c r="Y36" i="26"/>
  <c r="Y36" i="27"/>
  <c r="Z36" i="22"/>
  <c r="AE32" i="22"/>
  <c r="Y32" i="26"/>
  <c r="Y32" i="27"/>
  <c r="Z32" i="22"/>
  <c r="AE28" i="22"/>
  <c r="Y28" i="26"/>
  <c r="Y28" i="27"/>
  <c r="Z28" i="22"/>
  <c r="AE24" i="22"/>
  <c r="Y24" i="26"/>
  <c r="Y24" i="27"/>
  <c r="Z24" i="22"/>
  <c r="AE20" i="22"/>
  <c r="Z20" i="22"/>
  <c r="AE16" i="22"/>
  <c r="Y16" i="26"/>
  <c r="Y16" i="27"/>
  <c r="Z16" i="22"/>
  <c r="AE12" i="22"/>
  <c r="Y12" i="26"/>
  <c r="Y12" i="27"/>
  <c r="Z12" i="22"/>
  <c r="Z3" i="35" s="1"/>
  <c r="J12" i="40" s="1"/>
  <c r="AE8" i="22"/>
  <c r="Y8" i="26"/>
  <c r="Y8" i="27"/>
  <c r="Z8" i="22"/>
  <c r="AE4" i="22"/>
  <c r="Z4" i="22"/>
  <c r="Y150" i="23"/>
  <c r="X148" i="23"/>
  <c r="Y147" i="23"/>
  <c r="X144" i="23"/>
  <c r="Y143" i="23"/>
  <c r="X140" i="23"/>
  <c r="Y139" i="23"/>
  <c r="X136" i="23"/>
  <c r="Y135" i="23"/>
  <c r="X132" i="23"/>
  <c r="X128" i="23"/>
  <c r="Y127" i="23"/>
  <c r="X124" i="23"/>
  <c r="Y123" i="23"/>
  <c r="X120" i="23"/>
  <c r="Y119" i="23"/>
  <c r="X116" i="23"/>
  <c r="X112" i="23"/>
  <c r="Y111" i="23"/>
  <c r="X108" i="23"/>
  <c r="Y107" i="23"/>
  <c r="X104" i="23"/>
  <c r="Y103" i="23"/>
  <c r="X100" i="23"/>
  <c r="X96" i="23"/>
  <c r="Y95" i="23"/>
  <c r="X92" i="23"/>
  <c r="X88" i="23"/>
  <c r="Y87" i="23"/>
  <c r="X84" i="23"/>
  <c r="X80" i="23"/>
  <c r="Y79" i="23"/>
  <c r="X76" i="23"/>
  <c r="Y75" i="23"/>
  <c r="X72" i="23"/>
  <c r="Y71" i="23"/>
  <c r="X68" i="23"/>
  <c r="Y67" i="23"/>
  <c r="X64" i="23"/>
  <c r="Y63" i="23"/>
  <c r="X60" i="23"/>
  <c r="Y59" i="23"/>
  <c r="X56" i="23"/>
  <c r="Y55" i="23"/>
  <c r="X52" i="23"/>
  <c r="Y51" i="23"/>
  <c r="X48" i="23"/>
  <c r="Y47" i="23"/>
  <c r="X44" i="23"/>
  <c r="Y43" i="23"/>
  <c r="X40" i="23"/>
  <c r="Y39" i="23"/>
  <c r="X36" i="23"/>
  <c r="Y35" i="23"/>
  <c r="X32" i="23"/>
  <c r="Y31" i="23"/>
  <c r="X28" i="23"/>
  <c r="Y27" i="23"/>
  <c r="X24" i="23"/>
  <c r="Y23" i="23"/>
  <c r="X20" i="23"/>
  <c r="Y19" i="23"/>
  <c r="Y15" i="23"/>
  <c r="X147" i="23"/>
  <c r="Y146" i="23"/>
  <c r="X143" i="23"/>
  <c r="X139" i="23"/>
  <c r="X135" i="23"/>
  <c r="X131" i="23"/>
  <c r="Y130" i="23"/>
  <c r="X127" i="23"/>
  <c r="Y126" i="23"/>
  <c r="X123" i="23"/>
  <c r="Y122" i="23"/>
  <c r="X119" i="23"/>
  <c r="Y118" i="23"/>
  <c r="X115" i="23"/>
  <c r="Y114" i="23"/>
  <c r="X111" i="23"/>
  <c r="Y110" i="23"/>
  <c r="X107" i="23"/>
  <c r="Y106" i="23"/>
  <c r="X103" i="23"/>
  <c r="Y102" i="23"/>
  <c r="X99" i="23"/>
  <c r="Y98" i="23"/>
  <c r="X95" i="23"/>
  <c r="Y94" i="23"/>
  <c r="X91" i="23"/>
  <c r="Y90" i="23"/>
  <c r="X87" i="23"/>
  <c r="Y86" i="23"/>
  <c r="X83" i="23"/>
  <c r="Y82" i="23"/>
  <c r="X79" i="23"/>
  <c r="Y78" i="23"/>
  <c r="X75" i="23"/>
  <c r="Y74" i="23"/>
  <c r="X71" i="23"/>
  <c r="Y70" i="23"/>
  <c r="X67" i="23"/>
  <c r="Y66" i="23"/>
  <c r="X63" i="23"/>
  <c r="Y62" i="23"/>
  <c r="X59" i="23"/>
  <c r="Y58" i="23"/>
  <c r="X55" i="23"/>
  <c r="Y54" i="23"/>
  <c r="X51" i="23"/>
  <c r="Y50" i="23"/>
  <c r="X47" i="23"/>
  <c r="Y46" i="23"/>
  <c r="X43" i="23"/>
  <c r="Y42" i="23"/>
  <c r="X39" i="23"/>
  <c r="Y38" i="23"/>
  <c r="X35" i="23"/>
  <c r="Y34" i="23"/>
  <c r="X31" i="23"/>
  <c r="Y30" i="23"/>
  <c r="X27" i="23"/>
  <c r="Y26" i="23"/>
  <c r="X23" i="23"/>
  <c r="Y22" i="23"/>
  <c r="X19" i="23"/>
  <c r="Y18" i="23"/>
  <c r="X15" i="23"/>
  <c r="Y14" i="23"/>
  <c r="X150" i="23"/>
  <c r="Y149" i="23"/>
  <c r="X146" i="23"/>
  <c r="Y145" i="23"/>
  <c r="X142" i="23"/>
  <c r="Y141" i="23"/>
  <c r="X138" i="23"/>
  <c r="X134" i="23"/>
  <c r="Y133" i="23"/>
  <c r="X130" i="23"/>
  <c r="Y129" i="23"/>
  <c r="X126" i="23"/>
  <c r="Y125" i="23"/>
  <c r="X122" i="23"/>
  <c r="Y121" i="23"/>
  <c r="X118" i="23"/>
  <c r="Y117" i="23"/>
  <c r="X114" i="23"/>
  <c r="X110" i="23"/>
  <c r="Y109" i="23"/>
  <c r="X106" i="23"/>
  <c r="Y105" i="23"/>
  <c r="X102" i="23"/>
  <c r="Y101" i="23"/>
  <c r="X98" i="23"/>
  <c r="X94" i="23"/>
  <c r="Y93" i="23"/>
  <c r="X90" i="23"/>
  <c r="Y89" i="23"/>
  <c r="X86" i="23"/>
  <c r="Y85" i="23"/>
  <c r="X82" i="23"/>
  <c r="X78" i="23"/>
  <c r="Y77" i="23"/>
  <c r="X74" i="23"/>
  <c r="Y73" i="23"/>
  <c r="X70" i="23"/>
  <c r="Y69" i="23"/>
  <c r="X66" i="23"/>
  <c r="X62" i="23"/>
  <c r="Y61" i="23"/>
  <c r="X58" i="23"/>
  <c r="Y57" i="23"/>
  <c r="X54" i="23"/>
  <c r="Y53" i="23"/>
  <c r="X50" i="23"/>
  <c r="X46" i="23"/>
  <c r="Y45" i="23"/>
  <c r="X42" i="23"/>
  <c r="Y41" i="23"/>
  <c r="X38" i="23"/>
  <c r="Y37" i="23"/>
  <c r="X34" i="23"/>
  <c r="X30" i="23"/>
  <c r="Y29" i="23"/>
  <c r="X26" i="23"/>
  <c r="Y25" i="23"/>
  <c r="X22" i="23"/>
  <c r="Y21" i="23"/>
  <c r="X18" i="23"/>
  <c r="X14" i="23"/>
  <c r="X149" i="23"/>
  <c r="Y148" i="23"/>
  <c r="X145" i="23"/>
  <c r="Y144" i="23"/>
  <c r="X141" i="23"/>
  <c r="Y140" i="23"/>
  <c r="Y136" i="23"/>
  <c r="X133" i="23"/>
  <c r="Y132" i="23"/>
  <c r="X129" i="23"/>
  <c r="Y128" i="23"/>
  <c r="X125" i="23"/>
  <c r="Y124" i="23"/>
  <c r="X121" i="23"/>
  <c r="Y120" i="23"/>
  <c r="X117" i="23"/>
  <c r="Y116" i="23"/>
  <c r="Y112" i="23"/>
  <c r="X109" i="23"/>
  <c r="Y108" i="23"/>
  <c r="X105" i="23"/>
  <c r="Y104" i="23"/>
  <c r="X101" i="23"/>
  <c r="Y100" i="23"/>
  <c r="Y96" i="23"/>
  <c r="X93" i="23"/>
  <c r="Y92" i="23"/>
  <c r="X89" i="23"/>
  <c r="Y88" i="23"/>
  <c r="X85" i="23"/>
  <c r="Y84" i="23"/>
  <c r="Y80" i="23"/>
  <c r="X77" i="23"/>
  <c r="Y76" i="23"/>
  <c r="X73" i="23"/>
  <c r="Y72" i="23"/>
  <c r="X69" i="23"/>
  <c r="Y68" i="23"/>
  <c r="Y64" i="23"/>
  <c r="X61" i="23"/>
  <c r="Y60" i="23"/>
  <c r="X57" i="23"/>
  <c r="Y56" i="23"/>
  <c r="X53" i="23"/>
  <c r="Y52" i="23"/>
  <c r="Y48" i="23"/>
  <c r="X45" i="23"/>
  <c r="Y44" i="23"/>
  <c r="X41" i="23"/>
  <c r="Y40" i="23"/>
  <c r="X37" i="23"/>
  <c r="Y36" i="23"/>
  <c r="Y32" i="23"/>
  <c r="X29" i="23"/>
  <c r="Y28" i="23"/>
  <c r="X25" i="23"/>
  <c r="Y24" i="23"/>
  <c r="X21" i="23"/>
  <c r="Y20" i="23"/>
  <c r="Y16" i="23"/>
  <c r="Y3" i="26"/>
  <c r="J12" i="33" l="1"/>
  <c r="J12" i="31"/>
  <c r="J37" i="33"/>
  <c r="J37" i="31"/>
  <c r="Y27" i="27"/>
  <c r="Y20" i="26"/>
  <c r="AB20" i="26"/>
  <c r="Y20" i="27"/>
  <c r="Y19" i="26"/>
  <c r="AB19" i="26"/>
  <c r="Y19" i="27"/>
  <c r="Y22" i="27"/>
  <c r="AB22" i="27"/>
  <c r="Y22" i="26"/>
  <c r="AB22" i="26"/>
  <c r="Y18" i="27"/>
  <c r="AB18" i="27"/>
  <c r="Y18" i="26"/>
  <c r="AB18" i="26"/>
  <c r="Y17" i="27"/>
  <c r="AB17" i="27"/>
  <c r="Y17" i="26"/>
  <c r="AB17" i="26"/>
  <c r="X16" i="23"/>
  <c r="X17" i="23"/>
  <c r="X33" i="23"/>
  <c r="X49" i="23"/>
  <c r="X81" i="23"/>
  <c r="X97" i="23"/>
  <c r="X113" i="23"/>
  <c r="X137" i="23"/>
  <c r="Y17" i="23"/>
  <c r="Y33" i="23"/>
  <c r="Y49" i="23"/>
  <c r="Y65" i="23"/>
  <c r="Y81" i="23"/>
  <c r="Y97" i="23"/>
  <c r="Y113" i="23"/>
  <c r="Y137" i="23"/>
  <c r="Y134" i="23"/>
  <c r="Y138" i="23"/>
  <c r="Y142" i="23"/>
  <c r="Y83" i="23"/>
  <c r="Y91" i="23"/>
  <c r="Y99" i="23"/>
  <c r="Y115" i="23"/>
  <c r="Y131" i="23"/>
  <c r="X65" i="23"/>
  <c r="Y12" i="23"/>
  <c r="X12" i="23"/>
  <c r="Y10" i="23"/>
  <c r="X10" i="23"/>
  <c r="Y9" i="23"/>
  <c r="X9" i="23"/>
  <c r="Y7" i="23"/>
  <c r="X7" i="23"/>
  <c r="X8" i="23"/>
  <c r="Y8" i="23"/>
  <c r="X13" i="23"/>
  <c r="Y13" i="23"/>
  <c r="X11" i="23"/>
  <c r="Y11" i="23"/>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103" i="28"/>
  <c r="J104" i="28"/>
  <c r="J105" i="28"/>
  <c r="J106" i="28"/>
  <c r="J107" i="28"/>
  <c r="J108" i="28"/>
  <c r="J109" i="28"/>
  <c r="J110" i="28"/>
  <c r="J111" i="28"/>
  <c r="J112" i="28"/>
  <c r="J113" i="28"/>
  <c r="J114" i="28"/>
  <c r="J115" i="28"/>
  <c r="J116" i="28"/>
  <c r="J117" i="28"/>
  <c r="J118" i="28"/>
  <c r="J119" i="28"/>
  <c r="J120" i="28"/>
  <c r="J121" i="28"/>
  <c r="J122" i="28"/>
  <c r="J123" i="28"/>
  <c r="J124" i="28"/>
  <c r="J125" i="28"/>
  <c r="J126" i="28"/>
  <c r="J127" i="28"/>
  <c r="J128" i="28"/>
  <c r="J129" i="28"/>
  <c r="J130" i="28"/>
  <c r="J131" i="28"/>
  <c r="J132" i="28"/>
  <c r="J133" i="28"/>
  <c r="J134" i="28"/>
  <c r="J135" i="28"/>
  <c r="J136" i="28"/>
  <c r="J137" i="28"/>
  <c r="J138" i="28"/>
  <c r="J139" i="28"/>
  <c r="J140" i="28"/>
  <c r="J141" i="28"/>
  <c r="J142" i="28"/>
  <c r="J143" i="28"/>
  <c r="J144" i="28"/>
  <c r="J145" i="28"/>
  <c r="J146" i="28"/>
  <c r="J147" i="28"/>
  <c r="J148" i="28"/>
  <c r="J149" i="28"/>
  <c r="J150" i="28"/>
  <c r="J151" i="28"/>
  <c r="J152" i="28"/>
  <c r="J153" i="28"/>
  <c r="J154" i="28"/>
  <c r="J155" i="28"/>
  <c r="J156" i="28"/>
  <c r="J157" i="28"/>
  <c r="J158" i="28"/>
  <c r="J159" i="28"/>
  <c r="J160" i="28"/>
  <c r="J161" i="28"/>
  <c r="J162" i="28"/>
  <c r="J163" i="28"/>
  <c r="J164" i="28"/>
  <c r="J165" i="28"/>
  <c r="J166" i="28"/>
  <c r="J167" i="28"/>
  <c r="J168" i="28"/>
  <c r="J169" i="28"/>
  <c r="J170" i="28"/>
  <c r="J20" i="28"/>
  <c r="L19" i="28"/>
  <c r="M19" i="28"/>
  <c r="N19" i="28"/>
  <c r="O19" i="28"/>
  <c r="P19" i="28"/>
  <c r="Q19" i="28"/>
  <c r="R19" i="28"/>
  <c r="S19" i="28"/>
  <c r="T19" i="28"/>
  <c r="U19" i="28"/>
  <c r="V19" i="28"/>
  <c r="W19" i="28"/>
  <c r="X19" i="28"/>
  <c r="Y19" i="28"/>
  <c r="Z19" i="28"/>
  <c r="AA19" i="28"/>
  <c r="AB19" i="28"/>
  <c r="AC19" i="28"/>
  <c r="AD19" i="28"/>
  <c r="AE19" i="28"/>
  <c r="AF19" i="28"/>
  <c r="AG19" i="28"/>
  <c r="AH19" i="28"/>
  <c r="AI19" i="28"/>
  <c r="K19" i="28"/>
  <c r="D31" i="5" l="1"/>
  <c r="F5" i="40" l="1"/>
  <c r="F5" i="39"/>
  <c r="D12" i="40"/>
  <c r="H12" i="40"/>
  <c r="E12" i="40"/>
  <c r="D37" i="33"/>
  <c r="D37" i="31"/>
  <c r="G12" i="40"/>
  <c r="G12" i="33"/>
  <c r="D37" i="40"/>
  <c r="D12" i="33"/>
  <c r="H12" i="33"/>
  <c r="E12" i="33"/>
  <c r="G37" i="40"/>
  <c r="E37" i="40"/>
  <c r="G37" i="33"/>
  <c r="H37" i="33"/>
  <c r="H37" i="40"/>
  <c r="E37" i="33"/>
  <c r="AA153" i="22"/>
  <c r="AA153" i="23" s="1"/>
  <c r="AB153" i="22"/>
  <c r="AB153" i="23" s="1"/>
  <c r="E37" i="31"/>
  <c r="E12" i="31"/>
  <c r="D12" i="31"/>
  <c r="G37" i="31"/>
  <c r="H37" i="31"/>
  <c r="H12" i="31"/>
  <c r="G12" i="31"/>
  <c r="G5" i="33"/>
  <c r="G5" i="32"/>
  <c r="F5" i="31"/>
  <c r="F5" i="30"/>
  <c r="AA142" i="22"/>
  <c r="AA122" i="22"/>
  <c r="AA78" i="22"/>
  <c r="AA42" i="22"/>
  <c r="AA18" i="22"/>
  <c r="AA141" i="22"/>
  <c r="AA125" i="22"/>
  <c r="AA109" i="22"/>
  <c r="AA93" i="22"/>
  <c r="AA77" i="22"/>
  <c r="AA61" i="22"/>
  <c r="AA45" i="22"/>
  <c r="AA29" i="22"/>
  <c r="AA13" i="22"/>
  <c r="AA114" i="22"/>
  <c r="AA46" i="22"/>
  <c r="AA140" i="22"/>
  <c r="AA124" i="22"/>
  <c r="AA108" i="22"/>
  <c r="AA92" i="22"/>
  <c r="AA76" i="22"/>
  <c r="AA60" i="22"/>
  <c r="AA44" i="22"/>
  <c r="AA28" i="22"/>
  <c r="AA12" i="22"/>
  <c r="AA3" i="35" s="1"/>
  <c r="AA110" i="22"/>
  <c r="AA70" i="22"/>
  <c r="AA151" i="22"/>
  <c r="AA151" i="23" s="1"/>
  <c r="AA135" i="22"/>
  <c r="AA119" i="22"/>
  <c r="AA103" i="22"/>
  <c r="AA87" i="22"/>
  <c r="AA71" i="22"/>
  <c r="AA55" i="22"/>
  <c r="AA39" i="22"/>
  <c r="AA23" i="22"/>
  <c r="AA7" i="22"/>
  <c r="AA86" i="22"/>
  <c r="AA145" i="22"/>
  <c r="AA113" i="22"/>
  <c r="AA97" i="22"/>
  <c r="AA49" i="22"/>
  <c r="AA17" i="22"/>
  <c r="AA144" i="22"/>
  <c r="AA96" i="22"/>
  <c r="AA64" i="22"/>
  <c r="AA118" i="22"/>
  <c r="AA139" i="22"/>
  <c r="AA91" i="22"/>
  <c r="AA43" i="22"/>
  <c r="AA27" i="22"/>
  <c r="AA5" i="22"/>
  <c r="AA134" i="22"/>
  <c r="AA94" i="22"/>
  <c r="AA66" i="22"/>
  <c r="AA34" i="22"/>
  <c r="AA10" i="22"/>
  <c r="AA137" i="22"/>
  <c r="AA121" i="22"/>
  <c r="AA105" i="22"/>
  <c r="AA89" i="22"/>
  <c r="AA73" i="22"/>
  <c r="AA57" i="22"/>
  <c r="AA41" i="22"/>
  <c r="AA25" i="22"/>
  <c r="AA9" i="22"/>
  <c r="AA102" i="22"/>
  <c r="AA152" i="22"/>
  <c r="AA152" i="23" s="1"/>
  <c r="AA136" i="22"/>
  <c r="AA120" i="22"/>
  <c r="AA104" i="22"/>
  <c r="AA88" i="22"/>
  <c r="AA72" i="22"/>
  <c r="AA56" i="22"/>
  <c r="AA40" i="22"/>
  <c r="AA24" i="22"/>
  <c r="AA8" i="22"/>
  <c r="AA106" i="22"/>
  <c r="AA50" i="22"/>
  <c r="AA147" i="22"/>
  <c r="AA131" i="22"/>
  <c r="AA115" i="22"/>
  <c r="AA99" i="22"/>
  <c r="AA83" i="22"/>
  <c r="AA67" i="22"/>
  <c r="AA51" i="22"/>
  <c r="AA35" i="22"/>
  <c r="AA19" i="22"/>
  <c r="AA14" i="22"/>
  <c r="AA4" i="22"/>
  <c r="AA54" i="22"/>
  <c r="AA65" i="22"/>
  <c r="AA138" i="22"/>
  <c r="AA128" i="22"/>
  <c r="AA80" i="22"/>
  <c r="AA32" i="22"/>
  <c r="AA74" i="22"/>
  <c r="AA123" i="22"/>
  <c r="AA75" i="22"/>
  <c r="AA11" i="22"/>
  <c r="AA4" i="35" s="1"/>
  <c r="AA130" i="22"/>
  <c r="AA90" i="22"/>
  <c r="AA58" i="22"/>
  <c r="AA30" i="22"/>
  <c r="AA149" i="22"/>
  <c r="AA133" i="22"/>
  <c r="AA117" i="22"/>
  <c r="AA101" i="22"/>
  <c r="AA85" i="22"/>
  <c r="AA69" i="22"/>
  <c r="AA53" i="22"/>
  <c r="AA37" i="22"/>
  <c r="AA21" i="22"/>
  <c r="AA150" i="22"/>
  <c r="AA82" i="22"/>
  <c r="AA148" i="22"/>
  <c r="AA132" i="22"/>
  <c r="AA116" i="22"/>
  <c r="AA100" i="22"/>
  <c r="AA84" i="22"/>
  <c r="AA68" i="22"/>
  <c r="AA52" i="22"/>
  <c r="AA36" i="22"/>
  <c r="AA20" i="22"/>
  <c r="AA146" i="22"/>
  <c r="AA98" i="22"/>
  <c r="AA38" i="22"/>
  <c r="AA143" i="22"/>
  <c r="AA127" i="22"/>
  <c r="AA111" i="22"/>
  <c r="AA95" i="22"/>
  <c r="AA79" i="22"/>
  <c r="AA63" i="22"/>
  <c r="AA47" i="22"/>
  <c r="AA31" i="22"/>
  <c r="AA15" i="22"/>
  <c r="AA6" i="22"/>
  <c r="AA3" i="22"/>
  <c r="AA126" i="22"/>
  <c r="AA26" i="22"/>
  <c r="AA129" i="22"/>
  <c r="AA81" i="22"/>
  <c r="AA33" i="22"/>
  <c r="AA62" i="22"/>
  <c r="AA112" i="22"/>
  <c r="AA48" i="22"/>
  <c r="AA16" i="22"/>
  <c r="AA22" i="22"/>
  <c r="AA107" i="22"/>
  <c r="AA59" i="22"/>
  <c r="AB16" i="22"/>
  <c r="AB20" i="22"/>
  <c r="AB24" i="22"/>
  <c r="AB24" i="23" s="1"/>
  <c r="AB28" i="22"/>
  <c r="AB28" i="23" s="1"/>
  <c r="AB32" i="22"/>
  <c r="AB32" i="23" s="1"/>
  <c r="AB36" i="22"/>
  <c r="AB36" i="23" s="1"/>
  <c r="AB40" i="22"/>
  <c r="AB40" i="23" s="1"/>
  <c r="AB44" i="22"/>
  <c r="AB44" i="23" s="1"/>
  <c r="AB48" i="22"/>
  <c r="AB48" i="23" s="1"/>
  <c r="AB52" i="22"/>
  <c r="AB52" i="23" s="1"/>
  <c r="AB56" i="22"/>
  <c r="AB56" i="23" s="1"/>
  <c r="AB60" i="22"/>
  <c r="AB60" i="23" s="1"/>
  <c r="AB64" i="22"/>
  <c r="AB64" i="23" s="1"/>
  <c r="AB68" i="22"/>
  <c r="AB68" i="23" s="1"/>
  <c r="AB72" i="22"/>
  <c r="AB72" i="23" s="1"/>
  <c r="AB76" i="22"/>
  <c r="AB76" i="23" s="1"/>
  <c r="AB80" i="22"/>
  <c r="AB80" i="23" s="1"/>
  <c r="AB84" i="22"/>
  <c r="AB84" i="23" s="1"/>
  <c r="AB88" i="22"/>
  <c r="AB88" i="23" s="1"/>
  <c r="AB92" i="22"/>
  <c r="AB92" i="23" s="1"/>
  <c r="AB96" i="22"/>
  <c r="AB96" i="23" s="1"/>
  <c r="AB100" i="22"/>
  <c r="AB100" i="23" s="1"/>
  <c r="AB104" i="22"/>
  <c r="AB104" i="23" s="1"/>
  <c r="AB108" i="22"/>
  <c r="AB108" i="23" s="1"/>
  <c r="AB112" i="22"/>
  <c r="AB112" i="23" s="1"/>
  <c r="AB116" i="22"/>
  <c r="AB116" i="23" s="1"/>
  <c r="AB120" i="22"/>
  <c r="AB120" i="23" s="1"/>
  <c r="AB124" i="22"/>
  <c r="AB124" i="23" s="1"/>
  <c r="AB128" i="22"/>
  <c r="AB128" i="23" s="1"/>
  <c r="AB132" i="22"/>
  <c r="AB132" i="23" s="1"/>
  <c r="AB136" i="22"/>
  <c r="AB136" i="23" s="1"/>
  <c r="AB140" i="22"/>
  <c r="AB140" i="23" s="1"/>
  <c r="AB144" i="22"/>
  <c r="AB144" i="23" s="1"/>
  <c r="AB148" i="22"/>
  <c r="AB148" i="23" s="1"/>
  <c r="AB152" i="22"/>
  <c r="AB152" i="23" s="1"/>
  <c r="AB18" i="22"/>
  <c r="AB18" i="23" s="1"/>
  <c r="AB22" i="22"/>
  <c r="AB22" i="23" s="1"/>
  <c r="AB26" i="22"/>
  <c r="AB26" i="23" s="1"/>
  <c r="AB30" i="22"/>
  <c r="AB30" i="23" s="1"/>
  <c r="AB34" i="22"/>
  <c r="AB34" i="23" s="1"/>
  <c r="AB38" i="22"/>
  <c r="AB38" i="23" s="1"/>
  <c r="AB42" i="22"/>
  <c r="AB42" i="23" s="1"/>
  <c r="AB46" i="22"/>
  <c r="AB46" i="23" s="1"/>
  <c r="AB50" i="22"/>
  <c r="AB50" i="23" s="1"/>
  <c r="AB54" i="22"/>
  <c r="AB54" i="23" s="1"/>
  <c r="AB58" i="22"/>
  <c r="AB58" i="23" s="1"/>
  <c r="AB62" i="22"/>
  <c r="AB62" i="23" s="1"/>
  <c r="AB66" i="22"/>
  <c r="AB66" i="23" s="1"/>
  <c r="AB70" i="22"/>
  <c r="AB70" i="23" s="1"/>
  <c r="AB74" i="22"/>
  <c r="AB74" i="23" s="1"/>
  <c r="AB78" i="22"/>
  <c r="AB78" i="23" s="1"/>
  <c r="AB82" i="22"/>
  <c r="AB82" i="23" s="1"/>
  <c r="AB86" i="22"/>
  <c r="AB86" i="23" s="1"/>
  <c r="AB90" i="22"/>
  <c r="AB90" i="23" s="1"/>
  <c r="AB94" i="22"/>
  <c r="AB94" i="23" s="1"/>
  <c r="AB98" i="22"/>
  <c r="AB98" i="23" s="1"/>
  <c r="AB102" i="22"/>
  <c r="AB102" i="23" s="1"/>
  <c r="AB106" i="22"/>
  <c r="AB106" i="23" s="1"/>
  <c r="AB110" i="22"/>
  <c r="AB110" i="23" s="1"/>
  <c r="AB114" i="22"/>
  <c r="AB114" i="23" s="1"/>
  <c r="AB118" i="22"/>
  <c r="AB118" i="23" s="1"/>
  <c r="AB122" i="22"/>
  <c r="AB122" i="23" s="1"/>
  <c r="AB126" i="22"/>
  <c r="AB126" i="23" s="1"/>
  <c r="AB130" i="22"/>
  <c r="AB130" i="23" s="1"/>
  <c r="AB134" i="22"/>
  <c r="AB134" i="23" s="1"/>
  <c r="AB138" i="22"/>
  <c r="AB138" i="23" s="1"/>
  <c r="AB142" i="22"/>
  <c r="AB142" i="23" s="1"/>
  <c r="AB146" i="22"/>
  <c r="AB146" i="23" s="1"/>
  <c r="AB150" i="22"/>
  <c r="AB150" i="23" s="1"/>
  <c r="AB17" i="22"/>
  <c r="AB17" i="23" s="1"/>
  <c r="AB25" i="22"/>
  <c r="AB25" i="23" s="1"/>
  <c r="AB33" i="22"/>
  <c r="AB33" i="23" s="1"/>
  <c r="AB41" i="22"/>
  <c r="AB41" i="23" s="1"/>
  <c r="AB49" i="22"/>
  <c r="AB49" i="23" s="1"/>
  <c r="AB57" i="22"/>
  <c r="AB57" i="23" s="1"/>
  <c r="AB65" i="22"/>
  <c r="AB65" i="23" s="1"/>
  <c r="AB73" i="22"/>
  <c r="AB73" i="23" s="1"/>
  <c r="AB81" i="22"/>
  <c r="AB81" i="23" s="1"/>
  <c r="AB89" i="22"/>
  <c r="AB89" i="23" s="1"/>
  <c r="AB97" i="22"/>
  <c r="AB97" i="23" s="1"/>
  <c r="AB105" i="22"/>
  <c r="AB105" i="23" s="1"/>
  <c r="AB113" i="22"/>
  <c r="AB113" i="23" s="1"/>
  <c r="AB121" i="22"/>
  <c r="AB121" i="23" s="1"/>
  <c r="AB129" i="22"/>
  <c r="AB129" i="23" s="1"/>
  <c r="AB137" i="22"/>
  <c r="AB137" i="23" s="1"/>
  <c r="AB145" i="22"/>
  <c r="AB145" i="23" s="1"/>
  <c r="AB39" i="22"/>
  <c r="AB39" i="23" s="1"/>
  <c r="AB63" i="22"/>
  <c r="AB63" i="23" s="1"/>
  <c r="AB95" i="22"/>
  <c r="AB95" i="23" s="1"/>
  <c r="AB127" i="22"/>
  <c r="AB127" i="23" s="1"/>
  <c r="AB19" i="22"/>
  <c r="AB27" i="22"/>
  <c r="AB27" i="23" s="1"/>
  <c r="AB35" i="22"/>
  <c r="AB35" i="23" s="1"/>
  <c r="AB43" i="22"/>
  <c r="AB43" i="23" s="1"/>
  <c r="AB51" i="22"/>
  <c r="AB51" i="23" s="1"/>
  <c r="AB59" i="22"/>
  <c r="AB59" i="23" s="1"/>
  <c r="AB67" i="22"/>
  <c r="AB67" i="23" s="1"/>
  <c r="AB75" i="22"/>
  <c r="AB75" i="23" s="1"/>
  <c r="AB83" i="22"/>
  <c r="AB83" i="23" s="1"/>
  <c r="AB91" i="22"/>
  <c r="AB91" i="23" s="1"/>
  <c r="AB99" i="22"/>
  <c r="AB99" i="23" s="1"/>
  <c r="AB107" i="22"/>
  <c r="AB107" i="23" s="1"/>
  <c r="AB115" i="22"/>
  <c r="AB115" i="23" s="1"/>
  <c r="AB123" i="22"/>
  <c r="AB123" i="23" s="1"/>
  <c r="AB131" i="22"/>
  <c r="AB131" i="23" s="1"/>
  <c r="AB139" i="22"/>
  <c r="AB139" i="23" s="1"/>
  <c r="AB147" i="22"/>
  <c r="AB147" i="23" s="1"/>
  <c r="AB21" i="22"/>
  <c r="AB21" i="23" s="1"/>
  <c r="AB37" i="22"/>
  <c r="AB37" i="23" s="1"/>
  <c r="AB53" i="22"/>
  <c r="AB53" i="23" s="1"/>
  <c r="AB69" i="22"/>
  <c r="AB69" i="23" s="1"/>
  <c r="AB85" i="22"/>
  <c r="AB85" i="23" s="1"/>
  <c r="AB101" i="22"/>
  <c r="AB101" i="23" s="1"/>
  <c r="AB117" i="22"/>
  <c r="AB117" i="23" s="1"/>
  <c r="AB133" i="22"/>
  <c r="AB133" i="23" s="1"/>
  <c r="AB141" i="22"/>
  <c r="AB141" i="23" s="1"/>
  <c r="AB15" i="22"/>
  <c r="AB47" i="22"/>
  <c r="AB47" i="23" s="1"/>
  <c r="AB79" i="22"/>
  <c r="AB79" i="23" s="1"/>
  <c r="AB111" i="22"/>
  <c r="AB111" i="23" s="1"/>
  <c r="AB143" i="22"/>
  <c r="AB143" i="23" s="1"/>
  <c r="AB29" i="22"/>
  <c r="AB29" i="23" s="1"/>
  <c r="AB45" i="22"/>
  <c r="AB45" i="23" s="1"/>
  <c r="AB61" i="22"/>
  <c r="AB61" i="23" s="1"/>
  <c r="AB77" i="22"/>
  <c r="AB77" i="23" s="1"/>
  <c r="AB93" i="22"/>
  <c r="AB93" i="23" s="1"/>
  <c r="AB109" i="22"/>
  <c r="AB109" i="23" s="1"/>
  <c r="AB125" i="22"/>
  <c r="AB125" i="23" s="1"/>
  <c r="AB149" i="22"/>
  <c r="AB149" i="23" s="1"/>
  <c r="AB31" i="22"/>
  <c r="AB31" i="23" s="1"/>
  <c r="AB71" i="22"/>
  <c r="AB71" i="23" s="1"/>
  <c r="AB103" i="22"/>
  <c r="AB103" i="23" s="1"/>
  <c r="AB135" i="22"/>
  <c r="AB135" i="23" s="1"/>
  <c r="AB23" i="22"/>
  <c r="AB23" i="23" s="1"/>
  <c r="AB55" i="22"/>
  <c r="AB55" i="23" s="1"/>
  <c r="AB87" i="22"/>
  <c r="AB87" i="23" s="1"/>
  <c r="AB119" i="22"/>
  <c r="AB119" i="23" s="1"/>
  <c r="AB151" i="22"/>
  <c r="AB151" i="23" s="1"/>
  <c r="AB8" i="22"/>
  <c r="AB8" i="26" s="1"/>
  <c r="AB12" i="22"/>
  <c r="AB6" i="22"/>
  <c r="AB6" i="23" s="1"/>
  <c r="AB14" i="22"/>
  <c r="AB14" i="23" s="1"/>
  <c r="AB7" i="22"/>
  <c r="AB7" i="26" s="1"/>
  <c r="AB13" i="22"/>
  <c r="AB13" i="26" s="1"/>
  <c r="AB5" i="22"/>
  <c r="AB5" i="23" s="1"/>
  <c r="AB4" i="22"/>
  <c r="AB4" i="23" s="1"/>
  <c r="AB3" i="22"/>
  <c r="AB3" i="23" s="1"/>
  <c r="AB11" i="22"/>
  <c r="AB9" i="22"/>
  <c r="AB9" i="27" s="1"/>
  <c r="AB10" i="22"/>
  <c r="AB10" i="27" s="1"/>
  <c r="B116" i="27"/>
  <c r="F116" i="27"/>
  <c r="J116" i="27"/>
  <c r="N116" i="27"/>
  <c r="R116" i="27"/>
  <c r="V116" i="27"/>
  <c r="AF116" i="27" s="1"/>
  <c r="AA116" i="27"/>
  <c r="C116" i="27"/>
  <c r="G116" i="27"/>
  <c r="K116" i="27"/>
  <c r="O116" i="27"/>
  <c r="S116" i="27"/>
  <c r="W116" i="27"/>
  <c r="AC116" i="27"/>
  <c r="D116" i="27"/>
  <c r="H116" i="27"/>
  <c r="L116" i="27"/>
  <c r="P116" i="27"/>
  <c r="T116" i="27"/>
  <c r="X116" i="27"/>
  <c r="AD116" i="27"/>
  <c r="A116" i="27"/>
  <c r="Q116" i="27"/>
  <c r="E116" i="27"/>
  <c r="U116" i="27"/>
  <c r="I116" i="27"/>
  <c r="Z116" i="27"/>
  <c r="AE116" i="27"/>
  <c r="M116" i="27"/>
  <c r="D112" i="27"/>
  <c r="H112" i="27"/>
  <c r="L112" i="27"/>
  <c r="P112" i="27"/>
  <c r="T112" i="27"/>
  <c r="X112" i="27"/>
  <c r="AD112" i="27"/>
  <c r="A112" i="27"/>
  <c r="E112" i="27"/>
  <c r="I112" i="27"/>
  <c r="M112" i="27"/>
  <c r="Q112" i="27"/>
  <c r="U112" i="27"/>
  <c r="Z112" i="27"/>
  <c r="AE112" i="27"/>
  <c r="B112" i="27"/>
  <c r="F112" i="27"/>
  <c r="J112" i="27"/>
  <c r="N112" i="27"/>
  <c r="R112" i="27"/>
  <c r="V112" i="27"/>
  <c r="AF112" i="27" s="1"/>
  <c r="AA112" i="27"/>
  <c r="G112" i="27"/>
  <c r="W112" i="27"/>
  <c r="K112" i="27"/>
  <c r="AC112" i="27"/>
  <c r="O112" i="27"/>
  <c r="S112" i="27"/>
  <c r="C112" i="27"/>
  <c r="D108" i="27"/>
  <c r="H108" i="27"/>
  <c r="L108" i="27"/>
  <c r="P108" i="27"/>
  <c r="T108" i="27"/>
  <c r="X108" i="27"/>
  <c r="AD108" i="27"/>
  <c r="A108" i="27"/>
  <c r="E108" i="27"/>
  <c r="I108" i="27"/>
  <c r="M108" i="27"/>
  <c r="Q108" i="27"/>
  <c r="U108" i="27"/>
  <c r="Z108" i="27"/>
  <c r="AE108" i="27"/>
  <c r="B108" i="27"/>
  <c r="F108" i="27"/>
  <c r="J108" i="27"/>
  <c r="N108" i="27"/>
  <c r="R108" i="27"/>
  <c r="V108" i="27"/>
  <c r="AF108" i="27" s="1"/>
  <c r="AA108" i="27"/>
  <c r="K108" i="27"/>
  <c r="AC108" i="27"/>
  <c r="O108" i="27"/>
  <c r="C108" i="27"/>
  <c r="S108" i="27"/>
  <c r="G108" i="27"/>
  <c r="W108" i="27"/>
  <c r="D104" i="27"/>
  <c r="H104" i="27"/>
  <c r="L104" i="27"/>
  <c r="P104" i="27"/>
  <c r="T104" i="27"/>
  <c r="X104" i="27"/>
  <c r="AD104" i="27"/>
  <c r="A104" i="27"/>
  <c r="E104" i="27"/>
  <c r="I104" i="27"/>
  <c r="M104" i="27"/>
  <c r="Q104" i="27"/>
  <c r="U104" i="27"/>
  <c r="Z104" i="27"/>
  <c r="AE104" i="27"/>
  <c r="B104" i="27"/>
  <c r="F104" i="27"/>
  <c r="J104" i="27"/>
  <c r="N104" i="27"/>
  <c r="R104" i="27"/>
  <c r="V104" i="27"/>
  <c r="AF104" i="27" s="1"/>
  <c r="AA104" i="27"/>
  <c r="O104" i="27"/>
  <c r="C104" i="27"/>
  <c r="S104" i="27"/>
  <c r="G104" i="27"/>
  <c r="W104" i="27"/>
  <c r="K104" i="27"/>
  <c r="AC104" i="27"/>
  <c r="B98" i="27"/>
  <c r="F98" i="27"/>
  <c r="J98" i="27"/>
  <c r="N98" i="27"/>
  <c r="R98" i="27"/>
  <c r="V98" i="27"/>
  <c r="AF98" i="27" s="1"/>
  <c r="AA98" i="27"/>
  <c r="C98" i="27"/>
  <c r="G98" i="27"/>
  <c r="K98" i="27"/>
  <c r="O98" i="27"/>
  <c r="S98" i="27"/>
  <c r="W98" i="27"/>
  <c r="AC98" i="27"/>
  <c r="D98" i="27"/>
  <c r="H98" i="27"/>
  <c r="L98" i="27"/>
  <c r="P98" i="27"/>
  <c r="T98" i="27"/>
  <c r="X98" i="27"/>
  <c r="AD98" i="27"/>
  <c r="M98" i="27"/>
  <c r="AE98" i="27"/>
  <c r="A98" i="27"/>
  <c r="Q98" i="27"/>
  <c r="E98" i="27"/>
  <c r="U98" i="27"/>
  <c r="I98" i="27"/>
  <c r="Z98" i="27"/>
  <c r="B140" i="27"/>
  <c r="F140" i="27"/>
  <c r="J140" i="27"/>
  <c r="N140" i="27"/>
  <c r="R140" i="27"/>
  <c r="V140" i="27"/>
  <c r="AF140" i="27" s="1"/>
  <c r="AA140" i="27"/>
  <c r="C140" i="27"/>
  <c r="G140" i="27"/>
  <c r="K140" i="27"/>
  <c r="O140" i="27"/>
  <c r="S140" i="27"/>
  <c r="W140" i="27"/>
  <c r="AC140" i="27"/>
  <c r="H140" i="27"/>
  <c r="P140" i="27"/>
  <c r="X140" i="27"/>
  <c r="A140" i="27"/>
  <c r="I140" i="27"/>
  <c r="Q140" i="27"/>
  <c r="Z140" i="27"/>
  <c r="D140" i="27"/>
  <c r="L140" i="27"/>
  <c r="T140" i="27"/>
  <c r="AD140" i="27"/>
  <c r="E140" i="27"/>
  <c r="M140" i="27"/>
  <c r="U140" i="27"/>
  <c r="AE140" i="27"/>
  <c r="B107" i="26"/>
  <c r="F107" i="26"/>
  <c r="J107" i="26"/>
  <c r="N107" i="26"/>
  <c r="R107" i="26"/>
  <c r="V107" i="26"/>
  <c r="AF107" i="26" s="1"/>
  <c r="AA107" i="26"/>
  <c r="C107" i="26"/>
  <c r="G107" i="26"/>
  <c r="K107" i="26"/>
  <c r="O107" i="26"/>
  <c r="S107" i="26"/>
  <c r="W107" i="26"/>
  <c r="AC107" i="26"/>
  <c r="D107" i="26"/>
  <c r="H107" i="26"/>
  <c r="L107" i="26"/>
  <c r="P107" i="26"/>
  <c r="T107" i="26"/>
  <c r="X107" i="26"/>
  <c r="AD107" i="26"/>
  <c r="E107" i="26"/>
  <c r="U107" i="26"/>
  <c r="I107" i="26"/>
  <c r="Z107" i="26"/>
  <c r="Q107" i="26"/>
  <c r="M107" i="26"/>
  <c r="AE107" i="26"/>
  <c r="A107" i="26"/>
  <c r="B136" i="27"/>
  <c r="F136" i="27"/>
  <c r="J136" i="27"/>
  <c r="N136" i="27"/>
  <c r="R136" i="27"/>
  <c r="V136" i="27"/>
  <c r="AF136" i="27" s="1"/>
  <c r="AA136" i="27"/>
  <c r="C136" i="27"/>
  <c r="G136" i="27"/>
  <c r="K136" i="27"/>
  <c r="O136" i="27"/>
  <c r="S136" i="27"/>
  <c r="W136" i="27"/>
  <c r="AC136" i="27"/>
  <c r="D136" i="27"/>
  <c r="L136" i="27"/>
  <c r="T136" i="27"/>
  <c r="AD136" i="27"/>
  <c r="E136" i="27"/>
  <c r="M136" i="27"/>
  <c r="U136" i="27"/>
  <c r="AE136" i="27"/>
  <c r="H136" i="27"/>
  <c r="P136" i="27"/>
  <c r="X136" i="27"/>
  <c r="Z136" i="27"/>
  <c r="A136" i="27"/>
  <c r="I136" i="27"/>
  <c r="Q136" i="27"/>
  <c r="B128" i="27"/>
  <c r="F128" i="27"/>
  <c r="J128" i="27"/>
  <c r="N128" i="27"/>
  <c r="R128" i="27"/>
  <c r="V128" i="27"/>
  <c r="AF128" i="27" s="1"/>
  <c r="AA128" i="27"/>
  <c r="C128" i="27"/>
  <c r="G128" i="27"/>
  <c r="K128" i="27"/>
  <c r="O128" i="27"/>
  <c r="S128" i="27"/>
  <c r="W128" i="27"/>
  <c r="AC128" i="27"/>
  <c r="D128" i="27"/>
  <c r="L128" i="27"/>
  <c r="T128" i="27"/>
  <c r="AD128" i="27"/>
  <c r="E128" i="27"/>
  <c r="M128" i="27"/>
  <c r="U128" i="27"/>
  <c r="AE128" i="27"/>
  <c r="H128" i="27"/>
  <c r="P128" i="27"/>
  <c r="X128" i="27"/>
  <c r="A128" i="27"/>
  <c r="I128" i="27"/>
  <c r="Q128" i="27"/>
  <c r="Z128" i="27"/>
  <c r="B124" i="27"/>
  <c r="F124" i="27"/>
  <c r="J124" i="27"/>
  <c r="N124" i="27"/>
  <c r="R124" i="27"/>
  <c r="V124" i="27"/>
  <c r="AF124" i="27" s="1"/>
  <c r="AA124" i="27"/>
  <c r="C124" i="27"/>
  <c r="G124" i="27"/>
  <c r="K124" i="27"/>
  <c r="O124" i="27"/>
  <c r="S124" i="27"/>
  <c r="W124" i="27"/>
  <c r="AC124" i="27"/>
  <c r="D124" i="27"/>
  <c r="H124" i="27"/>
  <c r="L124" i="27"/>
  <c r="P124" i="27"/>
  <c r="T124" i="27"/>
  <c r="X124" i="27"/>
  <c r="AD124" i="27"/>
  <c r="I124" i="27"/>
  <c r="Z124" i="27"/>
  <c r="M124" i="27"/>
  <c r="AE124" i="27"/>
  <c r="A124" i="27"/>
  <c r="Q124" i="27"/>
  <c r="E124" i="27"/>
  <c r="U124" i="27"/>
  <c r="B94" i="27"/>
  <c r="F94" i="27"/>
  <c r="J94" i="27"/>
  <c r="N94" i="27"/>
  <c r="R94" i="27"/>
  <c r="V94" i="27"/>
  <c r="AF94" i="27" s="1"/>
  <c r="AA94" i="27"/>
  <c r="C94" i="27"/>
  <c r="G94" i="27"/>
  <c r="K94" i="27"/>
  <c r="O94" i="27"/>
  <c r="S94" i="27"/>
  <c r="W94" i="27"/>
  <c r="AC94" i="27"/>
  <c r="D94" i="27"/>
  <c r="H94" i="27"/>
  <c r="L94" i="27"/>
  <c r="P94" i="27"/>
  <c r="T94" i="27"/>
  <c r="X94" i="27"/>
  <c r="AD94" i="27"/>
  <c r="A94" i="27"/>
  <c r="Q94" i="27"/>
  <c r="E94" i="27"/>
  <c r="U94" i="27"/>
  <c r="I94" i="27"/>
  <c r="Z94" i="27"/>
  <c r="AE94" i="27"/>
  <c r="M94" i="27"/>
  <c r="B131" i="26"/>
  <c r="F131" i="26"/>
  <c r="J131" i="26"/>
  <c r="N131" i="26"/>
  <c r="R131" i="26"/>
  <c r="V131" i="26"/>
  <c r="AF131" i="26" s="1"/>
  <c r="AA131" i="26"/>
  <c r="C131" i="26"/>
  <c r="G131" i="26"/>
  <c r="K131" i="26"/>
  <c r="O131" i="26"/>
  <c r="S131" i="26"/>
  <c r="W131" i="26"/>
  <c r="AC131" i="26"/>
  <c r="D131" i="26"/>
  <c r="H131" i="26"/>
  <c r="L131" i="26"/>
  <c r="P131" i="26"/>
  <c r="T131" i="26"/>
  <c r="X131" i="26"/>
  <c r="AD131" i="26"/>
  <c r="M131" i="26"/>
  <c r="AE131" i="26"/>
  <c r="A131" i="26"/>
  <c r="Q131" i="26"/>
  <c r="Z131" i="26"/>
  <c r="E131" i="26"/>
  <c r="U131" i="26"/>
  <c r="I131" i="26"/>
  <c r="B102" i="27"/>
  <c r="F102" i="27"/>
  <c r="J102" i="27"/>
  <c r="N102" i="27"/>
  <c r="R102" i="27"/>
  <c r="V102" i="27"/>
  <c r="AF102" i="27" s="1"/>
  <c r="AA102" i="27"/>
  <c r="C102" i="27"/>
  <c r="G102" i="27"/>
  <c r="K102" i="27"/>
  <c r="O102" i="27"/>
  <c r="S102" i="27"/>
  <c r="W102" i="27"/>
  <c r="AC102" i="27"/>
  <c r="D102" i="27"/>
  <c r="H102" i="27"/>
  <c r="L102" i="27"/>
  <c r="P102" i="27"/>
  <c r="T102" i="27"/>
  <c r="X102" i="27"/>
  <c r="AD102" i="27"/>
  <c r="I102" i="27"/>
  <c r="Z102" i="27"/>
  <c r="M102" i="27"/>
  <c r="AE102" i="27"/>
  <c r="A102" i="27"/>
  <c r="Q102" i="27"/>
  <c r="E102" i="27"/>
  <c r="U102" i="27"/>
  <c r="B132" i="27"/>
  <c r="F132" i="27"/>
  <c r="J132" i="27"/>
  <c r="N132" i="27"/>
  <c r="R132" i="27"/>
  <c r="V132" i="27"/>
  <c r="AF132" i="27" s="1"/>
  <c r="AA132" i="27"/>
  <c r="C132" i="27"/>
  <c r="G132" i="27"/>
  <c r="K132" i="27"/>
  <c r="O132" i="27"/>
  <c r="S132" i="27"/>
  <c r="W132" i="27"/>
  <c r="AC132" i="27"/>
  <c r="H132" i="27"/>
  <c r="P132" i="27"/>
  <c r="X132" i="27"/>
  <c r="A132" i="27"/>
  <c r="I132" i="27"/>
  <c r="Q132" i="27"/>
  <c r="Z132" i="27"/>
  <c r="D132" i="27"/>
  <c r="L132" i="27"/>
  <c r="T132" i="27"/>
  <c r="AD132" i="27"/>
  <c r="M132" i="27"/>
  <c r="U132" i="27"/>
  <c r="AE132" i="27"/>
  <c r="E132" i="27"/>
  <c r="B120" i="27"/>
  <c r="F120" i="27"/>
  <c r="J120" i="27"/>
  <c r="N120" i="27"/>
  <c r="R120" i="27"/>
  <c r="V120" i="27"/>
  <c r="AF120" i="27" s="1"/>
  <c r="AA120" i="27"/>
  <c r="C120" i="27"/>
  <c r="G120" i="27"/>
  <c r="K120" i="27"/>
  <c r="O120" i="27"/>
  <c r="S120" i="27"/>
  <c r="W120" i="27"/>
  <c r="AC120" i="27"/>
  <c r="D120" i="27"/>
  <c r="H120" i="27"/>
  <c r="L120" i="27"/>
  <c r="P120" i="27"/>
  <c r="T120" i="27"/>
  <c r="X120" i="27"/>
  <c r="AD120" i="27"/>
  <c r="M120" i="27"/>
  <c r="AE120" i="27"/>
  <c r="A120" i="27"/>
  <c r="Q120" i="27"/>
  <c r="E120" i="27"/>
  <c r="U120" i="27"/>
  <c r="I120" i="27"/>
  <c r="Z120" i="27"/>
  <c r="B90" i="27"/>
  <c r="F90" i="27"/>
  <c r="J90" i="27"/>
  <c r="N90" i="27"/>
  <c r="R90" i="27"/>
  <c r="V90" i="27"/>
  <c r="AF90" i="27" s="1"/>
  <c r="AA90" i="27"/>
  <c r="C90" i="27"/>
  <c r="G90" i="27"/>
  <c r="K90" i="27"/>
  <c r="O90" i="27"/>
  <c r="S90" i="27"/>
  <c r="W90" i="27"/>
  <c r="AC90" i="27"/>
  <c r="D90" i="27"/>
  <c r="H90" i="27"/>
  <c r="L90" i="27"/>
  <c r="P90" i="27"/>
  <c r="T90" i="27"/>
  <c r="X90" i="27"/>
  <c r="AD90" i="27"/>
  <c r="E90" i="27"/>
  <c r="U90" i="27"/>
  <c r="I90" i="27"/>
  <c r="Z90" i="27"/>
  <c r="M90" i="27"/>
  <c r="AE90" i="27"/>
  <c r="Q90" i="27"/>
  <c r="A90" i="27"/>
  <c r="B140" i="26"/>
  <c r="F140" i="26"/>
  <c r="J140" i="26"/>
  <c r="N140" i="26"/>
  <c r="R140" i="26"/>
  <c r="V140" i="26"/>
  <c r="AF140" i="26" s="1"/>
  <c r="AA140" i="26"/>
  <c r="C140" i="26"/>
  <c r="G140" i="26"/>
  <c r="K140" i="26"/>
  <c r="O140" i="26"/>
  <c r="S140" i="26"/>
  <c r="W140" i="26"/>
  <c r="AC140" i="26"/>
  <c r="A140" i="26"/>
  <c r="I140" i="26"/>
  <c r="Q140" i="26"/>
  <c r="Z140" i="26"/>
  <c r="AE140" i="26"/>
  <c r="D140" i="26"/>
  <c r="H140" i="26"/>
  <c r="L140" i="26"/>
  <c r="P140" i="26"/>
  <c r="T140" i="26"/>
  <c r="X140" i="26"/>
  <c r="AD140" i="26"/>
  <c r="E140" i="26"/>
  <c r="M140" i="26"/>
  <c r="U140" i="26"/>
  <c r="A124" i="26"/>
  <c r="E124" i="26"/>
  <c r="I124" i="26"/>
  <c r="M124" i="26"/>
  <c r="Q124" i="26"/>
  <c r="U124" i="26"/>
  <c r="Z124" i="26"/>
  <c r="AE124" i="26"/>
  <c r="B124" i="26"/>
  <c r="F124" i="26"/>
  <c r="J124" i="26"/>
  <c r="N124" i="26"/>
  <c r="R124" i="26"/>
  <c r="V124" i="26"/>
  <c r="AF124" i="26" s="1"/>
  <c r="AA124" i="26"/>
  <c r="C124" i="26"/>
  <c r="G124" i="26"/>
  <c r="K124" i="26"/>
  <c r="O124" i="26"/>
  <c r="S124" i="26"/>
  <c r="W124" i="26"/>
  <c r="AC124" i="26"/>
  <c r="H124" i="26"/>
  <c r="X124" i="26"/>
  <c r="L124" i="26"/>
  <c r="AD124" i="26"/>
  <c r="D124" i="26"/>
  <c r="P124" i="26"/>
  <c r="T124" i="26"/>
  <c r="D122" i="27"/>
  <c r="H122" i="27"/>
  <c r="L122" i="27"/>
  <c r="P122" i="27"/>
  <c r="T122" i="27"/>
  <c r="X122" i="27"/>
  <c r="AD122" i="27"/>
  <c r="A122" i="27"/>
  <c r="E122" i="27"/>
  <c r="I122" i="27"/>
  <c r="M122" i="27"/>
  <c r="Q122" i="27"/>
  <c r="U122" i="27"/>
  <c r="Z122" i="27"/>
  <c r="AE122" i="27"/>
  <c r="B122" i="27"/>
  <c r="F122" i="27"/>
  <c r="J122" i="27"/>
  <c r="N122" i="27"/>
  <c r="R122" i="27"/>
  <c r="V122" i="27"/>
  <c r="AF122" i="27" s="1"/>
  <c r="AA122" i="27"/>
  <c r="C122" i="27"/>
  <c r="S122" i="27"/>
  <c r="G122" i="27"/>
  <c r="W122" i="27"/>
  <c r="K122" i="27"/>
  <c r="AC122" i="27"/>
  <c r="O122" i="27"/>
  <c r="C98" i="26"/>
  <c r="G98" i="26"/>
  <c r="K98" i="26"/>
  <c r="O98" i="26"/>
  <c r="S98" i="26"/>
  <c r="W98" i="26"/>
  <c r="AC98" i="26"/>
  <c r="D98" i="26"/>
  <c r="H98" i="26"/>
  <c r="L98" i="26"/>
  <c r="P98" i="26"/>
  <c r="T98" i="26"/>
  <c r="X98" i="26"/>
  <c r="AD98" i="26"/>
  <c r="A98" i="26"/>
  <c r="E98" i="26"/>
  <c r="I98" i="26"/>
  <c r="M98" i="26"/>
  <c r="Q98" i="26"/>
  <c r="U98" i="26"/>
  <c r="Z98" i="26"/>
  <c r="AE98" i="26"/>
  <c r="J98" i="26"/>
  <c r="AA98" i="26"/>
  <c r="N98" i="26"/>
  <c r="F98" i="26"/>
  <c r="B98" i="26"/>
  <c r="R98" i="26"/>
  <c r="V98" i="26"/>
  <c r="AF98" i="26" s="1"/>
  <c r="D97" i="26"/>
  <c r="H97" i="26"/>
  <c r="L97" i="26"/>
  <c r="P97" i="26"/>
  <c r="T97" i="26"/>
  <c r="X97" i="26"/>
  <c r="AD97" i="26"/>
  <c r="A97" i="26"/>
  <c r="E97" i="26"/>
  <c r="I97" i="26"/>
  <c r="M97" i="26"/>
  <c r="Q97" i="26"/>
  <c r="U97" i="26"/>
  <c r="Z97" i="26"/>
  <c r="AE97" i="26"/>
  <c r="B97" i="26"/>
  <c r="F97" i="26"/>
  <c r="J97" i="26"/>
  <c r="N97" i="26"/>
  <c r="R97" i="26"/>
  <c r="V97" i="26"/>
  <c r="AF97" i="26" s="1"/>
  <c r="AA97" i="26"/>
  <c r="G97" i="26"/>
  <c r="W97" i="26"/>
  <c r="K97" i="26"/>
  <c r="AC97" i="26"/>
  <c r="C97" i="26"/>
  <c r="O97" i="26"/>
  <c r="S97" i="26"/>
  <c r="C90" i="26"/>
  <c r="G90" i="26"/>
  <c r="K90" i="26"/>
  <c r="O90" i="26"/>
  <c r="S90" i="26"/>
  <c r="W90" i="26"/>
  <c r="AC90" i="26"/>
  <c r="D90" i="26"/>
  <c r="H90" i="26"/>
  <c r="L90" i="26"/>
  <c r="P90" i="26"/>
  <c r="T90" i="26"/>
  <c r="X90" i="26"/>
  <c r="AD90" i="26"/>
  <c r="A90" i="26"/>
  <c r="E90" i="26"/>
  <c r="I90" i="26"/>
  <c r="M90" i="26"/>
  <c r="Q90" i="26"/>
  <c r="U90" i="26"/>
  <c r="Z90" i="26"/>
  <c r="AE90" i="26"/>
  <c r="B90" i="26"/>
  <c r="R90" i="26"/>
  <c r="F90" i="26"/>
  <c r="V90" i="26"/>
  <c r="AF90" i="26" s="1"/>
  <c r="J90" i="26"/>
  <c r="AA90" i="26"/>
  <c r="N90" i="26"/>
  <c r="D89" i="26"/>
  <c r="H89" i="26"/>
  <c r="L89" i="26"/>
  <c r="P89" i="26"/>
  <c r="T89" i="26"/>
  <c r="X89" i="26"/>
  <c r="AD89" i="26"/>
  <c r="A89" i="26"/>
  <c r="E89" i="26"/>
  <c r="I89" i="26"/>
  <c r="M89" i="26"/>
  <c r="Q89" i="26"/>
  <c r="U89" i="26"/>
  <c r="Z89" i="26"/>
  <c r="AE89" i="26"/>
  <c r="B89" i="26"/>
  <c r="F89" i="26"/>
  <c r="J89" i="26"/>
  <c r="N89" i="26"/>
  <c r="R89" i="26"/>
  <c r="V89" i="26"/>
  <c r="AF89" i="26" s="1"/>
  <c r="AA89" i="26"/>
  <c r="O89" i="26"/>
  <c r="C89" i="26"/>
  <c r="S89" i="26"/>
  <c r="AC89" i="26"/>
  <c r="G89" i="26"/>
  <c r="W89" i="26"/>
  <c r="K89" i="26"/>
  <c r="D138" i="26"/>
  <c r="H138" i="26"/>
  <c r="L138" i="26"/>
  <c r="P138" i="26"/>
  <c r="T138" i="26"/>
  <c r="X138" i="26"/>
  <c r="AD138" i="26"/>
  <c r="A138" i="26"/>
  <c r="E138" i="26"/>
  <c r="I138" i="26"/>
  <c r="M138" i="26"/>
  <c r="Q138" i="26"/>
  <c r="U138" i="26"/>
  <c r="Z138" i="26"/>
  <c r="AE138" i="26"/>
  <c r="G138" i="26"/>
  <c r="O138" i="26"/>
  <c r="W138" i="26"/>
  <c r="B138" i="26"/>
  <c r="F138" i="26"/>
  <c r="J138" i="26"/>
  <c r="N138" i="26"/>
  <c r="R138" i="26"/>
  <c r="V138" i="26"/>
  <c r="AF138" i="26" s="1"/>
  <c r="AA138" i="26"/>
  <c r="C138" i="26"/>
  <c r="K138" i="26"/>
  <c r="S138" i="26"/>
  <c r="AC138" i="26"/>
  <c r="A137" i="26"/>
  <c r="E137" i="26"/>
  <c r="I137" i="26"/>
  <c r="M137" i="26"/>
  <c r="Q137" i="26"/>
  <c r="U137" i="26"/>
  <c r="Z137" i="26"/>
  <c r="AE137" i="26"/>
  <c r="B137" i="26"/>
  <c r="F137" i="26"/>
  <c r="J137" i="26"/>
  <c r="N137" i="26"/>
  <c r="R137" i="26"/>
  <c r="V137" i="26"/>
  <c r="AF137" i="26" s="1"/>
  <c r="AA137" i="26"/>
  <c r="D137" i="26"/>
  <c r="L137" i="26"/>
  <c r="T137" i="26"/>
  <c r="AD137" i="26"/>
  <c r="C137" i="26"/>
  <c r="G137" i="26"/>
  <c r="K137" i="26"/>
  <c r="O137" i="26"/>
  <c r="S137" i="26"/>
  <c r="W137" i="26"/>
  <c r="AC137" i="26"/>
  <c r="H137" i="26"/>
  <c r="P137" i="26"/>
  <c r="X137" i="26"/>
  <c r="A137" i="27"/>
  <c r="E137" i="27"/>
  <c r="I137" i="27"/>
  <c r="M137" i="27"/>
  <c r="Q137" i="27"/>
  <c r="U137" i="27"/>
  <c r="Z137" i="27"/>
  <c r="AE137" i="27"/>
  <c r="B137" i="27"/>
  <c r="F137" i="27"/>
  <c r="J137" i="27"/>
  <c r="N137" i="27"/>
  <c r="R137" i="27"/>
  <c r="V137" i="27"/>
  <c r="AF137" i="27" s="1"/>
  <c r="AA137" i="27"/>
  <c r="G137" i="27"/>
  <c r="O137" i="27"/>
  <c r="W137" i="27"/>
  <c r="H137" i="27"/>
  <c r="P137" i="27"/>
  <c r="X137" i="27"/>
  <c r="C137" i="27"/>
  <c r="K137" i="27"/>
  <c r="S137" i="27"/>
  <c r="AC137" i="27"/>
  <c r="AD137" i="27"/>
  <c r="D137" i="27"/>
  <c r="L137" i="27"/>
  <c r="T137" i="27"/>
  <c r="C130" i="26"/>
  <c r="G130" i="26"/>
  <c r="K130" i="26"/>
  <c r="O130" i="26"/>
  <c r="S130" i="26"/>
  <c r="W130" i="26"/>
  <c r="AC130" i="26"/>
  <c r="D130" i="26"/>
  <c r="H130" i="26"/>
  <c r="L130" i="26"/>
  <c r="P130" i="26"/>
  <c r="T130" i="26"/>
  <c r="X130" i="26"/>
  <c r="AD130" i="26"/>
  <c r="A130" i="26"/>
  <c r="E130" i="26"/>
  <c r="I130" i="26"/>
  <c r="M130" i="26"/>
  <c r="Q130" i="26"/>
  <c r="U130" i="26"/>
  <c r="Z130" i="26"/>
  <c r="AE130" i="26"/>
  <c r="J130" i="26"/>
  <c r="AA130" i="26"/>
  <c r="N130" i="26"/>
  <c r="V130" i="26"/>
  <c r="AF130" i="26" s="1"/>
  <c r="B130" i="26"/>
  <c r="R130" i="26"/>
  <c r="F130" i="26"/>
  <c r="D129" i="26"/>
  <c r="H129" i="26"/>
  <c r="L129" i="26"/>
  <c r="P129" i="26"/>
  <c r="T129" i="26"/>
  <c r="X129" i="26"/>
  <c r="AD129" i="26"/>
  <c r="A129" i="26"/>
  <c r="E129" i="26"/>
  <c r="I129" i="26"/>
  <c r="M129" i="26"/>
  <c r="Q129" i="26"/>
  <c r="U129" i="26"/>
  <c r="Z129" i="26"/>
  <c r="AE129" i="26"/>
  <c r="B129" i="26"/>
  <c r="F129" i="26"/>
  <c r="J129" i="26"/>
  <c r="N129" i="26"/>
  <c r="R129" i="26"/>
  <c r="V129" i="26"/>
  <c r="AF129" i="26" s="1"/>
  <c r="AA129" i="26"/>
  <c r="G129" i="26"/>
  <c r="W129" i="26"/>
  <c r="K129" i="26"/>
  <c r="AC129" i="26"/>
  <c r="S129" i="26"/>
  <c r="O129" i="26"/>
  <c r="C129" i="26"/>
  <c r="A129" i="27"/>
  <c r="E129" i="27"/>
  <c r="I129" i="27"/>
  <c r="M129" i="27"/>
  <c r="Q129" i="27"/>
  <c r="U129" i="27"/>
  <c r="Z129" i="27"/>
  <c r="AE129" i="27"/>
  <c r="B129" i="27"/>
  <c r="F129" i="27"/>
  <c r="J129" i="27"/>
  <c r="N129" i="27"/>
  <c r="R129" i="27"/>
  <c r="V129" i="27"/>
  <c r="AF129" i="27" s="1"/>
  <c r="AA129" i="27"/>
  <c r="G129" i="27"/>
  <c r="O129" i="27"/>
  <c r="W129" i="27"/>
  <c r="H129" i="27"/>
  <c r="P129" i="27"/>
  <c r="X129" i="27"/>
  <c r="C129" i="27"/>
  <c r="K129" i="27"/>
  <c r="S129" i="27"/>
  <c r="AC129" i="27"/>
  <c r="D129" i="27"/>
  <c r="L129" i="27"/>
  <c r="T129" i="27"/>
  <c r="AD129" i="27"/>
  <c r="C122" i="26"/>
  <c r="G122" i="26"/>
  <c r="K122" i="26"/>
  <c r="O122" i="26"/>
  <c r="S122" i="26"/>
  <c r="W122" i="26"/>
  <c r="AC122" i="26"/>
  <c r="D122" i="26"/>
  <c r="H122" i="26"/>
  <c r="L122" i="26"/>
  <c r="P122" i="26"/>
  <c r="T122" i="26"/>
  <c r="X122" i="26"/>
  <c r="AD122" i="26"/>
  <c r="A122" i="26"/>
  <c r="E122" i="26"/>
  <c r="I122" i="26"/>
  <c r="M122" i="26"/>
  <c r="Q122" i="26"/>
  <c r="U122" i="26"/>
  <c r="Z122" i="26"/>
  <c r="AE122" i="26"/>
  <c r="B122" i="26"/>
  <c r="R122" i="26"/>
  <c r="F122" i="26"/>
  <c r="V122" i="26"/>
  <c r="AF122" i="26" s="1"/>
  <c r="N122" i="26"/>
  <c r="J122" i="26"/>
  <c r="AA122" i="26"/>
  <c r="D121" i="26"/>
  <c r="H121" i="26"/>
  <c r="L121" i="26"/>
  <c r="P121" i="26"/>
  <c r="T121" i="26"/>
  <c r="X121" i="26"/>
  <c r="AD121" i="26"/>
  <c r="A121" i="26"/>
  <c r="E121" i="26"/>
  <c r="I121" i="26"/>
  <c r="M121" i="26"/>
  <c r="Q121" i="26"/>
  <c r="U121" i="26"/>
  <c r="Z121" i="26"/>
  <c r="AE121" i="26"/>
  <c r="B121" i="26"/>
  <c r="F121" i="26"/>
  <c r="J121" i="26"/>
  <c r="N121" i="26"/>
  <c r="R121" i="26"/>
  <c r="V121" i="26"/>
  <c r="AF121" i="26" s="1"/>
  <c r="AA121" i="26"/>
  <c r="O121" i="26"/>
  <c r="C121" i="26"/>
  <c r="S121" i="26"/>
  <c r="K121" i="26"/>
  <c r="G121" i="26"/>
  <c r="W121" i="26"/>
  <c r="AC121" i="26"/>
  <c r="A121" i="27"/>
  <c r="E121" i="27"/>
  <c r="I121" i="27"/>
  <c r="M121" i="27"/>
  <c r="Q121" i="27"/>
  <c r="U121" i="27"/>
  <c r="Z121" i="27"/>
  <c r="AE121" i="27"/>
  <c r="B121" i="27"/>
  <c r="F121" i="27"/>
  <c r="J121" i="27"/>
  <c r="N121" i="27"/>
  <c r="R121" i="27"/>
  <c r="V121" i="27"/>
  <c r="AF121" i="27" s="1"/>
  <c r="AA121" i="27"/>
  <c r="C121" i="27"/>
  <c r="G121" i="27"/>
  <c r="K121" i="27"/>
  <c r="O121" i="27"/>
  <c r="S121" i="27"/>
  <c r="W121" i="27"/>
  <c r="AC121" i="27"/>
  <c r="P121" i="27"/>
  <c r="D121" i="27"/>
  <c r="T121" i="27"/>
  <c r="H121" i="27"/>
  <c r="X121" i="27"/>
  <c r="L121" i="27"/>
  <c r="AD121" i="27"/>
  <c r="C114" i="26"/>
  <c r="G114" i="26"/>
  <c r="K114" i="26"/>
  <c r="O114" i="26"/>
  <c r="S114" i="26"/>
  <c r="W114" i="26"/>
  <c r="AC114" i="26"/>
  <c r="D114" i="26"/>
  <c r="H114" i="26"/>
  <c r="L114" i="26"/>
  <c r="P114" i="26"/>
  <c r="T114" i="26"/>
  <c r="X114" i="26"/>
  <c r="AD114" i="26"/>
  <c r="A114" i="26"/>
  <c r="E114" i="26"/>
  <c r="I114" i="26"/>
  <c r="M114" i="26"/>
  <c r="Q114" i="26"/>
  <c r="U114" i="26"/>
  <c r="Z114" i="26"/>
  <c r="AE114" i="26"/>
  <c r="J114" i="26"/>
  <c r="AA114" i="26"/>
  <c r="N114" i="26"/>
  <c r="F114" i="26"/>
  <c r="B114" i="26"/>
  <c r="R114" i="26"/>
  <c r="V114" i="26"/>
  <c r="AF114" i="26" s="1"/>
  <c r="D113" i="26"/>
  <c r="H113" i="26"/>
  <c r="L113" i="26"/>
  <c r="P113" i="26"/>
  <c r="T113" i="26"/>
  <c r="X113" i="26"/>
  <c r="AD113" i="26"/>
  <c r="A113" i="26"/>
  <c r="E113" i="26"/>
  <c r="I113" i="26"/>
  <c r="M113" i="26"/>
  <c r="Q113" i="26"/>
  <c r="U113" i="26"/>
  <c r="Z113" i="26"/>
  <c r="AE113" i="26"/>
  <c r="B113" i="26"/>
  <c r="F113" i="26"/>
  <c r="J113" i="26"/>
  <c r="N113" i="26"/>
  <c r="R113" i="26"/>
  <c r="V113" i="26"/>
  <c r="AF113" i="26" s="1"/>
  <c r="AA113" i="26"/>
  <c r="G113" i="26"/>
  <c r="W113" i="26"/>
  <c r="K113" i="26"/>
  <c r="AC113" i="26"/>
  <c r="C113" i="26"/>
  <c r="O113" i="26"/>
  <c r="S113" i="26"/>
  <c r="C113" i="27"/>
  <c r="G113" i="27"/>
  <c r="K113" i="27"/>
  <c r="D113" i="27"/>
  <c r="H113" i="27"/>
  <c r="L113" i="27"/>
  <c r="A113" i="27"/>
  <c r="E113" i="27"/>
  <c r="I113" i="27"/>
  <c r="M113" i="27"/>
  <c r="J113" i="27"/>
  <c r="Q113" i="27"/>
  <c r="U113" i="27"/>
  <c r="Z113" i="27"/>
  <c r="AE113" i="27"/>
  <c r="N113" i="27"/>
  <c r="R113" i="27"/>
  <c r="V113" i="27"/>
  <c r="AF113" i="27" s="1"/>
  <c r="AA113" i="27"/>
  <c r="B113" i="27"/>
  <c r="O113" i="27"/>
  <c r="S113" i="27"/>
  <c r="W113" i="27"/>
  <c r="AC113" i="27"/>
  <c r="X113" i="27"/>
  <c r="F113" i="27"/>
  <c r="AD113" i="27"/>
  <c r="P113" i="27"/>
  <c r="T113" i="27"/>
  <c r="C106" i="26"/>
  <c r="G106" i="26"/>
  <c r="K106" i="26"/>
  <c r="O106" i="26"/>
  <c r="S106" i="26"/>
  <c r="W106" i="26"/>
  <c r="AC106" i="26"/>
  <c r="D106" i="26"/>
  <c r="H106" i="26"/>
  <c r="L106" i="26"/>
  <c r="P106" i="26"/>
  <c r="T106" i="26"/>
  <c r="X106" i="26"/>
  <c r="AD106" i="26"/>
  <c r="A106" i="26"/>
  <c r="E106" i="26"/>
  <c r="I106" i="26"/>
  <c r="M106" i="26"/>
  <c r="Q106" i="26"/>
  <c r="U106" i="26"/>
  <c r="Z106" i="26"/>
  <c r="AE106" i="26"/>
  <c r="B106" i="26"/>
  <c r="R106" i="26"/>
  <c r="F106" i="26"/>
  <c r="V106" i="26"/>
  <c r="AF106" i="26" s="1"/>
  <c r="N106" i="26"/>
  <c r="J106" i="26"/>
  <c r="AA106" i="26"/>
  <c r="D105" i="26"/>
  <c r="H105" i="26"/>
  <c r="L105" i="26"/>
  <c r="P105" i="26"/>
  <c r="T105" i="26"/>
  <c r="X105" i="26"/>
  <c r="AD105" i="26"/>
  <c r="A105" i="26"/>
  <c r="E105" i="26"/>
  <c r="I105" i="26"/>
  <c r="M105" i="26"/>
  <c r="Q105" i="26"/>
  <c r="U105" i="26"/>
  <c r="Z105" i="26"/>
  <c r="AE105" i="26"/>
  <c r="B105" i="26"/>
  <c r="F105" i="26"/>
  <c r="J105" i="26"/>
  <c r="N105" i="26"/>
  <c r="R105" i="26"/>
  <c r="V105" i="26"/>
  <c r="AF105" i="26" s="1"/>
  <c r="AA105" i="26"/>
  <c r="O105" i="26"/>
  <c r="C105" i="26"/>
  <c r="S105" i="26"/>
  <c r="G105" i="26"/>
  <c r="W105" i="26"/>
  <c r="K105" i="26"/>
  <c r="AC105" i="26"/>
  <c r="C105" i="27"/>
  <c r="G105" i="27"/>
  <c r="K105" i="27"/>
  <c r="O105" i="27"/>
  <c r="S105" i="27"/>
  <c r="W105" i="27"/>
  <c r="AC105" i="27"/>
  <c r="D105" i="27"/>
  <c r="H105" i="27"/>
  <c r="L105" i="27"/>
  <c r="P105" i="27"/>
  <c r="T105" i="27"/>
  <c r="X105" i="27"/>
  <c r="AD105" i="27"/>
  <c r="A105" i="27"/>
  <c r="E105" i="27"/>
  <c r="I105" i="27"/>
  <c r="M105" i="27"/>
  <c r="Q105" i="27"/>
  <c r="U105" i="27"/>
  <c r="Z105" i="27"/>
  <c r="AE105" i="27"/>
  <c r="B105" i="27"/>
  <c r="R105" i="27"/>
  <c r="F105" i="27"/>
  <c r="V105" i="27"/>
  <c r="AF105" i="27" s="1"/>
  <c r="J105" i="27"/>
  <c r="AA105" i="27"/>
  <c r="N105" i="27"/>
  <c r="B103" i="26"/>
  <c r="F103" i="26"/>
  <c r="J103" i="26"/>
  <c r="N103" i="26"/>
  <c r="R103" i="26"/>
  <c r="V103" i="26"/>
  <c r="AF103" i="26" s="1"/>
  <c r="AA103" i="26"/>
  <c r="C103" i="26"/>
  <c r="G103" i="26"/>
  <c r="K103" i="26"/>
  <c r="O103" i="26"/>
  <c r="S103" i="26"/>
  <c r="W103" i="26"/>
  <c r="AC103" i="26"/>
  <c r="D103" i="26"/>
  <c r="H103" i="26"/>
  <c r="L103" i="26"/>
  <c r="P103" i="26"/>
  <c r="T103" i="26"/>
  <c r="X103" i="26"/>
  <c r="AD103" i="26"/>
  <c r="I103" i="26"/>
  <c r="Z103" i="26"/>
  <c r="M103" i="26"/>
  <c r="AE103" i="26"/>
  <c r="E103" i="26"/>
  <c r="A103" i="26"/>
  <c r="Q103" i="26"/>
  <c r="U103" i="26"/>
  <c r="A96" i="26"/>
  <c r="E96" i="26"/>
  <c r="I96" i="26"/>
  <c r="M96" i="26"/>
  <c r="Q96" i="26"/>
  <c r="U96" i="26"/>
  <c r="Z96" i="26"/>
  <c r="AE96" i="26"/>
  <c r="B96" i="26"/>
  <c r="F96" i="26"/>
  <c r="J96" i="26"/>
  <c r="N96" i="26"/>
  <c r="R96" i="26"/>
  <c r="V96" i="26"/>
  <c r="AF96" i="26" s="1"/>
  <c r="AA96" i="26"/>
  <c r="C96" i="26"/>
  <c r="G96" i="26"/>
  <c r="K96" i="26"/>
  <c r="O96" i="26"/>
  <c r="S96" i="26"/>
  <c r="W96" i="26"/>
  <c r="AC96" i="26"/>
  <c r="D96" i="26"/>
  <c r="T96" i="26"/>
  <c r="H96" i="26"/>
  <c r="X96" i="26"/>
  <c r="L96" i="26"/>
  <c r="AD96" i="26"/>
  <c r="P96" i="26"/>
  <c r="B95" i="26"/>
  <c r="F95" i="26"/>
  <c r="J95" i="26"/>
  <c r="N95" i="26"/>
  <c r="R95" i="26"/>
  <c r="V95" i="26"/>
  <c r="AF95" i="26" s="1"/>
  <c r="AA95" i="26"/>
  <c r="C95" i="26"/>
  <c r="G95" i="26"/>
  <c r="K95" i="26"/>
  <c r="O95" i="26"/>
  <c r="S95" i="26"/>
  <c r="W95" i="26"/>
  <c r="AC95" i="26"/>
  <c r="D95" i="26"/>
  <c r="H95" i="26"/>
  <c r="L95" i="26"/>
  <c r="P95" i="26"/>
  <c r="T95" i="26"/>
  <c r="X95" i="26"/>
  <c r="AD95" i="26"/>
  <c r="A95" i="26"/>
  <c r="Q95" i="26"/>
  <c r="E95" i="26"/>
  <c r="U95" i="26"/>
  <c r="AE95" i="26"/>
  <c r="I95" i="26"/>
  <c r="Z95" i="26"/>
  <c r="M95" i="26"/>
  <c r="C139" i="26"/>
  <c r="G139" i="26"/>
  <c r="K139" i="26"/>
  <c r="O139" i="26"/>
  <c r="S139" i="26"/>
  <c r="W139" i="26"/>
  <c r="AC139" i="26"/>
  <c r="D139" i="26"/>
  <c r="H139" i="26"/>
  <c r="L139" i="26"/>
  <c r="P139" i="26"/>
  <c r="T139" i="26"/>
  <c r="X139" i="26"/>
  <c r="AD139" i="26"/>
  <c r="B139" i="26"/>
  <c r="J139" i="26"/>
  <c r="V139" i="26"/>
  <c r="AF139" i="26" s="1"/>
  <c r="A139" i="26"/>
  <c r="E139" i="26"/>
  <c r="I139" i="26"/>
  <c r="M139" i="26"/>
  <c r="Q139" i="26"/>
  <c r="U139" i="26"/>
  <c r="Z139" i="26"/>
  <c r="AE139" i="26"/>
  <c r="F139" i="26"/>
  <c r="N139" i="26"/>
  <c r="R139" i="26"/>
  <c r="AA139" i="26"/>
  <c r="D130" i="27"/>
  <c r="H130" i="27"/>
  <c r="L130" i="27"/>
  <c r="P130" i="27"/>
  <c r="T130" i="27"/>
  <c r="X130" i="27"/>
  <c r="AD130" i="27"/>
  <c r="A130" i="27"/>
  <c r="E130" i="27"/>
  <c r="I130" i="27"/>
  <c r="M130" i="27"/>
  <c r="Q130" i="27"/>
  <c r="U130" i="27"/>
  <c r="Z130" i="27"/>
  <c r="AE130" i="27"/>
  <c r="B130" i="27"/>
  <c r="J130" i="27"/>
  <c r="R130" i="27"/>
  <c r="AA130" i="27"/>
  <c r="C130" i="27"/>
  <c r="K130" i="27"/>
  <c r="S130" i="27"/>
  <c r="AC130" i="27"/>
  <c r="F130" i="27"/>
  <c r="N130" i="27"/>
  <c r="V130" i="27"/>
  <c r="AF130" i="27" s="1"/>
  <c r="G130" i="27"/>
  <c r="O130" i="27"/>
  <c r="W130" i="27"/>
  <c r="B123" i="26"/>
  <c r="F123" i="26"/>
  <c r="J123" i="26"/>
  <c r="N123" i="26"/>
  <c r="R123" i="26"/>
  <c r="V123" i="26"/>
  <c r="AF123" i="26" s="1"/>
  <c r="AA123" i="26"/>
  <c r="C123" i="26"/>
  <c r="G123" i="26"/>
  <c r="K123" i="26"/>
  <c r="O123" i="26"/>
  <c r="S123" i="26"/>
  <c r="W123" i="26"/>
  <c r="AC123" i="26"/>
  <c r="D123" i="26"/>
  <c r="H123" i="26"/>
  <c r="L123" i="26"/>
  <c r="P123" i="26"/>
  <c r="T123" i="26"/>
  <c r="X123" i="26"/>
  <c r="AD123" i="26"/>
  <c r="E123" i="26"/>
  <c r="U123" i="26"/>
  <c r="I123" i="26"/>
  <c r="Z123" i="26"/>
  <c r="A123" i="26"/>
  <c r="M123" i="26"/>
  <c r="AE123" i="26"/>
  <c r="Q123" i="26"/>
  <c r="B115" i="26"/>
  <c r="F115" i="26"/>
  <c r="J115" i="26"/>
  <c r="N115" i="26"/>
  <c r="R115" i="26"/>
  <c r="V115" i="26"/>
  <c r="AF115" i="26" s="1"/>
  <c r="AA115" i="26"/>
  <c r="C115" i="26"/>
  <c r="G115" i="26"/>
  <c r="K115" i="26"/>
  <c r="O115" i="26"/>
  <c r="S115" i="26"/>
  <c r="W115" i="26"/>
  <c r="AC115" i="26"/>
  <c r="D115" i="26"/>
  <c r="H115" i="26"/>
  <c r="L115" i="26"/>
  <c r="P115" i="26"/>
  <c r="T115" i="26"/>
  <c r="X115" i="26"/>
  <c r="AD115" i="26"/>
  <c r="M115" i="26"/>
  <c r="AE115" i="26"/>
  <c r="A115" i="26"/>
  <c r="Q115" i="26"/>
  <c r="I115" i="26"/>
  <c r="E115" i="26"/>
  <c r="U115" i="26"/>
  <c r="Z115" i="26"/>
  <c r="C97" i="27"/>
  <c r="G97" i="27"/>
  <c r="K97" i="27"/>
  <c r="O97" i="27"/>
  <c r="S97" i="27"/>
  <c r="W97" i="27"/>
  <c r="AC97" i="27"/>
  <c r="D97" i="27"/>
  <c r="H97" i="27"/>
  <c r="L97" i="27"/>
  <c r="P97" i="27"/>
  <c r="T97" i="27"/>
  <c r="X97" i="27"/>
  <c r="AD97" i="27"/>
  <c r="A97" i="27"/>
  <c r="E97" i="27"/>
  <c r="I97" i="27"/>
  <c r="M97" i="27"/>
  <c r="Q97" i="27"/>
  <c r="U97" i="27"/>
  <c r="Z97" i="27"/>
  <c r="AE97" i="27"/>
  <c r="J97" i="27"/>
  <c r="AA97" i="27"/>
  <c r="N97" i="27"/>
  <c r="B97" i="27"/>
  <c r="R97" i="27"/>
  <c r="F97" i="27"/>
  <c r="V97" i="27"/>
  <c r="AF97" i="27" s="1"/>
  <c r="C89" i="27"/>
  <c r="G89" i="27"/>
  <c r="K89" i="27"/>
  <c r="O89" i="27"/>
  <c r="S89" i="27"/>
  <c r="W89" i="27"/>
  <c r="AC89" i="27"/>
  <c r="D89" i="27"/>
  <c r="H89" i="27"/>
  <c r="L89" i="27"/>
  <c r="P89" i="27"/>
  <c r="T89" i="27"/>
  <c r="X89" i="27"/>
  <c r="AD89" i="27"/>
  <c r="A89" i="27"/>
  <c r="E89" i="27"/>
  <c r="I89" i="27"/>
  <c r="M89" i="27"/>
  <c r="Q89" i="27"/>
  <c r="U89" i="27"/>
  <c r="Z89" i="27"/>
  <c r="AE89" i="27"/>
  <c r="B89" i="27"/>
  <c r="R89" i="27"/>
  <c r="F89" i="27"/>
  <c r="V89" i="27"/>
  <c r="AF89" i="27" s="1"/>
  <c r="J89" i="27"/>
  <c r="AA89" i="27"/>
  <c r="N89" i="27"/>
  <c r="B136" i="26"/>
  <c r="F136" i="26"/>
  <c r="J136" i="26"/>
  <c r="N136" i="26"/>
  <c r="R136" i="26"/>
  <c r="V136" i="26"/>
  <c r="AF136" i="26" s="1"/>
  <c r="AA136" i="26"/>
  <c r="C136" i="26"/>
  <c r="G136" i="26"/>
  <c r="K136" i="26"/>
  <c r="O136" i="26"/>
  <c r="S136" i="26"/>
  <c r="W136" i="26"/>
  <c r="AC136" i="26"/>
  <c r="A136" i="26"/>
  <c r="I136" i="26"/>
  <c r="Q136" i="26"/>
  <c r="Z136" i="26"/>
  <c r="D136" i="26"/>
  <c r="H136" i="26"/>
  <c r="L136" i="26"/>
  <c r="P136" i="26"/>
  <c r="T136" i="26"/>
  <c r="X136" i="26"/>
  <c r="AD136" i="26"/>
  <c r="E136" i="26"/>
  <c r="M136" i="26"/>
  <c r="U136" i="26"/>
  <c r="AE136" i="26"/>
  <c r="B135" i="26"/>
  <c r="F135" i="26"/>
  <c r="J135" i="26"/>
  <c r="N135" i="26"/>
  <c r="R135" i="26"/>
  <c r="C135" i="26"/>
  <c r="G135" i="26"/>
  <c r="K135" i="26"/>
  <c r="D135" i="26"/>
  <c r="H135" i="26"/>
  <c r="L135" i="26"/>
  <c r="P135" i="26"/>
  <c r="I135" i="26"/>
  <c r="S135" i="26"/>
  <c r="W135" i="26"/>
  <c r="AC135" i="26"/>
  <c r="M135" i="26"/>
  <c r="T135" i="26"/>
  <c r="X135" i="26"/>
  <c r="AD135" i="26"/>
  <c r="Q135" i="26"/>
  <c r="A135" i="26"/>
  <c r="O135" i="26"/>
  <c r="U135" i="26"/>
  <c r="Z135" i="26"/>
  <c r="AE135" i="26"/>
  <c r="E135" i="26"/>
  <c r="V135" i="26"/>
  <c r="AF135" i="26" s="1"/>
  <c r="AA135" i="26"/>
  <c r="D134" i="27"/>
  <c r="H134" i="27"/>
  <c r="L134" i="27"/>
  <c r="P134" i="27"/>
  <c r="T134" i="27"/>
  <c r="X134" i="27"/>
  <c r="AD134" i="27"/>
  <c r="A134" i="27"/>
  <c r="E134" i="27"/>
  <c r="I134" i="27"/>
  <c r="M134" i="27"/>
  <c r="Q134" i="27"/>
  <c r="U134" i="27"/>
  <c r="Z134" i="27"/>
  <c r="AE134" i="27"/>
  <c r="F134" i="27"/>
  <c r="N134" i="27"/>
  <c r="V134" i="27"/>
  <c r="AF134" i="27" s="1"/>
  <c r="G134" i="27"/>
  <c r="O134" i="27"/>
  <c r="W134" i="27"/>
  <c r="B134" i="27"/>
  <c r="J134" i="27"/>
  <c r="R134" i="27"/>
  <c r="AA134" i="27"/>
  <c r="S134" i="27"/>
  <c r="AC134" i="27"/>
  <c r="C134" i="27"/>
  <c r="K134" i="27"/>
  <c r="A128" i="26"/>
  <c r="E128" i="26"/>
  <c r="I128" i="26"/>
  <c r="M128" i="26"/>
  <c r="Q128" i="26"/>
  <c r="U128" i="26"/>
  <c r="Z128" i="26"/>
  <c r="AE128" i="26"/>
  <c r="B128" i="26"/>
  <c r="F128" i="26"/>
  <c r="J128" i="26"/>
  <c r="N128" i="26"/>
  <c r="R128" i="26"/>
  <c r="V128" i="26"/>
  <c r="AF128" i="26" s="1"/>
  <c r="AA128" i="26"/>
  <c r="C128" i="26"/>
  <c r="G128" i="26"/>
  <c r="K128" i="26"/>
  <c r="O128" i="26"/>
  <c r="S128" i="26"/>
  <c r="W128" i="26"/>
  <c r="AC128" i="26"/>
  <c r="D128" i="26"/>
  <c r="T128" i="26"/>
  <c r="H128" i="26"/>
  <c r="X128" i="26"/>
  <c r="P128" i="26"/>
  <c r="L128" i="26"/>
  <c r="AD128" i="26"/>
  <c r="B127" i="26"/>
  <c r="F127" i="26"/>
  <c r="J127" i="26"/>
  <c r="N127" i="26"/>
  <c r="R127" i="26"/>
  <c r="V127" i="26"/>
  <c r="AF127" i="26" s="1"/>
  <c r="AA127" i="26"/>
  <c r="C127" i="26"/>
  <c r="G127" i="26"/>
  <c r="K127" i="26"/>
  <c r="O127" i="26"/>
  <c r="S127" i="26"/>
  <c r="W127" i="26"/>
  <c r="AC127" i="26"/>
  <c r="D127" i="26"/>
  <c r="H127" i="26"/>
  <c r="L127" i="26"/>
  <c r="P127" i="26"/>
  <c r="T127" i="26"/>
  <c r="X127" i="26"/>
  <c r="AD127" i="26"/>
  <c r="A127" i="26"/>
  <c r="Q127" i="26"/>
  <c r="E127" i="26"/>
  <c r="U127" i="26"/>
  <c r="M127" i="26"/>
  <c r="I127" i="26"/>
  <c r="Z127" i="26"/>
  <c r="AE127" i="26"/>
  <c r="D126" i="27"/>
  <c r="H126" i="27"/>
  <c r="L126" i="27"/>
  <c r="P126" i="27"/>
  <c r="T126" i="27"/>
  <c r="X126" i="27"/>
  <c r="AD126" i="27"/>
  <c r="A126" i="27"/>
  <c r="E126" i="27"/>
  <c r="I126" i="27"/>
  <c r="M126" i="27"/>
  <c r="Q126" i="27"/>
  <c r="U126" i="27"/>
  <c r="Z126" i="27"/>
  <c r="AE126" i="27"/>
  <c r="F126" i="27"/>
  <c r="N126" i="27"/>
  <c r="V126" i="27"/>
  <c r="AF126" i="27" s="1"/>
  <c r="G126" i="27"/>
  <c r="O126" i="27"/>
  <c r="W126" i="27"/>
  <c r="B126" i="27"/>
  <c r="J126" i="27"/>
  <c r="R126" i="27"/>
  <c r="AA126" i="27"/>
  <c r="AC126" i="27"/>
  <c r="C126" i="27"/>
  <c r="K126" i="27"/>
  <c r="S126" i="27"/>
  <c r="A120" i="26"/>
  <c r="E120" i="26"/>
  <c r="I120" i="26"/>
  <c r="M120" i="26"/>
  <c r="Q120" i="26"/>
  <c r="U120" i="26"/>
  <c r="Z120" i="26"/>
  <c r="AE120" i="26"/>
  <c r="B120" i="26"/>
  <c r="F120" i="26"/>
  <c r="J120" i="26"/>
  <c r="N120" i="26"/>
  <c r="R120" i="26"/>
  <c r="V120" i="26"/>
  <c r="AF120" i="26" s="1"/>
  <c r="AA120" i="26"/>
  <c r="C120" i="26"/>
  <c r="G120" i="26"/>
  <c r="K120" i="26"/>
  <c r="O120" i="26"/>
  <c r="S120" i="26"/>
  <c r="W120" i="26"/>
  <c r="AC120" i="26"/>
  <c r="L120" i="26"/>
  <c r="AD120" i="26"/>
  <c r="P120" i="26"/>
  <c r="H120" i="26"/>
  <c r="D120" i="26"/>
  <c r="T120" i="26"/>
  <c r="X120" i="26"/>
  <c r="B119" i="26"/>
  <c r="F119" i="26"/>
  <c r="J119" i="26"/>
  <c r="N119" i="26"/>
  <c r="R119" i="26"/>
  <c r="V119" i="26"/>
  <c r="AF119" i="26" s="1"/>
  <c r="AA119" i="26"/>
  <c r="C119" i="26"/>
  <c r="G119" i="26"/>
  <c r="K119" i="26"/>
  <c r="O119" i="26"/>
  <c r="S119" i="26"/>
  <c r="W119" i="26"/>
  <c r="AC119" i="26"/>
  <c r="D119" i="26"/>
  <c r="H119" i="26"/>
  <c r="L119" i="26"/>
  <c r="P119" i="26"/>
  <c r="T119" i="26"/>
  <c r="X119" i="26"/>
  <c r="AD119" i="26"/>
  <c r="I119" i="26"/>
  <c r="Z119" i="26"/>
  <c r="M119" i="26"/>
  <c r="AE119" i="26"/>
  <c r="A119" i="26"/>
  <c r="Q119" i="26"/>
  <c r="E119" i="26"/>
  <c r="U119" i="26"/>
  <c r="D118" i="27"/>
  <c r="H118" i="27"/>
  <c r="L118" i="27"/>
  <c r="P118" i="27"/>
  <c r="T118" i="27"/>
  <c r="X118" i="27"/>
  <c r="AD118" i="27"/>
  <c r="A118" i="27"/>
  <c r="E118" i="27"/>
  <c r="I118" i="27"/>
  <c r="M118" i="27"/>
  <c r="Q118" i="27"/>
  <c r="U118" i="27"/>
  <c r="Z118" i="27"/>
  <c r="AE118" i="27"/>
  <c r="B118" i="27"/>
  <c r="F118" i="27"/>
  <c r="J118" i="27"/>
  <c r="N118" i="27"/>
  <c r="R118" i="27"/>
  <c r="V118" i="27"/>
  <c r="AF118" i="27" s="1"/>
  <c r="AA118" i="27"/>
  <c r="G118" i="27"/>
  <c r="W118" i="27"/>
  <c r="K118" i="27"/>
  <c r="AC118" i="27"/>
  <c r="O118" i="27"/>
  <c r="C118" i="27"/>
  <c r="S118" i="27"/>
  <c r="A112" i="26"/>
  <c r="E112" i="26"/>
  <c r="I112" i="26"/>
  <c r="M112" i="26"/>
  <c r="Q112" i="26"/>
  <c r="U112" i="26"/>
  <c r="Z112" i="26"/>
  <c r="AE112" i="26"/>
  <c r="B112" i="26"/>
  <c r="F112" i="26"/>
  <c r="J112" i="26"/>
  <c r="N112" i="26"/>
  <c r="R112" i="26"/>
  <c r="V112" i="26"/>
  <c r="AF112" i="26" s="1"/>
  <c r="AA112" i="26"/>
  <c r="C112" i="26"/>
  <c r="G112" i="26"/>
  <c r="K112" i="26"/>
  <c r="O112" i="26"/>
  <c r="S112" i="26"/>
  <c r="W112" i="26"/>
  <c r="AC112" i="26"/>
  <c r="D112" i="26"/>
  <c r="T112" i="26"/>
  <c r="H112" i="26"/>
  <c r="X112" i="26"/>
  <c r="L112" i="26"/>
  <c r="AD112" i="26"/>
  <c r="P112" i="26"/>
  <c r="B111" i="26"/>
  <c r="F111" i="26"/>
  <c r="J111" i="26"/>
  <c r="N111" i="26"/>
  <c r="R111" i="26"/>
  <c r="V111" i="26"/>
  <c r="AF111" i="26" s="1"/>
  <c r="AA111" i="26"/>
  <c r="C111" i="26"/>
  <c r="G111" i="26"/>
  <c r="K111" i="26"/>
  <c r="O111" i="26"/>
  <c r="S111" i="26"/>
  <c r="W111" i="26"/>
  <c r="AC111" i="26"/>
  <c r="D111" i="26"/>
  <c r="H111" i="26"/>
  <c r="L111" i="26"/>
  <c r="P111" i="26"/>
  <c r="T111" i="26"/>
  <c r="X111" i="26"/>
  <c r="AD111" i="26"/>
  <c r="A111" i="26"/>
  <c r="Q111" i="26"/>
  <c r="E111" i="26"/>
  <c r="U111" i="26"/>
  <c r="AE111" i="26"/>
  <c r="I111" i="26"/>
  <c r="Z111" i="26"/>
  <c r="M111" i="26"/>
  <c r="B110" i="27"/>
  <c r="F110" i="27"/>
  <c r="J110" i="27"/>
  <c r="N110" i="27"/>
  <c r="R110" i="27"/>
  <c r="V110" i="27"/>
  <c r="AF110" i="27" s="1"/>
  <c r="AA110" i="27"/>
  <c r="C110" i="27"/>
  <c r="G110" i="27"/>
  <c r="K110" i="27"/>
  <c r="O110" i="27"/>
  <c r="S110" i="27"/>
  <c r="W110" i="27"/>
  <c r="AC110" i="27"/>
  <c r="D110" i="27"/>
  <c r="H110" i="27"/>
  <c r="L110" i="27"/>
  <c r="P110" i="27"/>
  <c r="T110" i="27"/>
  <c r="X110" i="27"/>
  <c r="AD110" i="27"/>
  <c r="A110" i="27"/>
  <c r="Q110" i="27"/>
  <c r="E110" i="27"/>
  <c r="U110" i="27"/>
  <c r="I110" i="27"/>
  <c r="Z110" i="27"/>
  <c r="M110" i="27"/>
  <c r="AE110" i="27"/>
  <c r="A104" i="26"/>
  <c r="E104" i="26"/>
  <c r="I104" i="26"/>
  <c r="M104" i="26"/>
  <c r="Q104" i="26"/>
  <c r="U104" i="26"/>
  <c r="Z104" i="26"/>
  <c r="AE104" i="26"/>
  <c r="B104" i="26"/>
  <c r="F104" i="26"/>
  <c r="J104" i="26"/>
  <c r="N104" i="26"/>
  <c r="R104" i="26"/>
  <c r="V104" i="26"/>
  <c r="AF104" i="26" s="1"/>
  <c r="AA104" i="26"/>
  <c r="C104" i="26"/>
  <c r="G104" i="26"/>
  <c r="K104" i="26"/>
  <c r="O104" i="26"/>
  <c r="S104" i="26"/>
  <c r="W104" i="26"/>
  <c r="AC104" i="26"/>
  <c r="L104" i="26"/>
  <c r="AD104" i="26"/>
  <c r="P104" i="26"/>
  <c r="H104" i="26"/>
  <c r="X104" i="26"/>
  <c r="D104" i="26"/>
  <c r="T104" i="26"/>
  <c r="C102" i="26"/>
  <c r="G102" i="26"/>
  <c r="K102" i="26"/>
  <c r="O102" i="26"/>
  <c r="S102" i="26"/>
  <c r="W102" i="26"/>
  <c r="AC102" i="26"/>
  <c r="D102" i="26"/>
  <c r="H102" i="26"/>
  <c r="L102" i="26"/>
  <c r="P102" i="26"/>
  <c r="T102" i="26"/>
  <c r="X102" i="26"/>
  <c r="AD102" i="26"/>
  <c r="A102" i="26"/>
  <c r="E102" i="26"/>
  <c r="I102" i="26"/>
  <c r="M102" i="26"/>
  <c r="Q102" i="26"/>
  <c r="U102" i="26"/>
  <c r="Z102" i="26"/>
  <c r="AE102" i="26"/>
  <c r="F102" i="26"/>
  <c r="V102" i="26"/>
  <c r="AF102" i="26" s="1"/>
  <c r="J102" i="26"/>
  <c r="AA102" i="26"/>
  <c r="B102" i="26"/>
  <c r="N102" i="26"/>
  <c r="R102" i="26"/>
  <c r="D101" i="26"/>
  <c r="H101" i="26"/>
  <c r="L101" i="26"/>
  <c r="P101" i="26"/>
  <c r="T101" i="26"/>
  <c r="X101" i="26"/>
  <c r="AD101" i="26"/>
  <c r="A101" i="26"/>
  <c r="E101" i="26"/>
  <c r="I101" i="26"/>
  <c r="M101" i="26"/>
  <c r="Q101" i="26"/>
  <c r="U101" i="26"/>
  <c r="Z101" i="26"/>
  <c r="AE101" i="26"/>
  <c r="B101" i="26"/>
  <c r="F101" i="26"/>
  <c r="J101" i="26"/>
  <c r="N101" i="26"/>
  <c r="R101" i="26"/>
  <c r="V101" i="26"/>
  <c r="AF101" i="26" s="1"/>
  <c r="AA101" i="26"/>
  <c r="C101" i="26"/>
  <c r="S101" i="26"/>
  <c r="G101" i="26"/>
  <c r="W101" i="26"/>
  <c r="K101" i="26"/>
  <c r="AC101" i="26"/>
  <c r="O101" i="26"/>
  <c r="C101" i="27"/>
  <c r="G101" i="27"/>
  <c r="K101" i="27"/>
  <c r="O101" i="27"/>
  <c r="S101" i="27"/>
  <c r="W101" i="27"/>
  <c r="AC101" i="27"/>
  <c r="D101" i="27"/>
  <c r="H101" i="27"/>
  <c r="L101" i="27"/>
  <c r="P101" i="27"/>
  <c r="T101" i="27"/>
  <c r="X101" i="27"/>
  <c r="AD101" i="27"/>
  <c r="A101" i="27"/>
  <c r="E101" i="27"/>
  <c r="I101" i="27"/>
  <c r="M101" i="27"/>
  <c r="Q101" i="27"/>
  <c r="U101" i="27"/>
  <c r="Z101" i="27"/>
  <c r="AE101" i="27"/>
  <c r="F101" i="27"/>
  <c r="V101" i="27"/>
  <c r="AF101" i="27" s="1"/>
  <c r="J101" i="27"/>
  <c r="AA101" i="27"/>
  <c r="N101" i="27"/>
  <c r="R101" i="27"/>
  <c r="B101" i="27"/>
  <c r="D100" i="27"/>
  <c r="H100" i="27"/>
  <c r="L100" i="27"/>
  <c r="P100" i="27"/>
  <c r="T100" i="27"/>
  <c r="X100" i="27"/>
  <c r="AD100" i="27"/>
  <c r="A100" i="27"/>
  <c r="E100" i="27"/>
  <c r="I100" i="27"/>
  <c r="M100" i="27"/>
  <c r="Q100" i="27"/>
  <c r="U100" i="27"/>
  <c r="Z100" i="27"/>
  <c r="AE100" i="27"/>
  <c r="B100" i="27"/>
  <c r="F100" i="27"/>
  <c r="J100" i="27"/>
  <c r="N100" i="27"/>
  <c r="R100" i="27"/>
  <c r="V100" i="27"/>
  <c r="AF100" i="27" s="1"/>
  <c r="AA100" i="27"/>
  <c r="C100" i="27"/>
  <c r="S100" i="27"/>
  <c r="G100" i="27"/>
  <c r="W100" i="27"/>
  <c r="K100" i="27"/>
  <c r="AC100" i="27"/>
  <c r="O100" i="27"/>
  <c r="C94" i="26"/>
  <c r="G94" i="26"/>
  <c r="K94" i="26"/>
  <c r="O94" i="26"/>
  <c r="S94" i="26"/>
  <c r="W94" i="26"/>
  <c r="AC94" i="26"/>
  <c r="D94" i="26"/>
  <c r="H94" i="26"/>
  <c r="L94" i="26"/>
  <c r="P94" i="26"/>
  <c r="T94" i="26"/>
  <c r="X94" i="26"/>
  <c r="AD94" i="26"/>
  <c r="A94" i="26"/>
  <c r="E94" i="26"/>
  <c r="I94" i="26"/>
  <c r="M94" i="26"/>
  <c r="Q94" i="26"/>
  <c r="U94" i="26"/>
  <c r="Z94" i="26"/>
  <c r="AE94" i="26"/>
  <c r="N94" i="26"/>
  <c r="B94" i="26"/>
  <c r="R94" i="26"/>
  <c r="AA94" i="26"/>
  <c r="F94" i="26"/>
  <c r="V94" i="26"/>
  <c r="AF94" i="26" s="1"/>
  <c r="J94" i="26"/>
  <c r="D93" i="26"/>
  <c r="H93" i="26"/>
  <c r="L93" i="26"/>
  <c r="P93" i="26"/>
  <c r="T93" i="26"/>
  <c r="X93" i="26"/>
  <c r="AD93" i="26"/>
  <c r="A93" i="26"/>
  <c r="E93" i="26"/>
  <c r="I93" i="26"/>
  <c r="M93" i="26"/>
  <c r="Q93" i="26"/>
  <c r="U93" i="26"/>
  <c r="Z93" i="26"/>
  <c r="AE93" i="26"/>
  <c r="B93" i="26"/>
  <c r="F93" i="26"/>
  <c r="J93" i="26"/>
  <c r="N93" i="26"/>
  <c r="R93" i="26"/>
  <c r="V93" i="26"/>
  <c r="AF93" i="26" s="1"/>
  <c r="AA93" i="26"/>
  <c r="K93" i="26"/>
  <c r="AC93" i="26"/>
  <c r="O93" i="26"/>
  <c r="W93" i="26"/>
  <c r="C93" i="26"/>
  <c r="S93" i="26"/>
  <c r="G93" i="26"/>
  <c r="C93" i="27"/>
  <c r="G93" i="27"/>
  <c r="K93" i="27"/>
  <c r="O93" i="27"/>
  <c r="S93" i="27"/>
  <c r="W93" i="27"/>
  <c r="AC93" i="27"/>
  <c r="D93" i="27"/>
  <c r="H93" i="27"/>
  <c r="L93" i="27"/>
  <c r="P93" i="27"/>
  <c r="T93" i="27"/>
  <c r="X93" i="27"/>
  <c r="AD93" i="27"/>
  <c r="A93" i="27"/>
  <c r="E93" i="27"/>
  <c r="I93" i="27"/>
  <c r="M93" i="27"/>
  <c r="Q93" i="27"/>
  <c r="U93" i="27"/>
  <c r="Z93" i="27"/>
  <c r="AE93" i="27"/>
  <c r="N93" i="27"/>
  <c r="B93" i="27"/>
  <c r="R93" i="27"/>
  <c r="F93" i="27"/>
  <c r="V93" i="27"/>
  <c r="AF93" i="27" s="1"/>
  <c r="J93" i="27"/>
  <c r="AA93" i="27"/>
  <c r="D92" i="27"/>
  <c r="H92" i="27"/>
  <c r="L92" i="27"/>
  <c r="P92" i="27"/>
  <c r="T92" i="27"/>
  <c r="X92" i="27"/>
  <c r="AD92" i="27"/>
  <c r="A92" i="27"/>
  <c r="E92" i="27"/>
  <c r="I92" i="27"/>
  <c r="M92" i="27"/>
  <c r="Q92" i="27"/>
  <c r="U92" i="27"/>
  <c r="Z92" i="27"/>
  <c r="AE92" i="27"/>
  <c r="B92" i="27"/>
  <c r="F92" i="27"/>
  <c r="J92" i="27"/>
  <c r="N92" i="27"/>
  <c r="R92" i="27"/>
  <c r="V92" i="27"/>
  <c r="AF92" i="27" s="1"/>
  <c r="AA92" i="27"/>
  <c r="K92" i="27"/>
  <c r="AC92" i="27"/>
  <c r="O92" i="27"/>
  <c r="C92" i="27"/>
  <c r="S92" i="27"/>
  <c r="W92" i="27"/>
  <c r="G92" i="27"/>
  <c r="D85" i="26"/>
  <c r="H85" i="26"/>
  <c r="L85" i="26"/>
  <c r="P85" i="26"/>
  <c r="T85" i="26"/>
  <c r="X85" i="26"/>
  <c r="AD85" i="26"/>
  <c r="A85" i="26"/>
  <c r="E85" i="26"/>
  <c r="I85" i="26"/>
  <c r="M85" i="26"/>
  <c r="Q85" i="26"/>
  <c r="U85" i="26"/>
  <c r="Z85" i="26"/>
  <c r="AE85" i="26"/>
  <c r="B85" i="26"/>
  <c r="F85" i="26"/>
  <c r="J85" i="26"/>
  <c r="N85" i="26"/>
  <c r="R85" i="26"/>
  <c r="V85" i="26"/>
  <c r="AF85" i="26" s="1"/>
  <c r="AA85" i="26"/>
  <c r="C85" i="26"/>
  <c r="S85" i="26"/>
  <c r="G85" i="26"/>
  <c r="W85" i="26"/>
  <c r="K85" i="26"/>
  <c r="AC85" i="26"/>
  <c r="O85" i="26"/>
  <c r="A84" i="26"/>
  <c r="E84" i="26"/>
  <c r="I84" i="26"/>
  <c r="M84" i="26"/>
  <c r="Q84" i="26"/>
  <c r="U84" i="26"/>
  <c r="Z84" i="26"/>
  <c r="AE84" i="26"/>
  <c r="B84" i="26"/>
  <c r="F84" i="26"/>
  <c r="J84" i="26"/>
  <c r="N84" i="26"/>
  <c r="R84" i="26"/>
  <c r="V84" i="26"/>
  <c r="AF84" i="26" s="1"/>
  <c r="AA84" i="26"/>
  <c r="C84" i="26"/>
  <c r="G84" i="26"/>
  <c r="K84" i="26"/>
  <c r="O84" i="26"/>
  <c r="S84" i="26"/>
  <c r="W84" i="26"/>
  <c r="AC84" i="26"/>
  <c r="P84" i="26"/>
  <c r="D84" i="26"/>
  <c r="T84" i="26"/>
  <c r="AD84" i="26"/>
  <c r="H84" i="26"/>
  <c r="X84" i="26"/>
  <c r="L84" i="26"/>
  <c r="D138" i="27"/>
  <c r="H138" i="27"/>
  <c r="L138" i="27"/>
  <c r="P138" i="27"/>
  <c r="T138" i="27"/>
  <c r="X138" i="27"/>
  <c r="AD138" i="27"/>
  <c r="A138" i="27"/>
  <c r="E138" i="27"/>
  <c r="I138" i="27"/>
  <c r="M138" i="27"/>
  <c r="Q138" i="27"/>
  <c r="U138" i="27"/>
  <c r="Z138" i="27"/>
  <c r="AE138" i="27"/>
  <c r="B138" i="27"/>
  <c r="J138" i="27"/>
  <c r="R138" i="27"/>
  <c r="AA138" i="27"/>
  <c r="C138" i="27"/>
  <c r="K138" i="27"/>
  <c r="S138" i="27"/>
  <c r="AC138" i="27"/>
  <c r="F138" i="27"/>
  <c r="N138" i="27"/>
  <c r="V138" i="27"/>
  <c r="AF138" i="27" s="1"/>
  <c r="G138" i="27"/>
  <c r="O138" i="27"/>
  <c r="W138" i="27"/>
  <c r="A116" i="26"/>
  <c r="E116" i="26"/>
  <c r="I116" i="26"/>
  <c r="M116" i="26"/>
  <c r="Q116" i="26"/>
  <c r="U116" i="26"/>
  <c r="Z116" i="26"/>
  <c r="AE116" i="26"/>
  <c r="B116" i="26"/>
  <c r="F116" i="26"/>
  <c r="J116" i="26"/>
  <c r="N116" i="26"/>
  <c r="R116" i="26"/>
  <c r="V116" i="26"/>
  <c r="AF116" i="26" s="1"/>
  <c r="AA116" i="26"/>
  <c r="C116" i="26"/>
  <c r="G116" i="26"/>
  <c r="K116" i="26"/>
  <c r="O116" i="26"/>
  <c r="S116" i="26"/>
  <c r="W116" i="26"/>
  <c r="AC116" i="26"/>
  <c r="P116" i="26"/>
  <c r="D116" i="26"/>
  <c r="T116" i="26"/>
  <c r="L116" i="26"/>
  <c r="H116" i="26"/>
  <c r="X116" i="26"/>
  <c r="AD116" i="26"/>
  <c r="D114" i="27"/>
  <c r="H114" i="27"/>
  <c r="L114" i="27"/>
  <c r="P114" i="27"/>
  <c r="T114" i="27"/>
  <c r="X114" i="27"/>
  <c r="AD114" i="27"/>
  <c r="A114" i="27"/>
  <c r="E114" i="27"/>
  <c r="I114" i="27"/>
  <c r="M114" i="27"/>
  <c r="Q114" i="27"/>
  <c r="U114" i="27"/>
  <c r="Z114" i="27"/>
  <c r="AE114" i="27"/>
  <c r="B114" i="27"/>
  <c r="F114" i="27"/>
  <c r="J114" i="27"/>
  <c r="N114" i="27"/>
  <c r="R114" i="27"/>
  <c r="V114" i="27"/>
  <c r="AF114" i="27" s="1"/>
  <c r="AA114" i="27"/>
  <c r="K114" i="27"/>
  <c r="AC114" i="27"/>
  <c r="O114" i="27"/>
  <c r="C114" i="27"/>
  <c r="S114" i="27"/>
  <c r="W114" i="27"/>
  <c r="G114" i="27"/>
  <c r="B106" i="27"/>
  <c r="F106" i="27"/>
  <c r="J106" i="27"/>
  <c r="N106" i="27"/>
  <c r="R106" i="27"/>
  <c r="V106" i="27"/>
  <c r="AF106" i="27" s="1"/>
  <c r="AA106" i="27"/>
  <c r="C106" i="27"/>
  <c r="G106" i="27"/>
  <c r="K106" i="27"/>
  <c r="O106" i="27"/>
  <c r="S106" i="27"/>
  <c r="W106" i="27"/>
  <c r="AC106" i="27"/>
  <c r="D106" i="27"/>
  <c r="H106" i="27"/>
  <c r="L106" i="27"/>
  <c r="P106" i="27"/>
  <c r="T106" i="27"/>
  <c r="X106" i="27"/>
  <c r="AD106" i="27"/>
  <c r="E106" i="27"/>
  <c r="U106" i="27"/>
  <c r="I106" i="27"/>
  <c r="Z106" i="27"/>
  <c r="M106" i="27"/>
  <c r="AE106" i="27"/>
  <c r="A106" i="27"/>
  <c r="Q106" i="27"/>
  <c r="D96" i="27"/>
  <c r="H96" i="27"/>
  <c r="L96" i="27"/>
  <c r="P96" i="27"/>
  <c r="T96" i="27"/>
  <c r="X96" i="27"/>
  <c r="AD96" i="27"/>
  <c r="A96" i="27"/>
  <c r="E96" i="27"/>
  <c r="I96" i="27"/>
  <c r="M96" i="27"/>
  <c r="Q96" i="27"/>
  <c r="U96" i="27"/>
  <c r="Z96" i="27"/>
  <c r="AE96" i="27"/>
  <c r="B96" i="27"/>
  <c r="F96" i="27"/>
  <c r="J96" i="27"/>
  <c r="N96" i="27"/>
  <c r="R96" i="27"/>
  <c r="V96" i="27"/>
  <c r="AF96" i="27" s="1"/>
  <c r="AA96" i="27"/>
  <c r="G96" i="27"/>
  <c r="W96" i="27"/>
  <c r="K96" i="27"/>
  <c r="AC96" i="27"/>
  <c r="O96" i="27"/>
  <c r="C96" i="27"/>
  <c r="S96" i="27"/>
  <c r="A88" i="26"/>
  <c r="E88" i="26"/>
  <c r="I88" i="26"/>
  <c r="M88" i="26"/>
  <c r="Q88" i="26"/>
  <c r="U88" i="26"/>
  <c r="Z88" i="26"/>
  <c r="AE88" i="26"/>
  <c r="B88" i="26"/>
  <c r="F88" i="26"/>
  <c r="J88" i="26"/>
  <c r="N88" i="26"/>
  <c r="R88" i="26"/>
  <c r="V88" i="26"/>
  <c r="AF88" i="26" s="1"/>
  <c r="AA88" i="26"/>
  <c r="C88" i="26"/>
  <c r="G88" i="26"/>
  <c r="K88" i="26"/>
  <c r="O88" i="26"/>
  <c r="S88" i="26"/>
  <c r="W88" i="26"/>
  <c r="AC88" i="26"/>
  <c r="L88" i="26"/>
  <c r="AD88" i="26"/>
  <c r="P88" i="26"/>
  <c r="X88" i="26"/>
  <c r="D88" i="26"/>
  <c r="T88" i="26"/>
  <c r="H88" i="26"/>
  <c r="D150" i="26"/>
  <c r="H150" i="26"/>
  <c r="L150" i="26"/>
  <c r="P150" i="26"/>
  <c r="T150" i="26"/>
  <c r="X150" i="26"/>
  <c r="AD150" i="26"/>
  <c r="A150" i="26"/>
  <c r="E150" i="26"/>
  <c r="I150" i="26"/>
  <c r="M150" i="26"/>
  <c r="Q150" i="26"/>
  <c r="U150" i="26"/>
  <c r="Z150" i="26"/>
  <c r="AE150" i="26"/>
  <c r="C150" i="26"/>
  <c r="K150" i="26"/>
  <c r="S150" i="26"/>
  <c r="AC150" i="26"/>
  <c r="B150" i="26"/>
  <c r="F150" i="26"/>
  <c r="J150" i="26"/>
  <c r="N150" i="26"/>
  <c r="R150" i="26"/>
  <c r="V150" i="26"/>
  <c r="AF150" i="26" s="1"/>
  <c r="AA150" i="26"/>
  <c r="G150" i="26"/>
  <c r="O150" i="26"/>
  <c r="W150" i="26"/>
  <c r="A149" i="26"/>
  <c r="E149" i="26"/>
  <c r="I149" i="26"/>
  <c r="M149" i="26"/>
  <c r="Q149" i="26"/>
  <c r="U149" i="26"/>
  <c r="Z149" i="26"/>
  <c r="AE149" i="26"/>
  <c r="B149" i="26"/>
  <c r="F149" i="26"/>
  <c r="J149" i="26"/>
  <c r="N149" i="26"/>
  <c r="R149" i="26"/>
  <c r="V149" i="26"/>
  <c r="AF149" i="26" s="1"/>
  <c r="AA149" i="26"/>
  <c r="H149" i="26"/>
  <c r="L149" i="26"/>
  <c r="P149" i="26"/>
  <c r="X149" i="26"/>
  <c r="AD149" i="26"/>
  <c r="C149" i="26"/>
  <c r="G149" i="26"/>
  <c r="K149" i="26"/>
  <c r="O149" i="26"/>
  <c r="S149" i="26"/>
  <c r="W149" i="26"/>
  <c r="AC149" i="26"/>
  <c r="D149" i="26"/>
  <c r="T149" i="26"/>
  <c r="B148" i="26"/>
  <c r="F148" i="26"/>
  <c r="J148" i="26"/>
  <c r="N148" i="26"/>
  <c r="R148" i="26"/>
  <c r="V148" i="26"/>
  <c r="AF148" i="26" s="1"/>
  <c r="AA148" i="26"/>
  <c r="C148" i="26"/>
  <c r="G148" i="26"/>
  <c r="K148" i="26"/>
  <c r="O148" i="26"/>
  <c r="S148" i="26"/>
  <c r="W148" i="26"/>
  <c r="AC148" i="26"/>
  <c r="E148" i="26"/>
  <c r="M148" i="26"/>
  <c r="U148" i="26"/>
  <c r="AE148" i="26"/>
  <c r="D148" i="26"/>
  <c r="H148" i="26"/>
  <c r="L148" i="26"/>
  <c r="P148" i="26"/>
  <c r="T148" i="26"/>
  <c r="X148" i="26"/>
  <c r="AD148" i="26"/>
  <c r="A148" i="26"/>
  <c r="I148" i="26"/>
  <c r="Q148" i="26"/>
  <c r="Z148" i="26"/>
  <c r="C147" i="26"/>
  <c r="G147" i="26"/>
  <c r="K147" i="26"/>
  <c r="O147" i="26"/>
  <c r="S147" i="26"/>
  <c r="W147" i="26"/>
  <c r="AC147" i="26"/>
  <c r="D147" i="26"/>
  <c r="H147" i="26"/>
  <c r="L147" i="26"/>
  <c r="P147" i="26"/>
  <c r="T147" i="26"/>
  <c r="X147" i="26"/>
  <c r="AD147" i="26"/>
  <c r="B147" i="26"/>
  <c r="J147" i="26"/>
  <c r="R147" i="26"/>
  <c r="AA147" i="26"/>
  <c r="A147" i="26"/>
  <c r="E147" i="26"/>
  <c r="I147" i="26"/>
  <c r="M147" i="26"/>
  <c r="Q147" i="26"/>
  <c r="U147" i="26"/>
  <c r="Z147" i="26"/>
  <c r="AE147" i="26"/>
  <c r="F147" i="26"/>
  <c r="N147" i="26"/>
  <c r="V147" i="26"/>
  <c r="AF147" i="26" s="1"/>
  <c r="D146" i="26"/>
  <c r="H146" i="26"/>
  <c r="L146" i="26"/>
  <c r="P146" i="26"/>
  <c r="T146" i="26"/>
  <c r="X146" i="26"/>
  <c r="AD146" i="26"/>
  <c r="A146" i="26"/>
  <c r="E146" i="26"/>
  <c r="I146" i="26"/>
  <c r="M146" i="26"/>
  <c r="Q146" i="26"/>
  <c r="U146" i="26"/>
  <c r="Z146" i="26"/>
  <c r="AE146" i="26"/>
  <c r="G146" i="26"/>
  <c r="O146" i="26"/>
  <c r="W146" i="26"/>
  <c r="B146" i="26"/>
  <c r="F146" i="26"/>
  <c r="J146" i="26"/>
  <c r="N146" i="26"/>
  <c r="R146" i="26"/>
  <c r="V146" i="26"/>
  <c r="AF146" i="26" s="1"/>
  <c r="AA146" i="26"/>
  <c r="C146" i="26"/>
  <c r="K146" i="26"/>
  <c r="S146" i="26"/>
  <c r="AC146" i="26"/>
  <c r="A145" i="26"/>
  <c r="E145" i="26"/>
  <c r="I145" i="26"/>
  <c r="M145" i="26"/>
  <c r="Q145" i="26"/>
  <c r="U145" i="26"/>
  <c r="Z145" i="26"/>
  <c r="AE145" i="26"/>
  <c r="B145" i="26"/>
  <c r="F145" i="26"/>
  <c r="J145" i="26"/>
  <c r="N145" i="26"/>
  <c r="R145" i="26"/>
  <c r="V145" i="26"/>
  <c r="AF145" i="26" s="1"/>
  <c r="AA145" i="26"/>
  <c r="D145" i="26"/>
  <c r="L145" i="26"/>
  <c r="T145" i="26"/>
  <c r="AD145" i="26"/>
  <c r="C145" i="26"/>
  <c r="G145" i="26"/>
  <c r="K145" i="26"/>
  <c r="O145" i="26"/>
  <c r="S145" i="26"/>
  <c r="W145" i="26"/>
  <c r="AC145" i="26"/>
  <c r="H145" i="26"/>
  <c r="P145" i="26"/>
  <c r="X145" i="26"/>
  <c r="B144" i="26"/>
  <c r="F144" i="26"/>
  <c r="J144" i="26"/>
  <c r="N144" i="26"/>
  <c r="R144" i="26"/>
  <c r="V144" i="26"/>
  <c r="AF144" i="26" s="1"/>
  <c r="AA144" i="26"/>
  <c r="C144" i="26"/>
  <c r="G144" i="26"/>
  <c r="K144" i="26"/>
  <c r="O144" i="26"/>
  <c r="S144" i="26"/>
  <c r="W144" i="26"/>
  <c r="AC144" i="26"/>
  <c r="E144" i="26"/>
  <c r="Q144" i="26"/>
  <c r="Z144" i="26"/>
  <c r="D144" i="26"/>
  <c r="H144" i="26"/>
  <c r="L144" i="26"/>
  <c r="P144" i="26"/>
  <c r="T144" i="26"/>
  <c r="X144" i="26"/>
  <c r="AD144" i="26"/>
  <c r="A144" i="26"/>
  <c r="I144" i="26"/>
  <c r="M144" i="26"/>
  <c r="U144" i="26"/>
  <c r="AE144" i="26"/>
  <c r="C143" i="26"/>
  <c r="G143" i="26"/>
  <c r="K143" i="26"/>
  <c r="O143" i="26"/>
  <c r="S143" i="26"/>
  <c r="W143" i="26"/>
  <c r="AC143" i="26"/>
  <c r="D143" i="26"/>
  <c r="H143" i="26"/>
  <c r="L143" i="26"/>
  <c r="P143" i="26"/>
  <c r="T143" i="26"/>
  <c r="X143" i="26"/>
  <c r="AD143" i="26"/>
  <c r="B143" i="26"/>
  <c r="J143" i="26"/>
  <c r="R143" i="26"/>
  <c r="AA143" i="26"/>
  <c r="A143" i="26"/>
  <c r="E143" i="26"/>
  <c r="I143" i="26"/>
  <c r="M143" i="26"/>
  <c r="Q143" i="26"/>
  <c r="U143" i="26"/>
  <c r="Z143" i="26"/>
  <c r="AE143" i="26"/>
  <c r="F143" i="26"/>
  <c r="N143" i="26"/>
  <c r="V143" i="26"/>
  <c r="AF143" i="26" s="1"/>
  <c r="D142" i="26"/>
  <c r="H142" i="26"/>
  <c r="L142" i="26"/>
  <c r="P142" i="26"/>
  <c r="T142" i="26"/>
  <c r="X142" i="26"/>
  <c r="AD142" i="26"/>
  <c r="A142" i="26"/>
  <c r="E142" i="26"/>
  <c r="I142" i="26"/>
  <c r="M142" i="26"/>
  <c r="Q142" i="26"/>
  <c r="U142" i="26"/>
  <c r="Z142" i="26"/>
  <c r="AE142" i="26"/>
  <c r="G142" i="26"/>
  <c r="O142" i="26"/>
  <c r="W142" i="26"/>
  <c r="B142" i="26"/>
  <c r="F142" i="26"/>
  <c r="J142" i="26"/>
  <c r="N142" i="26"/>
  <c r="R142" i="26"/>
  <c r="V142" i="26"/>
  <c r="AF142" i="26" s="1"/>
  <c r="AA142" i="26"/>
  <c r="C142" i="26"/>
  <c r="K142" i="26"/>
  <c r="S142" i="26"/>
  <c r="AC142" i="26"/>
  <c r="A141" i="26"/>
  <c r="E141" i="26"/>
  <c r="I141" i="26"/>
  <c r="M141" i="26"/>
  <c r="Q141" i="26"/>
  <c r="U141" i="26"/>
  <c r="Z141" i="26"/>
  <c r="AE141" i="26"/>
  <c r="B141" i="26"/>
  <c r="F141" i="26"/>
  <c r="J141" i="26"/>
  <c r="N141" i="26"/>
  <c r="R141" i="26"/>
  <c r="V141" i="26"/>
  <c r="AF141" i="26" s="1"/>
  <c r="AA141" i="26"/>
  <c r="L141" i="26"/>
  <c r="T141" i="26"/>
  <c r="AD141" i="26"/>
  <c r="C141" i="26"/>
  <c r="G141" i="26"/>
  <c r="K141" i="26"/>
  <c r="O141" i="26"/>
  <c r="S141" i="26"/>
  <c r="W141" i="26"/>
  <c r="AC141" i="26"/>
  <c r="D141" i="26"/>
  <c r="H141" i="26"/>
  <c r="P141" i="26"/>
  <c r="X141" i="26"/>
  <c r="A141" i="27"/>
  <c r="E141" i="27"/>
  <c r="I141" i="27"/>
  <c r="M141" i="27"/>
  <c r="Q141" i="27"/>
  <c r="U141" i="27"/>
  <c r="Z141" i="27"/>
  <c r="AE141" i="27"/>
  <c r="B141" i="27"/>
  <c r="F141" i="27"/>
  <c r="J141" i="27"/>
  <c r="N141" i="27"/>
  <c r="R141" i="27"/>
  <c r="V141" i="27"/>
  <c r="AF141" i="27" s="1"/>
  <c r="AA141" i="27"/>
  <c r="C141" i="27"/>
  <c r="K141" i="27"/>
  <c r="S141" i="27"/>
  <c r="AC141" i="27"/>
  <c r="D141" i="27"/>
  <c r="L141" i="27"/>
  <c r="T141" i="27"/>
  <c r="AD141" i="27"/>
  <c r="G141" i="27"/>
  <c r="O141" i="27"/>
  <c r="W141" i="27"/>
  <c r="H141" i="27"/>
  <c r="P141" i="27"/>
  <c r="X141" i="27"/>
  <c r="C134" i="26"/>
  <c r="G134" i="26"/>
  <c r="K134" i="26"/>
  <c r="O134" i="26"/>
  <c r="S134" i="26"/>
  <c r="W134" i="26"/>
  <c r="AC134" i="26"/>
  <c r="D134" i="26"/>
  <c r="H134" i="26"/>
  <c r="L134" i="26"/>
  <c r="P134" i="26"/>
  <c r="T134" i="26"/>
  <c r="X134" i="26"/>
  <c r="AD134" i="26"/>
  <c r="A134" i="26"/>
  <c r="E134" i="26"/>
  <c r="I134" i="26"/>
  <c r="M134" i="26"/>
  <c r="Q134" i="26"/>
  <c r="U134" i="26"/>
  <c r="Z134" i="26"/>
  <c r="AE134" i="26"/>
  <c r="F134" i="26"/>
  <c r="V134" i="26"/>
  <c r="AF134" i="26" s="1"/>
  <c r="J134" i="26"/>
  <c r="AA134" i="26"/>
  <c r="R134" i="26"/>
  <c r="N134" i="26"/>
  <c r="B134" i="26"/>
  <c r="D133" i="26"/>
  <c r="H133" i="26"/>
  <c r="L133" i="26"/>
  <c r="P133" i="26"/>
  <c r="T133" i="26"/>
  <c r="X133" i="26"/>
  <c r="AD133" i="26"/>
  <c r="A133" i="26"/>
  <c r="E133" i="26"/>
  <c r="I133" i="26"/>
  <c r="M133" i="26"/>
  <c r="Q133" i="26"/>
  <c r="U133" i="26"/>
  <c r="Z133" i="26"/>
  <c r="AE133" i="26"/>
  <c r="B133" i="26"/>
  <c r="F133" i="26"/>
  <c r="J133" i="26"/>
  <c r="N133" i="26"/>
  <c r="R133" i="26"/>
  <c r="V133" i="26"/>
  <c r="AF133" i="26" s="1"/>
  <c r="AA133" i="26"/>
  <c r="C133" i="26"/>
  <c r="S133" i="26"/>
  <c r="G133" i="26"/>
  <c r="W133" i="26"/>
  <c r="K133" i="26"/>
  <c r="AC133" i="26"/>
  <c r="O133" i="26"/>
  <c r="A133" i="27"/>
  <c r="E133" i="27"/>
  <c r="I133" i="27"/>
  <c r="M133" i="27"/>
  <c r="Q133" i="27"/>
  <c r="U133" i="27"/>
  <c r="Z133" i="27"/>
  <c r="AE133" i="27"/>
  <c r="B133" i="27"/>
  <c r="F133" i="27"/>
  <c r="J133" i="27"/>
  <c r="N133" i="27"/>
  <c r="R133" i="27"/>
  <c r="V133" i="27"/>
  <c r="AF133" i="27" s="1"/>
  <c r="AA133" i="27"/>
  <c r="C133" i="27"/>
  <c r="K133" i="27"/>
  <c r="S133" i="27"/>
  <c r="AC133" i="27"/>
  <c r="D133" i="27"/>
  <c r="L133" i="27"/>
  <c r="T133" i="27"/>
  <c r="AD133" i="27"/>
  <c r="G133" i="27"/>
  <c r="O133" i="27"/>
  <c r="W133" i="27"/>
  <c r="P133" i="27"/>
  <c r="X133" i="27"/>
  <c r="H133" i="27"/>
  <c r="C126" i="26"/>
  <c r="G126" i="26"/>
  <c r="K126" i="26"/>
  <c r="O126" i="26"/>
  <c r="S126" i="26"/>
  <c r="W126" i="26"/>
  <c r="AC126" i="26"/>
  <c r="D126" i="26"/>
  <c r="H126" i="26"/>
  <c r="L126" i="26"/>
  <c r="P126" i="26"/>
  <c r="T126" i="26"/>
  <c r="X126" i="26"/>
  <c r="AD126" i="26"/>
  <c r="A126" i="26"/>
  <c r="E126" i="26"/>
  <c r="I126" i="26"/>
  <c r="M126" i="26"/>
  <c r="Q126" i="26"/>
  <c r="U126" i="26"/>
  <c r="Z126" i="26"/>
  <c r="AE126" i="26"/>
  <c r="N126" i="26"/>
  <c r="B126" i="26"/>
  <c r="R126" i="26"/>
  <c r="J126" i="26"/>
  <c r="F126" i="26"/>
  <c r="V126" i="26"/>
  <c r="AF126" i="26" s="1"/>
  <c r="AA126" i="26"/>
  <c r="D125" i="26"/>
  <c r="H125" i="26"/>
  <c r="L125" i="26"/>
  <c r="P125" i="26"/>
  <c r="T125" i="26"/>
  <c r="X125" i="26"/>
  <c r="AD125" i="26"/>
  <c r="A125" i="26"/>
  <c r="E125" i="26"/>
  <c r="I125" i="26"/>
  <c r="M125" i="26"/>
  <c r="Q125" i="26"/>
  <c r="U125" i="26"/>
  <c r="Z125" i="26"/>
  <c r="AE125" i="26"/>
  <c r="B125" i="26"/>
  <c r="F125" i="26"/>
  <c r="J125" i="26"/>
  <c r="N125" i="26"/>
  <c r="R125" i="26"/>
  <c r="V125" i="26"/>
  <c r="AF125" i="26" s="1"/>
  <c r="AA125" i="26"/>
  <c r="K125" i="26"/>
  <c r="AC125" i="26"/>
  <c r="O125" i="26"/>
  <c r="G125" i="26"/>
  <c r="C125" i="26"/>
  <c r="S125" i="26"/>
  <c r="W125" i="26"/>
  <c r="A125" i="27"/>
  <c r="E125" i="27"/>
  <c r="I125" i="27"/>
  <c r="M125" i="27"/>
  <c r="Q125" i="27"/>
  <c r="U125" i="27"/>
  <c r="Z125" i="27"/>
  <c r="AE125" i="27"/>
  <c r="B125" i="27"/>
  <c r="F125" i="27"/>
  <c r="J125" i="27"/>
  <c r="N125" i="27"/>
  <c r="R125" i="27"/>
  <c r="V125" i="27"/>
  <c r="AF125" i="27" s="1"/>
  <c r="AA125" i="27"/>
  <c r="C125" i="27"/>
  <c r="G125" i="27"/>
  <c r="K125" i="27"/>
  <c r="O125" i="27"/>
  <c r="S125" i="27"/>
  <c r="W125" i="27"/>
  <c r="L125" i="27"/>
  <c r="AC125" i="27"/>
  <c r="P125" i="27"/>
  <c r="AD125" i="27"/>
  <c r="D125" i="27"/>
  <c r="T125" i="27"/>
  <c r="X125" i="27"/>
  <c r="H125" i="27"/>
  <c r="C118" i="26"/>
  <c r="G118" i="26"/>
  <c r="K118" i="26"/>
  <c r="O118" i="26"/>
  <c r="S118" i="26"/>
  <c r="W118" i="26"/>
  <c r="AC118" i="26"/>
  <c r="D118" i="26"/>
  <c r="H118" i="26"/>
  <c r="L118" i="26"/>
  <c r="P118" i="26"/>
  <c r="T118" i="26"/>
  <c r="X118" i="26"/>
  <c r="AD118" i="26"/>
  <c r="A118" i="26"/>
  <c r="E118" i="26"/>
  <c r="I118" i="26"/>
  <c r="M118" i="26"/>
  <c r="Q118" i="26"/>
  <c r="U118" i="26"/>
  <c r="Z118" i="26"/>
  <c r="AE118" i="26"/>
  <c r="F118" i="26"/>
  <c r="V118" i="26"/>
  <c r="AF118" i="26" s="1"/>
  <c r="J118" i="26"/>
  <c r="AA118" i="26"/>
  <c r="R118" i="26"/>
  <c r="N118" i="26"/>
  <c r="B118" i="26"/>
  <c r="D117" i="26"/>
  <c r="H117" i="26"/>
  <c r="L117" i="26"/>
  <c r="P117" i="26"/>
  <c r="T117" i="26"/>
  <c r="X117" i="26"/>
  <c r="AD117" i="26"/>
  <c r="A117" i="26"/>
  <c r="E117" i="26"/>
  <c r="I117" i="26"/>
  <c r="M117" i="26"/>
  <c r="Q117" i="26"/>
  <c r="U117" i="26"/>
  <c r="Z117" i="26"/>
  <c r="AE117" i="26"/>
  <c r="B117" i="26"/>
  <c r="F117" i="26"/>
  <c r="J117" i="26"/>
  <c r="N117" i="26"/>
  <c r="R117" i="26"/>
  <c r="V117" i="26"/>
  <c r="AF117" i="26" s="1"/>
  <c r="AA117" i="26"/>
  <c r="C117" i="26"/>
  <c r="S117" i="26"/>
  <c r="G117" i="26"/>
  <c r="W117" i="26"/>
  <c r="O117" i="26"/>
  <c r="K117" i="26"/>
  <c r="AC117" i="26"/>
  <c r="A117" i="27"/>
  <c r="E117" i="27"/>
  <c r="I117" i="27"/>
  <c r="M117" i="27"/>
  <c r="Q117" i="27"/>
  <c r="U117" i="27"/>
  <c r="Z117" i="27"/>
  <c r="AE117" i="27"/>
  <c r="B117" i="27"/>
  <c r="F117" i="27"/>
  <c r="J117" i="27"/>
  <c r="N117" i="27"/>
  <c r="R117" i="27"/>
  <c r="V117" i="27"/>
  <c r="AF117" i="27" s="1"/>
  <c r="AA117" i="27"/>
  <c r="C117" i="27"/>
  <c r="G117" i="27"/>
  <c r="K117" i="27"/>
  <c r="O117" i="27"/>
  <c r="S117" i="27"/>
  <c r="W117" i="27"/>
  <c r="AC117" i="27"/>
  <c r="D117" i="27"/>
  <c r="T117" i="27"/>
  <c r="H117" i="27"/>
  <c r="X117" i="27"/>
  <c r="L117" i="27"/>
  <c r="AD117" i="27"/>
  <c r="P117" i="27"/>
  <c r="C110" i="26"/>
  <c r="G110" i="26"/>
  <c r="K110" i="26"/>
  <c r="O110" i="26"/>
  <c r="S110" i="26"/>
  <c r="W110" i="26"/>
  <c r="AC110" i="26"/>
  <c r="D110" i="26"/>
  <c r="H110" i="26"/>
  <c r="L110" i="26"/>
  <c r="P110" i="26"/>
  <c r="T110" i="26"/>
  <c r="X110" i="26"/>
  <c r="AD110" i="26"/>
  <c r="A110" i="26"/>
  <c r="E110" i="26"/>
  <c r="I110" i="26"/>
  <c r="M110" i="26"/>
  <c r="Q110" i="26"/>
  <c r="U110" i="26"/>
  <c r="Z110" i="26"/>
  <c r="AE110" i="26"/>
  <c r="N110" i="26"/>
  <c r="B110" i="26"/>
  <c r="R110" i="26"/>
  <c r="AA110" i="26"/>
  <c r="F110" i="26"/>
  <c r="V110" i="26"/>
  <c r="AF110" i="26" s="1"/>
  <c r="J110" i="26"/>
  <c r="D109" i="26"/>
  <c r="H109" i="26"/>
  <c r="L109" i="26"/>
  <c r="P109" i="26"/>
  <c r="T109" i="26"/>
  <c r="X109" i="26"/>
  <c r="AD109" i="26"/>
  <c r="A109" i="26"/>
  <c r="E109" i="26"/>
  <c r="I109" i="26"/>
  <c r="M109" i="26"/>
  <c r="Q109" i="26"/>
  <c r="U109" i="26"/>
  <c r="Z109" i="26"/>
  <c r="AE109" i="26"/>
  <c r="B109" i="26"/>
  <c r="F109" i="26"/>
  <c r="J109" i="26"/>
  <c r="N109" i="26"/>
  <c r="R109" i="26"/>
  <c r="V109" i="26"/>
  <c r="AF109" i="26" s="1"/>
  <c r="AA109" i="26"/>
  <c r="K109" i="26"/>
  <c r="AC109" i="26"/>
  <c r="O109" i="26"/>
  <c r="W109" i="26"/>
  <c r="C109" i="26"/>
  <c r="S109" i="26"/>
  <c r="G109" i="26"/>
  <c r="C109" i="27"/>
  <c r="G109" i="27"/>
  <c r="K109" i="27"/>
  <c r="O109" i="27"/>
  <c r="S109" i="27"/>
  <c r="W109" i="27"/>
  <c r="AC109" i="27"/>
  <c r="D109" i="27"/>
  <c r="H109" i="27"/>
  <c r="L109" i="27"/>
  <c r="P109" i="27"/>
  <c r="T109" i="27"/>
  <c r="X109" i="27"/>
  <c r="AD109" i="27"/>
  <c r="A109" i="27"/>
  <c r="E109" i="27"/>
  <c r="I109" i="27"/>
  <c r="M109" i="27"/>
  <c r="Q109" i="27"/>
  <c r="U109" i="27"/>
  <c r="Z109" i="27"/>
  <c r="AE109" i="27"/>
  <c r="N109" i="27"/>
  <c r="B109" i="27"/>
  <c r="R109" i="27"/>
  <c r="F109" i="27"/>
  <c r="V109" i="27"/>
  <c r="AF109" i="27" s="1"/>
  <c r="J109" i="27"/>
  <c r="AA109" i="27"/>
  <c r="A100" i="26"/>
  <c r="E100" i="26"/>
  <c r="I100" i="26"/>
  <c r="M100" i="26"/>
  <c r="Q100" i="26"/>
  <c r="U100" i="26"/>
  <c r="Z100" i="26"/>
  <c r="AE100" i="26"/>
  <c r="B100" i="26"/>
  <c r="F100" i="26"/>
  <c r="J100" i="26"/>
  <c r="N100" i="26"/>
  <c r="R100" i="26"/>
  <c r="V100" i="26"/>
  <c r="AF100" i="26" s="1"/>
  <c r="AA100" i="26"/>
  <c r="C100" i="26"/>
  <c r="G100" i="26"/>
  <c r="K100" i="26"/>
  <c r="O100" i="26"/>
  <c r="S100" i="26"/>
  <c r="W100" i="26"/>
  <c r="AC100" i="26"/>
  <c r="P100" i="26"/>
  <c r="D100" i="26"/>
  <c r="T100" i="26"/>
  <c r="AD100" i="26"/>
  <c r="H100" i="26"/>
  <c r="X100" i="26"/>
  <c r="L100" i="26"/>
  <c r="B99" i="26"/>
  <c r="F99" i="26"/>
  <c r="J99" i="26"/>
  <c r="N99" i="26"/>
  <c r="R99" i="26"/>
  <c r="V99" i="26"/>
  <c r="AF99" i="26" s="1"/>
  <c r="AA99" i="26"/>
  <c r="C99" i="26"/>
  <c r="G99" i="26"/>
  <c r="K99" i="26"/>
  <c r="O99" i="26"/>
  <c r="S99" i="26"/>
  <c r="W99" i="26"/>
  <c r="AC99" i="26"/>
  <c r="D99" i="26"/>
  <c r="H99" i="26"/>
  <c r="L99" i="26"/>
  <c r="P99" i="26"/>
  <c r="T99" i="26"/>
  <c r="X99" i="26"/>
  <c r="AD99" i="26"/>
  <c r="M99" i="26"/>
  <c r="AE99" i="26"/>
  <c r="A99" i="26"/>
  <c r="Q99" i="26"/>
  <c r="Z99" i="26"/>
  <c r="E99" i="26"/>
  <c r="U99" i="26"/>
  <c r="I99" i="26"/>
  <c r="A92" i="26"/>
  <c r="E92" i="26"/>
  <c r="I92" i="26"/>
  <c r="M92" i="26"/>
  <c r="Q92" i="26"/>
  <c r="U92" i="26"/>
  <c r="Z92" i="26"/>
  <c r="AE92" i="26"/>
  <c r="B92" i="26"/>
  <c r="F92" i="26"/>
  <c r="J92" i="26"/>
  <c r="N92" i="26"/>
  <c r="R92" i="26"/>
  <c r="V92" i="26"/>
  <c r="AF92" i="26" s="1"/>
  <c r="AA92" i="26"/>
  <c r="C92" i="26"/>
  <c r="G92" i="26"/>
  <c r="K92" i="26"/>
  <c r="O92" i="26"/>
  <c r="S92" i="26"/>
  <c r="W92" i="26"/>
  <c r="AC92" i="26"/>
  <c r="H92" i="26"/>
  <c r="X92" i="26"/>
  <c r="L92" i="26"/>
  <c r="AD92" i="26"/>
  <c r="T92" i="26"/>
  <c r="P92" i="26"/>
  <c r="D92" i="26"/>
  <c r="B91" i="26"/>
  <c r="F91" i="26"/>
  <c r="J91" i="26"/>
  <c r="N91" i="26"/>
  <c r="R91" i="26"/>
  <c r="V91" i="26"/>
  <c r="AF91" i="26" s="1"/>
  <c r="AA91" i="26"/>
  <c r="C91" i="26"/>
  <c r="G91" i="26"/>
  <c r="K91" i="26"/>
  <c r="O91" i="26"/>
  <c r="S91" i="26"/>
  <c r="W91" i="26"/>
  <c r="AC91" i="26"/>
  <c r="D91" i="26"/>
  <c r="H91" i="26"/>
  <c r="L91" i="26"/>
  <c r="P91" i="26"/>
  <c r="T91" i="26"/>
  <c r="X91" i="26"/>
  <c r="AD91" i="26"/>
  <c r="E91" i="26"/>
  <c r="U91" i="26"/>
  <c r="I91" i="26"/>
  <c r="Z91" i="26"/>
  <c r="Q91" i="26"/>
  <c r="M91" i="26"/>
  <c r="AE91" i="26"/>
  <c r="A91" i="26"/>
  <c r="Z30" i="27"/>
  <c r="Y4" i="26"/>
  <c r="Y4" i="27"/>
  <c r="Y6" i="26"/>
  <c r="Y6" i="27"/>
  <c r="Y5" i="26"/>
  <c r="Y5" i="27"/>
  <c r="I37" i="33" l="1"/>
  <c r="I37" i="40"/>
  <c r="I12" i="33"/>
  <c r="I12" i="40"/>
  <c r="I12" i="31"/>
  <c r="I37" i="31"/>
  <c r="AB11" i="27"/>
  <c r="AB4" i="35"/>
  <c r="F37" i="40" s="1"/>
  <c r="AB12" i="26"/>
  <c r="AB3" i="35"/>
  <c r="AB20" i="23"/>
  <c r="AB20" i="27"/>
  <c r="AB19" i="23"/>
  <c r="AB19" i="27"/>
  <c r="AB16" i="23"/>
  <c r="AB15" i="23"/>
  <c r="AA10" i="23"/>
  <c r="AA8" i="23"/>
  <c r="AA12" i="23"/>
  <c r="AA9" i="23"/>
  <c r="AA11" i="23"/>
  <c r="AA7" i="23"/>
  <c r="AA115" i="23"/>
  <c r="AA73" i="23"/>
  <c r="AA13" i="23"/>
  <c r="AA110" i="23"/>
  <c r="AA142" i="23"/>
  <c r="AA54" i="23"/>
  <c r="AA85" i="23"/>
  <c r="AA18" i="23"/>
  <c r="AA97" i="23"/>
  <c r="AA83" i="23"/>
  <c r="AA106" i="23"/>
  <c r="AA122" i="23"/>
  <c r="AA138" i="23"/>
  <c r="AA99" i="23"/>
  <c r="AA127" i="23"/>
  <c r="X6" i="23"/>
  <c r="Y6" i="23"/>
  <c r="AA5" i="23"/>
  <c r="X5" i="23"/>
  <c r="Y5" i="23"/>
  <c r="AA4" i="23"/>
  <c r="X4" i="23"/>
  <c r="Y4" i="23"/>
  <c r="A29" i="27"/>
  <c r="E29" i="27"/>
  <c r="I29" i="27"/>
  <c r="M29" i="27"/>
  <c r="Q29" i="27"/>
  <c r="U29" i="27"/>
  <c r="Z29" i="27"/>
  <c r="AE29" i="27"/>
  <c r="H29" i="27"/>
  <c r="L29" i="27"/>
  <c r="X29" i="27"/>
  <c r="B29" i="27"/>
  <c r="F29" i="27"/>
  <c r="J29" i="27"/>
  <c r="N29" i="27"/>
  <c r="R29" i="27"/>
  <c r="V29" i="27"/>
  <c r="AF29" i="27" s="1"/>
  <c r="AA29" i="27"/>
  <c r="T29" i="27"/>
  <c r="C29" i="27"/>
  <c r="G29" i="27"/>
  <c r="K29" i="27"/>
  <c r="O29" i="27"/>
  <c r="S29" i="27"/>
  <c r="W29" i="27"/>
  <c r="AC29" i="27"/>
  <c r="D29" i="27"/>
  <c r="P29" i="27"/>
  <c r="AD29" i="27"/>
  <c r="D29" i="26"/>
  <c r="H29" i="26"/>
  <c r="L29" i="26"/>
  <c r="P29" i="26"/>
  <c r="T29" i="26"/>
  <c r="X29" i="26"/>
  <c r="AD29" i="26"/>
  <c r="C29" i="26"/>
  <c r="K29" i="26"/>
  <c r="S29" i="26"/>
  <c r="AC29" i="26"/>
  <c r="A29" i="26"/>
  <c r="E29" i="26"/>
  <c r="I29" i="26"/>
  <c r="M29" i="26"/>
  <c r="Q29" i="26"/>
  <c r="U29" i="26"/>
  <c r="Z29" i="26"/>
  <c r="AE29" i="26"/>
  <c r="B29" i="26"/>
  <c r="F29" i="26"/>
  <c r="J29" i="26"/>
  <c r="N29" i="26"/>
  <c r="R29" i="26"/>
  <c r="V29" i="26"/>
  <c r="AF29" i="26" s="1"/>
  <c r="AA29" i="26"/>
  <c r="G29" i="26"/>
  <c r="O29" i="26"/>
  <c r="W29" i="26"/>
  <c r="D9" i="27"/>
  <c r="H9" i="27"/>
  <c r="L9" i="27"/>
  <c r="P9" i="27"/>
  <c r="T9" i="27"/>
  <c r="X9" i="27"/>
  <c r="AD9" i="27"/>
  <c r="A9" i="27"/>
  <c r="E9" i="27"/>
  <c r="I9" i="27"/>
  <c r="M9" i="27"/>
  <c r="Q9" i="27"/>
  <c r="U9" i="27"/>
  <c r="Z9" i="27"/>
  <c r="AE9" i="27"/>
  <c r="B9" i="27"/>
  <c r="F9" i="27"/>
  <c r="J9" i="27"/>
  <c r="N9" i="27"/>
  <c r="R9" i="27"/>
  <c r="V9" i="27"/>
  <c r="AA9" i="27"/>
  <c r="C9" i="27"/>
  <c r="S9" i="27"/>
  <c r="G9" i="27"/>
  <c r="W9" i="27"/>
  <c r="K9" i="27"/>
  <c r="AC9" i="27"/>
  <c r="O9" i="27"/>
  <c r="A33" i="27"/>
  <c r="E33" i="27"/>
  <c r="I33" i="27"/>
  <c r="M33" i="27"/>
  <c r="Q33" i="27"/>
  <c r="U33" i="27"/>
  <c r="Z33" i="27"/>
  <c r="AE33" i="27"/>
  <c r="B33" i="27"/>
  <c r="F33" i="27"/>
  <c r="J33" i="27"/>
  <c r="N33" i="27"/>
  <c r="R33" i="27"/>
  <c r="V33" i="27"/>
  <c r="AF33" i="27" s="1"/>
  <c r="AA33" i="27"/>
  <c r="D33" i="27"/>
  <c r="L33" i="27"/>
  <c r="T33" i="27"/>
  <c r="AD33" i="27"/>
  <c r="G33" i="27"/>
  <c r="O33" i="27"/>
  <c r="W33" i="27"/>
  <c r="H33" i="27"/>
  <c r="P33" i="27"/>
  <c r="X33" i="27"/>
  <c r="S33" i="27"/>
  <c r="AC33" i="27"/>
  <c r="C33" i="27"/>
  <c r="K33" i="27"/>
  <c r="D57" i="27"/>
  <c r="H57" i="27"/>
  <c r="L57" i="27"/>
  <c r="P57" i="27"/>
  <c r="T57" i="27"/>
  <c r="X57" i="27"/>
  <c r="AD57" i="27"/>
  <c r="A57" i="27"/>
  <c r="E57" i="27"/>
  <c r="I57" i="27"/>
  <c r="M57" i="27"/>
  <c r="Q57" i="27"/>
  <c r="U57" i="27"/>
  <c r="Z57" i="27"/>
  <c r="AE57" i="27"/>
  <c r="B57" i="27"/>
  <c r="F57" i="27"/>
  <c r="J57" i="27"/>
  <c r="N57" i="27"/>
  <c r="R57" i="27"/>
  <c r="V57" i="27"/>
  <c r="AF57" i="27" s="1"/>
  <c r="AA57" i="27"/>
  <c r="G57" i="27"/>
  <c r="W57" i="27"/>
  <c r="K57" i="27"/>
  <c r="AC57" i="27"/>
  <c r="O57" i="27"/>
  <c r="S57" i="27"/>
  <c r="C57" i="27"/>
  <c r="C73" i="27"/>
  <c r="G73" i="27"/>
  <c r="K73" i="27"/>
  <c r="O73" i="27"/>
  <c r="S73" i="27"/>
  <c r="W73" i="27"/>
  <c r="AC73" i="27"/>
  <c r="D73" i="27"/>
  <c r="H73" i="27"/>
  <c r="L73" i="27"/>
  <c r="P73" i="27"/>
  <c r="T73" i="27"/>
  <c r="X73" i="27"/>
  <c r="AD73" i="27"/>
  <c r="A73" i="27"/>
  <c r="E73" i="27"/>
  <c r="I73" i="27"/>
  <c r="M73" i="27"/>
  <c r="Q73" i="27"/>
  <c r="U73" i="27"/>
  <c r="Z73" i="27"/>
  <c r="AE73" i="27"/>
  <c r="B73" i="27"/>
  <c r="R73" i="27"/>
  <c r="F73" i="27"/>
  <c r="V73" i="27"/>
  <c r="AF73" i="27" s="1"/>
  <c r="J73" i="27"/>
  <c r="AA73" i="27"/>
  <c r="N73" i="27"/>
  <c r="C10" i="26"/>
  <c r="G10" i="26"/>
  <c r="K10" i="26"/>
  <c r="O10" i="26"/>
  <c r="S10" i="26"/>
  <c r="W10" i="26"/>
  <c r="AC10" i="26"/>
  <c r="D10" i="26"/>
  <c r="H10" i="26"/>
  <c r="L10" i="26"/>
  <c r="P10" i="26"/>
  <c r="T10" i="26"/>
  <c r="X10" i="26"/>
  <c r="AD10" i="26"/>
  <c r="F10" i="26"/>
  <c r="N10" i="26"/>
  <c r="V10" i="26"/>
  <c r="AF10" i="26" s="1"/>
  <c r="A10" i="26"/>
  <c r="E10" i="26"/>
  <c r="I10" i="26"/>
  <c r="M10" i="26"/>
  <c r="Q10" i="26"/>
  <c r="U10" i="26"/>
  <c r="Z10" i="26"/>
  <c r="AE10" i="26"/>
  <c r="B10" i="26"/>
  <c r="J10" i="26"/>
  <c r="R10" i="26"/>
  <c r="AA10" i="26"/>
  <c r="D34" i="26"/>
  <c r="H34" i="26"/>
  <c r="L34" i="26"/>
  <c r="P34" i="26"/>
  <c r="T34" i="26"/>
  <c r="X34" i="26"/>
  <c r="AD34" i="26"/>
  <c r="A34" i="26"/>
  <c r="E34" i="26"/>
  <c r="I34" i="26"/>
  <c r="M34" i="26"/>
  <c r="Q34" i="26"/>
  <c r="U34" i="26"/>
  <c r="Z34" i="26"/>
  <c r="AE34" i="26"/>
  <c r="B34" i="26"/>
  <c r="F34" i="26"/>
  <c r="J34" i="26"/>
  <c r="N34" i="26"/>
  <c r="R34" i="26"/>
  <c r="V34" i="26"/>
  <c r="AF34" i="26" s="1"/>
  <c r="AA34" i="26"/>
  <c r="K34" i="26"/>
  <c r="AC34" i="26"/>
  <c r="O34" i="26"/>
  <c r="C34" i="26"/>
  <c r="S34" i="26"/>
  <c r="G34" i="26"/>
  <c r="W34" i="26"/>
  <c r="C58" i="26"/>
  <c r="G58" i="26"/>
  <c r="K58" i="26"/>
  <c r="O58" i="26"/>
  <c r="S58" i="26"/>
  <c r="W58" i="26"/>
  <c r="AC58" i="26"/>
  <c r="D58" i="26"/>
  <c r="H58" i="26"/>
  <c r="L58" i="26"/>
  <c r="P58" i="26"/>
  <c r="T58" i="26"/>
  <c r="X58" i="26"/>
  <c r="AD58" i="26"/>
  <c r="A58" i="26"/>
  <c r="E58" i="26"/>
  <c r="I58" i="26"/>
  <c r="M58" i="26"/>
  <c r="Q58" i="26"/>
  <c r="U58" i="26"/>
  <c r="Z58" i="26"/>
  <c r="AE58" i="26"/>
  <c r="B58" i="26"/>
  <c r="R58" i="26"/>
  <c r="F58" i="26"/>
  <c r="V58" i="26"/>
  <c r="AF58" i="26" s="1"/>
  <c r="J58" i="26"/>
  <c r="AA58" i="26"/>
  <c r="N58" i="26"/>
  <c r="C74" i="26"/>
  <c r="G74" i="26"/>
  <c r="K74" i="26"/>
  <c r="O74" i="26"/>
  <c r="S74" i="26"/>
  <c r="W74" i="26"/>
  <c r="AC74" i="26"/>
  <c r="D74" i="26"/>
  <c r="H74" i="26"/>
  <c r="L74" i="26"/>
  <c r="P74" i="26"/>
  <c r="T74" i="26"/>
  <c r="X74" i="26"/>
  <c r="AD74" i="26"/>
  <c r="A74" i="26"/>
  <c r="E74" i="26"/>
  <c r="I74" i="26"/>
  <c r="M74" i="26"/>
  <c r="Q74" i="26"/>
  <c r="U74" i="26"/>
  <c r="Z74" i="26"/>
  <c r="AE74" i="26"/>
  <c r="B74" i="26"/>
  <c r="R74" i="26"/>
  <c r="F74" i="26"/>
  <c r="V74" i="26"/>
  <c r="AF74" i="26" s="1"/>
  <c r="N74" i="26"/>
  <c r="J74" i="26"/>
  <c r="AA74" i="26"/>
  <c r="B23" i="26"/>
  <c r="W23" i="26"/>
  <c r="AE23" i="26"/>
  <c r="C23" i="26"/>
  <c r="X23" i="26"/>
  <c r="D23" i="26"/>
  <c r="AC23" i="26"/>
  <c r="A23" i="26"/>
  <c r="E23" i="26"/>
  <c r="AD23" i="26"/>
  <c r="R23" i="26"/>
  <c r="K23" i="26"/>
  <c r="H23" i="26"/>
  <c r="L23" i="26"/>
  <c r="T23" i="26"/>
  <c r="Q23" i="26"/>
  <c r="I23" i="26"/>
  <c r="M23" i="26"/>
  <c r="F23" i="26"/>
  <c r="S23" i="26"/>
  <c r="J23" i="26"/>
  <c r="V23" i="26"/>
  <c r="AF23" i="26" s="1"/>
  <c r="O23" i="26"/>
  <c r="G23" i="26"/>
  <c r="N23" i="26"/>
  <c r="P23" i="26"/>
  <c r="U23" i="26"/>
  <c r="AA23" i="26"/>
  <c r="C47" i="26"/>
  <c r="G47" i="26"/>
  <c r="K47" i="26"/>
  <c r="O47" i="26"/>
  <c r="S47" i="26"/>
  <c r="W47" i="26"/>
  <c r="AC47" i="26"/>
  <c r="D47" i="26"/>
  <c r="H47" i="26"/>
  <c r="L47" i="26"/>
  <c r="P47" i="26"/>
  <c r="T47" i="26"/>
  <c r="X47" i="26"/>
  <c r="AD47" i="26"/>
  <c r="A47" i="26"/>
  <c r="E47" i="26"/>
  <c r="I47" i="26"/>
  <c r="M47" i="26"/>
  <c r="Q47" i="26"/>
  <c r="U47" i="26"/>
  <c r="Z47" i="26"/>
  <c r="AE47" i="26"/>
  <c r="B47" i="26"/>
  <c r="R47" i="26"/>
  <c r="F47" i="26"/>
  <c r="V47" i="26"/>
  <c r="AF47" i="26" s="1"/>
  <c r="J47" i="26"/>
  <c r="AA47" i="26"/>
  <c r="N47" i="26"/>
  <c r="B63" i="26"/>
  <c r="F63" i="26"/>
  <c r="J63" i="26"/>
  <c r="N63" i="26"/>
  <c r="R63" i="26"/>
  <c r="V63" i="26"/>
  <c r="AF63" i="26" s="1"/>
  <c r="AA63" i="26"/>
  <c r="C63" i="26"/>
  <c r="G63" i="26"/>
  <c r="K63" i="26"/>
  <c r="O63" i="26"/>
  <c r="S63" i="26"/>
  <c r="W63" i="26"/>
  <c r="AC63" i="26"/>
  <c r="D63" i="26"/>
  <c r="H63" i="26"/>
  <c r="L63" i="26"/>
  <c r="P63" i="26"/>
  <c r="T63" i="26"/>
  <c r="X63" i="26"/>
  <c r="AD63" i="26"/>
  <c r="A63" i="26"/>
  <c r="Q63" i="26"/>
  <c r="E63" i="26"/>
  <c r="U63" i="26"/>
  <c r="M63" i="26"/>
  <c r="AE63" i="26"/>
  <c r="I63" i="26"/>
  <c r="Z63" i="26"/>
  <c r="B79" i="26"/>
  <c r="F79" i="26"/>
  <c r="J79" i="26"/>
  <c r="N79" i="26"/>
  <c r="R79" i="26"/>
  <c r="V79" i="26"/>
  <c r="AF79" i="26" s="1"/>
  <c r="AA79" i="26"/>
  <c r="C79" i="26"/>
  <c r="G79" i="26"/>
  <c r="K79" i="26"/>
  <c r="O79" i="26"/>
  <c r="S79" i="26"/>
  <c r="W79" i="26"/>
  <c r="AC79" i="26"/>
  <c r="D79" i="26"/>
  <c r="H79" i="26"/>
  <c r="L79" i="26"/>
  <c r="P79" i="26"/>
  <c r="T79" i="26"/>
  <c r="X79" i="26"/>
  <c r="AD79" i="26"/>
  <c r="A79" i="26"/>
  <c r="Q79" i="26"/>
  <c r="E79" i="26"/>
  <c r="U79" i="26"/>
  <c r="M79" i="26"/>
  <c r="I79" i="26"/>
  <c r="Z79" i="26"/>
  <c r="AE79" i="26"/>
  <c r="A20" i="26"/>
  <c r="E20" i="26"/>
  <c r="I20" i="26"/>
  <c r="M20" i="26"/>
  <c r="Q20" i="26"/>
  <c r="U20" i="26"/>
  <c r="Z20" i="26"/>
  <c r="AE20" i="26"/>
  <c r="B20" i="26"/>
  <c r="F20" i="26"/>
  <c r="J20" i="26"/>
  <c r="N20" i="26"/>
  <c r="R20" i="26"/>
  <c r="V20" i="26"/>
  <c r="AF20" i="26" s="1"/>
  <c r="AA20" i="26"/>
  <c r="C20" i="26"/>
  <c r="G20" i="26"/>
  <c r="K20" i="26"/>
  <c r="O20" i="26"/>
  <c r="S20" i="26"/>
  <c r="W20" i="26"/>
  <c r="AC20" i="26"/>
  <c r="D20" i="26"/>
  <c r="T20" i="26"/>
  <c r="H20" i="26"/>
  <c r="X20" i="26"/>
  <c r="L20" i="26"/>
  <c r="AD20" i="26"/>
  <c r="P20" i="26"/>
  <c r="B44" i="26"/>
  <c r="F44" i="26"/>
  <c r="J44" i="26"/>
  <c r="N44" i="26"/>
  <c r="R44" i="26"/>
  <c r="V44" i="26"/>
  <c r="AF44" i="26" s="1"/>
  <c r="AA44" i="26"/>
  <c r="C44" i="26"/>
  <c r="G44" i="26"/>
  <c r="K44" i="26"/>
  <c r="O44" i="26"/>
  <c r="S44" i="26"/>
  <c r="W44" i="26"/>
  <c r="AC44" i="26"/>
  <c r="D44" i="26"/>
  <c r="H44" i="26"/>
  <c r="L44" i="26"/>
  <c r="P44" i="26"/>
  <c r="T44" i="26"/>
  <c r="X44" i="26"/>
  <c r="AD44" i="26"/>
  <c r="I44" i="26"/>
  <c r="Z44" i="26"/>
  <c r="M44" i="26"/>
  <c r="AE44" i="26"/>
  <c r="A44" i="26"/>
  <c r="Q44" i="26"/>
  <c r="U44" i="26"/>
  <c r="E44" i="26"/>
  <c r="B32" i="26"/>
  <c r="F32" i="26"/>
  <c r="J32" i="26"/>
  <c r="N32" i="26"/>
  <c r="R32" i="26"/>
  <c r="V32" i="26"/>
  <c r="AF32" i="26" s="1"/>
  <c r="AA32" i="26"/>
  <c r="C32" i="26"/>
  <c r="G32" i="26"/>
  <c r="K32" i="26"/>
  <c r="O32" i="26"/>
  <c r="S32" i="26"/>
  <c r="W32" i="26"/>
  <c r="AC32" i="26"/>
  <c r="D32" i="26"/>
  <c r="H32" i="26"/>
  <c r="L32" i="26"/>
  <c r="P32" i="26"/>
  <c r="T32" i="26"/>
  <c r="X32" i="26"/>
  <c r="AD32" i="26"/>
  <c r="E32" i="26"/>
  <c r="U32" i="26"/>
  <c r="I32" i="26"/>
  <c r="Z32" i="26"/>
  <c r="M32" i="26"/>
  <c r="AE32" i="26"/>
  <c r="A32" i="26"/>
  <c r="Q32" i="26"/>
  <c r="B36" i="26"/>
  <c r="F36" i="26"/>
  <c r="J36" i="26"/>
  <c r="N36" i="26"/>
  <c r="R36" i="26"/>
  <c r="V36" i="26"/>
  <c r="AF36" i="26" s="1"/>
  <c r="AA36" i="26"/>
  <c r="C36" i="26"/>
  <c r="G36" i="26"/>
  <c r="K36" i="26"/>
  <c r="O36" i="26"/>
  <c r="S36" i="26"/>
  <c r="W36" i="26"/>
  <c r="AC36" i="26"/>
  <c r="D36" i="26"/>
  <c r="H36" i="26"/>
  <c r="L36" i="26"/>
  <c r="P36" i="26"/>
  <c r="T36" i="26"/>
  <c r="X36" i="26"/>
  <c r="AD36" i="26"/>
  <c r="A36" i="26"/>
  <c r="Q36" i="26"/>
  <c r="E36" i="26"/>
  <c r="U36" i="26"/>
  <c r="I36" i="26"/>
  <c r="Z36" i="26"/>
  <c r="M36" i="26"/>
  <c r="AE36" i="26"/>
  <c r="C119" i="27"/>
  <c r="G119" i="27"/>
  <c r="K119" i="27"/>
  <c r="O119" i="27"/>
  <c r="S119" i="27"/>
  <c r="W119" i="27"/>
  <c r="AC119" i="27"/>
  <c r="D119" i="27"/>
  <c r="H119" i="27"/>
  <c r="L119" i="27"/>
  <c r="P119" i="27"/>
  <c r="T119" i="27"/>
  <c r="X119" i="27"/>
  <c r="AD119" i="27"/>
  <c r="A119" i="27"/>
  <c r="E119" i="27"/>
  <c r="I119" i="27"/>
  <c r="M119" i="27"/>
  <c r="Q119" i="27"/>
  <c r="U119" i="27"/>
  <c r="Z119" i="27"/>
  <c r="AE119" i="27"/>
  <c r="J119" i="27"/>
  <c r="AA119" i="27"/>
  <c r="N119" i="27"/>
  <c r="B119" i="27"/>
  <c r="R119" i="27"/>
  <c r="F119" i="27"/>
  <c r="V119" i="27"/>
  <c r="AF119" i="27" s="1"/>
  <c r="C135" i="27"/>
  <c r="G135" i="27"/>
  <c r="K135" i="27"/>
  <c r="O135" i="27"/>
  <c r="S135" i="27"/>
  <c r="W135" i="27"/>
  <c r="AC135" i="27"/>
  <c r="D135" i="27"/>
  <c r="H135" i="27"/>
  <c r="L135" i="27"/>
  <c r="P135" i="27"/>
  <c r="T135" i="27"/>
  <c r="X135" i="27"/>
  <c r="AD135" i="27"/>
  <c r="A135" i="27"/>
  <c r="I135" i="27"/>
  <c r="Q135" i="27"/>
  <c r="Z135" i="27"/>
  <c r="B135" i="27"/>
  <c r="J135" i="27"/>
  <c r="R135" i="27"/>
  <c r="AA135" i="27"/>
  <c r="E135" i="27"/>
  <c r="M135" i="27"/>
  <c r="U135" i="27"/>
  <c r="AE135" i="27"/>
  <c r="V135" i="27"/>
  <c r="AF135" i="27" s="1"/>
  <c r="F135" i="27"/>
  <c r="N135" i="27"/>
  <c r="D17" i="26"/>
  <c r="H17" i="26"/>
  <c r="L17" i="26"/>
  <c r="P17" i="26"/>
  <c r="T17" i="26"/>
  <c r="X17" i="26"/>
  <c r="AD17" i="26"/>
  <c r="A17" i="26"/>
  <c r="E17" i="26"/>
  <c r="I17" i="26"/>
  <c r="M17" i="26"/>
  <c r="Q17" i="26"/>
  <c r="U17" i="26"/>
  <c r="Z17" i="26"/>
  <c r="AE17" i="26"/>
  <c r="G17" i="26"/>
  <c r="K17" i="26"/>
  <c r="S17" i="26"/>
  <c r="W17" i="26"/>
  <c r="B17" i="26"/>
  <c r="F17" i="26"/>
  <c r="J17" i="26"/>
  <c r="N17" i="26"/>
  <c r="R17" i="26"/>
  <c r="V17" i="26"/>
  <c r="AF17" i="26" s="1"/>
  <c r="AA17" i="26"/>
  <c r="C17" i="26"/>
  <c r="O17" i="26"/>
  <c r="AC17" i="26"/>
  <c r="A33" i="26"/>
  <c r="E33" i="26"/>
  <c r="I33" i="26"/>
  <c r="M33" i="26"/>
  <c r="Q33" i="26"/>
  <c r="U33" i="26"/>
  <c r="Z33" i="26"/>
  <c r="AE33" i="26"/>
  <c r="B33" i="26"/>
  <c r="F33" i="26"/>
  <c r="J33" i="26"/>
  <c r="N33" i="26"/>
  <c r="R33" i="26"/>
  <c r="V33" i="26"/>
  <c r="AF33" i="26" s="1"/>
  <c r="AA33" i="26"/>
  <c r="C33" i="26"/>
  <c r="G33" i="26"/>
  <c r="K33" i="26"/>
  <c r="O33" i="26"/>
  <c r="S33" i="26"/>
  <c r="W33" i="26"/>
  <c r="AC33" i="26"/>
  <c r="H33" i="26"/>
  <c r="X33" i="26"/>
  <c r="L33" i="26"/>
  <c r="AD33" i="26"/>
  <c r="P33" i="26"/>
  <c r="T33" i="26"/>
  <c r="D33" i="26"/>
  <c r="A49" i="26"/>
  <c r="E49" i="26"/>
  <c r="I49" i="26"/>
  <c r="M49" i="26"/>
  <c r="Q49" i="26"/>
  <c r="U49" i="26"/>
  <c r="Z49" i="26"/>
  <c r="AE49" i="26"/>
  <c r="B49" i="26"/>
  <c r="F49" i="26"/>
  <c r="J49" i="26"/>
  <c r="N49" i="26"/>
  <c r="R49" i="26"/>
  <c r="V49" i="26"/>
  <c r="AF49" i="26" s="1"/>
  <c r="AA49" i="26"/>
  <c r="C49" i="26"/>
  <c r="G49" i="26"/>
  <c r="K49" i="26"/>
  <c r="O49" i="26"/>
  <c r="S49" i="26"/>
  <c r="W49" i="26"/>
  <c r="AC49" i="26"/>
  <c r="H49" i="26"/>
  <c r="X49" i="26"/>
  <c r="L49" i="26"/>
  <c r="AD49" i="26"/>
  <c r="P49" i="26"/>
  <c r="D49" i="26"/>
  <c r="T49" i="26"/>
  <c r="D65" i="26"/>
  <c r="H65" i="26"/>
  <c r="L65" i="26"/>
  <c r="P65" i="26"/>
  <c r="T65" i="26"/>
  <c r="X65" i="26"/>
  <c r="AD65" i="26"/>
  <c r="A65" i="26"/>
  <c r="E65" i="26"/>
  <c r="I65" i="26"/>
  <c r="M65" i="26"/>
  <c r="Q65" i="26"/>
  <c r="U65" i="26"/>
  <c r="Z65" i="26"/>
  <c r="AE65" i="26"/>
  <c r="B65" i="26"/>
  <c r="F65" i="26"/>
  <c r="J65" i="26"/>
  <c r="N65" i="26"/>
  <c r="R65" i="26"/>
  <c r="V65" i="26"/>
  <c r="AF65" i="26" s="1"/>
  <c r="AA65" i="26"/>
  <c r="G65" i="26"/>
  <c r="W65" i="26"/>
  <c r="K65" i="26"/>
  <c r="AC65" i="26"/>
  <c r="C65" i="26"/>
  <c r="O65" i="26"/>
  <c r="S65" i="26"/>
  <c r="A80" i="26"/>
  <c r="E80" i="26"/>
  <c r="I80" i="26"/>
  <c r="M80" i="26"/>
  <c r="Q80" i="26"/>
  <c r="U80" i="26"/>
  <c r="Z80" i="26"/>
  <c r="AE80" i="26"/>
  <c r="B80" i="26"/>
  <c r="F80" i="26"/>
  <c r="J80" i="26"/>
  <c r="N80" i="26"/>
  <c r="R80" i="26"/>
  <c r="V80" i="26"/>
  <c r="AF80" i="26" s="1"/>
  <c r="AA80" i="26"/>
  <c r="C80" i="26"/>
  <c r="G80" i="26"/>
  <c r="K80" i="26"/>
  <c r="O80" i="26"/>
  <c r="S80" i="26"/>
  <c r="W80" i="26"/>
  <c r="AC80" i="26"/>
  <c r="D80" i="26"/>
  <c r="T80" i="26"/>
  <c r="H80" i="26"/>
  <c r="X80" i="26"/>
  <c r="P80" i="26"/>
  <c r="L80" i="26"/>
  <c r="AD80" i="26"/>
  <c r="C6" i="27"/>
  <c r="G6" i="27"/>
  <c r="K6" i="27"/>
  <c r="O6" i="27"/>
  <c r="S6" i="27"/>
  <c r="W6" i="27"/>
  <c r="AC6" i="27"/>
  <c r="D6" i="27"/>
  <c r="H6" i="27"/>
  <c r="L6" i="27"/>
  <c r="P6" i="27"/>
  <c r="T6" i="27"/>
  <c r="X6" i="27"/>
  <c r="AD6" i="27"/>
  <c r="A6" i="27"/>
  <c r="E6" i="27"/>
  <c r="I6" i="27"/>
  <c r="M6" i="27"/>
  <c r="Q6" i="27"/>
  <c r="U6" i="27"/>
  <c r="Z6" i="27"/>
  <c r="AE6" i="27"/>
  <c r="J6" i="27"/>
  <c r="AA6" i="27"/>
  <c r="N6" i="27"/>
  <c r="B6" i="27"/>
  <c r="R6" i="27"/>
  <c r="V6" i="27"/>
  <c r="AF6" i="27" s="1"/>
  <c r="F6" i="27"/>
  <c r="C14" i="27"/>
  <c r="G14" i="27"/>
  <c r="K14" i="27"/>
  <c r="O14" i="27"/>
  <c r="S14" i="27"/>
  <c r="W14" i="27"/>
  <c r="AC14" i="27"/>
  <c r="D14" i="27"/>
  <c r="H14" i="27"/>
  <c r="L14" i="27"/>
  <c r="P14" i="27"/>
  <c r="T14" i="27"/>
  <c r="X14" i="27"/>
  <c r="AD14" i="27"/>
  <c r="A14" i="27"/>
  <c r="E14" i="27"/>
  <c r="I14" i="27"/>
  <c r="M14" i="27"/>
  <c r="Q14" i="27"/>
  <c r="U14" i="27"/>
  <c r="Z14" i="27"/>
  <c r="AE14" i="27"/>
  <c r="B14" i="27"/>
  <c r="R14" i="27"/>
  <c r="F14" i="27"/>
  <c r="V14" i="27"/>
  <c r="AF14" i="27" s="1"/>
  <c r="J14" i="27"/>
  <c r="AA14" i="27"/>
  <c r="N14" i="27"/>
  <c r="B22" i="27"/>
  <c r="F22" i="27"/>
  <c r="J22" i="27"/>
  <c r="N22" i="27"/>
  <c r="R22" i="27"/>
  <c r="V22" i="27"/>
  <c r="AF22" i="27" s="1"/>
  <c r="AA22" i="27"/>
  <c r="C22" i="27"/>
  <c r="G22" i="27"/>
  <c r="K22" i="27"/>
  <c r="O22" i="27"/>
  <c r="S22" i="27"/>
  <c r="W22" i="27"/>
  <c r="AC22" i="27"/>
  <c r="D22" i="27"/>
  <c r="H22" i="27"/>
  <c r="L22" i="27"/>
  <c r="P22" i="27"/>
  <c r="T22" i="27"/>
  <c r="X22" i="27"/>
  <c r="AD22" i="27"/>
  <c r="I22" i="27"/>
  <c r="Z22" i="27"/>
  <c r="M22" i="27"/>
  <c r="AE22" i="27"/>
  <c r="A22" i="27"/>
  <c r="Q22" i="27"/>
  <c r="E22" i="27"/>
  <c r="U22" i="27"/>
  <c r="D30" i="27"/>
  <c r="AC30" i="27"/>
  <c r="A30" i="27"/>
  <c r="E30" i="27"/>
  <c r="AD30" i="27"/>
  <c r="B30" i="27"/>
  <c r="W30" i="27"/>
  <c r="AE30" i="27"/>
  <c r="C30" i="27"/>
  <c r="X30" i="27"/>
  <c r="J30" i="27"/>
  <c r="F30" i="27"/>
  <c r="G30" i="27"/>
  <c r="P30" i="27"/>
  <c r="L30" i="27"/>
  <c r="T30" i="27"/>
  <c r="S30" i="27"/>
  <c r="N30" i="27"/>
  <c r="R30" i="27"/>
  <c r="Q30" i="27"/>
  <c r="K30" i="27"/>
  <c r="V30" i="27"/>
  <c r="AF30" i="27" s="1"/>
  <c r="M30" i="27"/>
  <c r="H30" i="27"/>
  <c r="U30" i="27"/>
  <c r="O30" i="27"/>
  <c r="I30" i="27"/>
  <c r="AA30" i="27"/>
  <c r="D38" i="27"/>
  <c r="H38" i="27"/>
  <c r="L38" i="27"/>
  <c r="P38" i="27"/>
  <c r="T38" i="27"/>
  <c r="X38" i="27"/>
  <c r="A38" i="27"/>
  <c r="E38" i="27"/>
  <c r="I38" i="27"/>
  <c r="M38" i="27"/>
  <c r="Q38" i="27"/>
  <c r="U38" i="27"/>
  <c r="Z38" i="27"/>
  <c r="AE38" i="27"/>
  <c r="C38" i="27"/>
  <c r="K38" i="27"/>
  <c r="S38" i="27"/>
  <c r="AC38" i="27"/>
  <c r="F38" i="27"/>
  <c r="N38" i="27"/>
  <c r="V38" i="27"/>
  <c r="AF38" i="27" s="1"/>
  <c r="AD38" i="27"/>
  <c r="G38" i="27"/>
  <c r="O38" i="27"/>
  <c r="W38" i="27"/>
  <c r="B38" i="27"/>
  <c r="J38" i="27"/>
  <c r="R38" i="27"/>
  <c r="AA38" i="27"/>
  <c r="A46" i="27"/>
  <c r="E46" i="27"/>
  <c r="I46" i="27"/>
  <c r="M46" i="27"/>
  <c r="Q46" i="27"/>
  <c r="U46" i="27"/>
  <c r="Z46" i="27"/>
  <c r="AE46" i="27"/>
  <c r="B46" i="27"/>
  <c r="F46" i="27"/>
  <c r="J46" i="27"/>
  <c r="N46" i="27"/>
  <c r="R46" i="27"/>
  <c r="V46" i="27"/>
  <c r="AF46" i="27" s="1"/>
  <c r="AA46" i="27"/>
  <c r="C46" i="27"/>
  <c r="G46" i="27"/>
  <c r="K46" i="27"/>
  <c r="O46" i="27"/>
  <c r="S46" i="27"/>
  <c r="W46" i="27"/>
  <c r="AC46" i="27"/>
  <c r="H46" i="27"/>
  <c r="X46" i="27"/>
  <c r="L46" i="27"/>
  <c r="AD46" i="27"/>
  <c r="P46" i="27"/>
  <c r="D46" i="27"/>
  <c r="T46" i="27"/>
  <c r="A54" i="27"/>
  <c r="E54" i="27"/>
  <c r="I54" i="27"/>
  <c r="M54" i="27"/>
  <c r="Q54" i="27"/>
  <c r="B54" i="27"/>
  <c r="F54" i="27"/>
  <c r="J54" i="27"/>
  <c r="N54" i="27"/>
  <c r="R54" i="27"/>
  <c r="V54" i="27"/>
  <c r="AF54" i="27" s="1"/>
  <c r="C54" i="27"/>
  <c r="G54" i="27"/>
  <c r="K54" i="27"/>
  <c r="O54" i="27"/>
  <c r="P54" i="27"/>
  <c r="W54" i="27"/>
  <c r="AC54" i="27"/>
  <c r="D54" i="27"/>
  <c r="S54" i="27"/>
  <c r="X54" i="27"/>
  <c r="AD54" i="27"/>
  <c r="H54" i="27"/>
  <c r="T54" i="27"/>
  <c r="Z54" i="27"/>
  <c r="AE54" i="27"/>
  <c r="L54" i="27"/>
  <c r="U54" i="27"/>
  <c r="AA54" i="27"/>
  <c r="C62" i="27"/>
  <c r="G62" i="27"/>
  <c r="K62" i="27"/>
  <c r="O62" i="27"/>
  <c r="S62" i="27"/>
  <c r="W62" i="27"/>
  <c r="AC62" i="27"/>
  <c r="D62" i="27"/>
  <c r="H62" i="27"/>
  <c r="L62" i="27"/>
  <c r="P62" i="27"/>
  <c r="T62" i="27"/>
  <c r="X62" i="27"/>
  <c r="AD62" i="27"/>
  <c r="A62" i="27"/>
  <c r="E62" i="27"/>
  <c r="I62" i="27"/>
  <c r="M62" i="27"/>
  <c r="Q62" i="27"/>
  <c r="U62" i="27"/>
  <c r="Z62" i="27"/>
  <c r="AE62" i="27"/>
  <c r="F62" i="27"/>
  <c r="V62" i="27"/>
  <c r="AF62" i="27" s="1"/>
  <c r="J62" i="27"/>
  <c r="AA62" i="27"/>
  <c r="N62" i="27"/>
  <c r="B62" i="27"/>
  <c r="R62" i="27"/>
  <c r="C70" i="27"/>
  <c r="G70" i="27"/>
  <c r="K70" i="27"/>
  <c r="O70" i="27"/>
  <c r="S70" i="27"/>
  <c r="W70" i="27"/>
  <c r="AC70" i="27"/>
  <c r="D70" i="27"/>
  <c r="H70" i="27"/>
  <c r="L70" i="27"/>
  <c r="P70" i="27"/>
  <c r="T70" i="27"/>
  <c r="X70" i="27"/>
  <c r="AD70" i="27"/>
  <c r="A70" i="27"/>
  <c r="E70" i="27"/>
  <c r="I70" i="27"/>
  <c r="M70" i="27"/>
  <c r="Q70" i="27"/>
  <c r="U70" i="27"/>
  <c r="Z70" i="27"/>
  <c r="AE70" i="27"/>
  <c r="N70" i="27"/>
  <c r="B70" i="27"/>
  <c r="R70" i="27"/>
  <c r="F70" i="27"/>
  <c r="V70" i="27"/>
  <c r="AF70" i="27" s="1"/>
  <c r="AA70" i="27"/>
  <c r="J70" i="27"/>
  <c r="B78" i="27"/>
  <c r="F78" i="27"/>
  <c r="J78" i="27"/>
  <c r="N78" i="27"/>
  <c r="R78" i="27"/>
  <c r="V78" i="27"/>
  <c r="AF78" i="27" s="1"/>
  <c r="AA78" i="27"/>
  <c r="C78" i="27"/>
  <c r="G78" i="27"/>
  <c r="K78" i="27"/>
  <c r="O78" i="27"/>
  <c r="S78" i="27"/>
  <c r="W78" i="27"/>
  <c r="AC78" i="27"/>
  <c r="D78" i="27"/>
  <c r="H78" i="27"/>
  <c r="L78" i="27"/>
  <c r="P78" i="27"/>
  <c r="T78" i="27"/>
  <c r="X78" i="27"/>
  <c r="AD78" i="27"/>
  <c r="A78" i="27"/>
  <c r="Q78" i="27"/>
  <c r="E78" i="27"/>
  <c r="U78" i="27"/>
  <c r="I78" i="27"/>
  <c r="Z78" i="27"/>
  <c r="M78" i="27"/>
  <c r="AE78" i="27"/>
  <c r="B11" i="27"/>
  <c r="F11" i="27"/>
  <c r="J11" i="27"/>
  <c r="N11" i="27"/>
  <c r="R11" i="27"/>
  <c r="V11" i="27"/>
  <c r="C11" i="27"/>
  <c r="G11" i="27"/>
  <c r="K11" i="27"/>
  <c r="O11" i="27"/>
  <c r="S11" i="27"/>
  <c r="W11" i="27"/>
  <c r="AC11" i="27"/>
  <c r="D11" i="27"/>
  <c r="H11" i="27"/>
  <c r="L11" i="27"/>
  <c r="P11" i="27"/>
  <c r="T11" i="27"/>
  <c r="X11" i="27"/>
  <c r="AD11" i="27"/>
  <c r="I11" i="27"/>
  <c r="Z11" i="27"/>
  <c r="M11" i="27"/>
  <c r="AE11" i="27"/>
  <c r="A11" i="27"/>
  <c r="Q11" i="27"/>
  <c r="E11" i="27"/>
  <c r="U11" i="27"/>
  <c r="A19" i="27"/>
  <c r="E19" i="27"/>
  <c r="I19" i="27"/>
  <c r="M19" i="27"/>
  <c r="Q19" i="27"/>
  <c r="U19" i="27"/>
  <c r="Z19" i="27"/>
  <c r="AE19" i="27"/>
  <c r="B19" i="27"/>
  <c r="F19" i="27"/>
  <c r="J19" i="27"/>
  <c r="N19" i="27"/>
  <c r="R19" i="27"/>
  <c r="V19" i="27"/>
  <c r="AA19" i="27"/>
  <c r="C19" i="27"/>
  <c r="G19" i="27"/>
  <c r="K19" i="27"/>
  <c r="O19" i="27"/>
  <c r="S19" i="27"/>
  <c r="W19" i="27"/>
  <c r="AC19" i="27"/>
  <c r="P19" i="27"/>
  <c r="D19" i="27"/>
  <c r="T19" i="27"/>
  <c r="H19" i="27"/>
  <c r="X19" i="27"/>
  <c r="AD19" i="27"/>
  <c r="L19" i="27"/>
  <c r="C27" i="27"/>
  <c r="G27" i="27"/>
  <c r="K27" i="27"/>
  <c r="O27" i="27"/>
  <c r="S27" i="27"/>
  <c r="W27" i="27"/>
  <c r="AC27" i="27"/>
  <c r="D27" i="27"/>
  <c r="H27" i="27"/>
  <c r="L27" i="27"/>
  <c r="P27" i="27"/>
  <c r="T27" i="27"/>
  <c r="X27" i="27"/>
  <c r="AD27" i="27"/>
  <c r="A27" i="27"/>
  <c r="E27" i="27"/>
  <c r="I27" i="27"/>
  <c r="M27" i="27"/>
  <c r="Q27" i="27"/>
  <c r="U27" i="27"/>
  <c r="Z27" i="27"/>
  <c r="AE27" i="27"/>
  <c r="N27" i="27"/>
  <c r="B27" i="27"/>
  <c r="R27" i="27"/>
  <c r="F27" i="27"/>
  <c r="V27" i="27"/>
  <c r="AF27" i="27" s="1"/>
  <c r="AA27" i="27"/>
  <c r="J27" i="27"/>
  <c r="C35" i="27"/>
  <c r="G35" i="27"/>
  <c r="K35" i="27"/>
  <c r="O35" i="27"/>
  <c r="S35" i="27"/>
  <c r="W35" i="27"/>
  <c r="AC35" i="27"/>
  <c r="D35" i="27"/>
  <c r="H35" i="27"/>
  <c r="L35" i="27"/>
  <c r="P35" i="27"/>
  <c r="T35" i="27"/>
  <c r="X35" i="27"/>
  <c r="AD35" i="27"/>
  <c r="B35" i="27"/>
  <c r="J35" i="27"/>
  <c r="R35" i="27"/>
  <c r="AA35" i="27"/>
  <c r="E35" i="27"/>
  <c r="M35" i="27"/>
  <c r="U35" i="27"/>
  <c r="AE35" i="27"/>
  <c r="F35" i="27"/>
  <c r="N35" i="27"/>
  <c r="V35" i="27"/>
  <c r="AF35" i="27" s="1"/>
  <c r="Z35" i="27"/>
  <c r="A35" i="27"/>
  <c r="I35" i="27"/>
  <c r="Q35" i="27"/>
  <c r="D43" i="27"/>
  <c r="H43" i="27"/>
  <c r="L43" i="27"/>
  <c r="P43" i="27"/>
  <c r="T43" i="27"/>
  <c r="X43" i="27"/>
  <c r="AD43" i="27"/>
  <c r="A43" i="27"/>
  <c r="E43" i="27"/>
  <c r="I43" i="27"/>
  <c r="M43" i="27"/>
  <c r="Q43" i="27"/>
  <c r="U43" i="27"/>
  <c r="Z43" i="27"/>
  <c r="AE43" i="27"/>
  <c r="B43" i="27"/>
  <c r="F43" i="27"/>
  <c r="J43" i="27"/>
  <c r="N43" i="27"/>
  <c r="R43" i="27"/>
  <c r="V43" i="27"/>
  <c r="AF43" i="27" s="1"/>
  <c r="AA43" i="27"/>
  <c r="O43" i="27"/>
  <c r="C43" i="27"/>
  <c r="S43" i="27"/>
  <c r="G43" i="27"/>
  <c r="W43" i="27"/>
  <c r="K43" i="27"/>
  <c r="AC43" i="27"/>
  <c r="D51" i="27"/>
  <c r="H51" i="27"/>
  <c r="L51" i="27"/>
  <c r="P51" i="27"/>
  <c r="T51" i="27"/>
  <c r="X51" i="27"/>
  <c r="AD51" i="27"/>
  <c r="A51" i="27"/>
  <c r="E51" i="27"/>
  <c r="I51" i="27"/>
  <c r="M51" i="27"/>
  <c r="Q51" i="27"/>
  <c r="U51" i="27"/>
  <c r="Z51" i="27"/>
  <c r="AE51" i="27"/>
  <c r="B51" i="27"/>
  <c r="F51" i="27"/>
  <c r="J51" i="27"/>
  <c r="N51" i="27"/>
  <c r="R51" i="27"/>
  <c r="V51" i="27"/>
  <c r="AF51" i="27" s="1"/>
  <c r="AA51" i="27"/>
  <c r="G51" i="27"/>
  <c r="W51" i="27"/>
  <c r="K51" i="27"/>
  <c r="AC51" i="27"/>
  <c r="O51" i="27"/>
  <c r="S51" i="27"/>
  <c r="C51" i="27"/>
  <c r="B59" i="27"/>
  <c r="F59" i="27"/>
  <c r="J59" i="27"/>
  <c r="N59" i="27"/>
  <c r="R59" i="27"/>
  <c r="V59" i="27"/>
  <c r="AF59" i="27" s="1"/>
  <c r="AA59" i="27"/>
  <c r="C59" i="27"/>
  <c r="G59" i="27"/>
  <c r="K59" i="27"/>
  <c r="O59" i="27"/>
  <c r="S59" i="27"/>
  <c r="W59" i="27"/>
  <c r="AC59" i="27"/>
  <c r="D59" i="27"/>
  <c r="H59" i="27"/>
  <c r="L59" i="27"/>
  <c r="P59" i="27"/>
  <c r="T59" i="27"/>
  <c r="X59" i="27"/>
  <c r="AD59" i="27"/>
  <c r="M59" i="27"/>
  <c r="AE59" i="27"/>
  <c r="A59" i="27"/>
  <c r="Q59" i="27"/>
  <c r="E59" i="27"/>
  <c r="U59" i="27"/>
  <c r="Z59" i="27"/>
  <c r="I59" i="27"/>
  <c r="B67" i="27"/>
  <c r="F67" i="27"/>
  <c r="J67" i="27"/>
  <c r="N67" i="27"/>
  <c r="R67" i="27"/>
  <c r="V67" i="27"/>
  <c r="AF67" i="27" s="1"/>
  <c r="AA67" i="27"/>
  <c r="C67" i="27"/>
  <c r="G67" i="27"/>
  <c r="K67" i="27"/>
  <c r="O67" i="27"/>
  <c r="S67" i="27"/>
  <c r="W67" i="27"/>
  <c r="AC67" i="27"/>
  <c r="D67" i="27"/>
  <c r="H67" i="27"/>
  <c r="L67" i="27"/>
  <c r="P67" i="27"/>
  <c r="T67" i="27"/>
  <c r="X67" i="27"/>
  <c r="AD67" i="27"/>
  <c r="E67" i="27"/>
  <c r="U67" i="27"/>
  <c r="I67" i="27"/>
  <c r="Z67" i="27"/>
  <c r="M67" i="27"/>
  <c r="AE67" i="27"/>
  <c r="A67" i="27"/>
  <c r="Q67" i="27"/>
  <c r="A75" i="27"/>
  <c r="E75" i="27"/>
  <c r="I75" i="27"/>
  <c r="M75" i="27"/>
  <c r="Q75" i="27"/>
  <c r="U75" i="27"/>
  <c r="Z75" i="27"/>
  <c r="AE75" i="27"/>
  <c r="B75" i="27"/>
  <c r="F75" i="27"/>
  <c r="J75" i="27"/>
  <c r="N75" i="27"/>
  <c r="R75" i="27"/>
  <c r="V75" i="27"/>
  <c r="AF75" i="27" s="1"/>
  <c r="AA75" i="27"/>
  <c r="C75" i="27"/>
  <c r="G75" i="27"/>
  <c r="K75" i="27"/>
  <c r="O75" i="27"/>
  <c r="S75" i="27"/>
  <c r="W75" i="27"/>
  <c r="AC75" i="27"/>
  <c r="H75" i="27"/>
  <c r="X75" i="27"/>
  <c r="L75" i="27"/>
  <c r="AD75" i="27"/>
  <c r="P75" i="27"/>
  <c r="D75" i="27"/>
  <c r="T75" i="27"/>
  <c r="C81" i="27"/>
  <c r="G81" i="27"/>
  <c r="K81" i="27"/>
  <c r="O81" i="27"/>
  <c r="S81" i="27"/>
  <c r="W81" i="27"/>
  <c r="AC81" i="27"/>
  <c r="D81" i="27"/>
  <c r="H81" i="27"/>
  <c r="L81" i="27"/>
  <c r="P81" i="27"/>
  <c r="T81" i="27"/>
  <c r="X81" i="27"/>
  <c r="AD81" i="27"/>
  <c r="A81" i="27"/>
  <c r="E81" i="27"/>
  <c r="I81" i="27"/>
  <c r="M81" i="27"/>
  <c r="Q81" i="27"/>
  <c r="U81" i="27"/>
  <c r="Z81" i="27"/>
  <c r="AE81" i="27"/>
  <c r="J81" i="27"/>
  <c r="AA81" i="27"/>
  <c r="N81" i="27"/>
  <c r="B81" i="27"/>
  <c r="R81" i="27"/>
  <c r="V81" i="27"/>
  <c r="AF81" i="27" s="1"/>
  <c r="F81" i="27"/>
  <c r="D24" i="27"/>
  <c r="H24" i="27"/>
  <c r="L24" i="27"/>
  <c r="P24" i="27"/>
  <c r="T24" i="27"/>
  <c r="X24" i="27"/>
  <c r="AD24" i="27"/>
  <c r="A24" i="27"/>
  <c r="E24" i="27"/>
  <c r="I24" i="27"/>
  <c r="M24" i="27"/>
  <c r="Q24" i="27"/>
  <c r="U24" i="27"/>
  <c r="Z24" i="27"/>
  <c r="AE24" i="27"/>
  <c r="B24" i="27"/>
  <c r="F24" i="27"/>
  <c r="J24" i="27"/>
  <c r="N24" i="27"/>
  <c r="R24" i="27"/>
  <c r="V24" i="27"/>
  <c r="AF24" i="27" s="1"/>
  <c r="AA24" i="27"/>
  <c r="O24" i="27"/>
  <c r="C24" i="27"/>
  <c r="S24" i="27"/>
  <c r="G24" i="27"/>
  <c r="W24" i="27"/>
  <c r="K24" i="27"/>
  <c r="AC24" i="27"/>
  <c r="A56" i="27"/>
  <c r="E56" i="27"/>
  <c r="I56" i="27"/>
  <c r="M56" i="27"/>
  <c r="Q56" i="27"/>
  <c r="U56" i="27"/>
  <c r="Z56" i="27"/>
  <c r="AE56" i="27"/>
  <c r="B56" i="27"/>
  <c r="F56" i="27"/>
  <c r="J56" i="27"/>
  <c r="N56" i="27"/>
  <c r="R56" i="27"/>
  <c r="V56" i="27"/>
  <c r="AF56" i="27" s="1"/>
  <c r="AA56" i="27"/>
  <c r="C56" i="27"/>
  <c r="G56" i="27"/>
  <c r="K56" i="27"/>
  <c r="O56" i="27"/>
  <c r="S56" i="27"/>
  <c r="W56" i="27"/>
  <c r="AC56" i="27"/>
  <c r="D56" i="27"/>
  <c r="T56" i="27"/>
  <c r="H56" i="27"/>
  <c r="X56" i="27"/>
  <c r="L56" i="27"/>
  <c r="AD56" i="27"/>
  <c r="P56" i="27"/>
  <c r="C86" i="26"/>
  <c r="G86" i="26"/>
  <c r="K86" i="26"/>
  <c r="O86" i="26"/>
  <c r="S86" i="26"/>
  <c r="W86" i="26"/>
  <c r="AC86" i="26"/>
  <c r="D86" i="26"/>
  <c r="H86" i="26"/>
  <c r="L86" i="26"/>
  <c r="P86" i="26"/>
  <c r="T86" i="26"/>
  <c r="X86" i="26"/>
  <c r="AD86" i="26"/>
  <c r="A86" i="26"/>
  <c r="E86" i="26"/>
  <c r="I86" i="26"/>
  <c r="M86" i="26"/>
  <c r="Q86" i="26"/>
  <c r="U86" i="26"/>
  <c r="Z86" i="26"/>
  <c r="AE86" i="26"/>
  <c r="F86" i="26"/>
  <c r="V86" i="26"/>
  <c r="AF86" i="26" s="1"/>
  <c r="J86" i="26"/>
  <c r="AA86" i="26"/>
  <c r="R86" i="26"/>
  <c r="N86" i="26"/>
  <c r="B86" i="26"/>
  <c r="C52" i="27"/>
  <c r="G52" i="27"/>
  <c r="K52" i="27"/>
  <c r="O52" i="27"/>
  <c r="S52" i="27"/>
  <c r="W52" i="27"/>
  <c r="AC52" i="27"/>
  <c r="D52" i="27"/>
  <c r="H52" i="27"/>
  <c r="L52" i="27"/>
  <c r="P52" i="27"/>
  <c r="T52" i="27"/>
  <c r="X52" i="27"/>
  <c r="AD52" i="27"/>
  <c r="A52" i="27"/>
  <c r="E52" i="27"/>
  <c r="I52" i="27"/>
  <c r="M52" i="27"/>
  <c r="Q52" i="27"/>
  <c r="U52" i="27"/>
  <c r="Z52" i="27"/>
  <c r="AE52" i="27"/>
  <c r="J52" i="27"/>
  <c r="AA52" i="27"/>
  <c r="N52" i="27"/>
  <c r="B52" i="27"/>
  <c r="R52" i="27"/>
  <c r="F52" i="27"/>
  <c r="V52" i="27"/>
  <c r="AF52" i="27" s="1"/>
  <c r="B28" i="27"/>
  <c r="F28" i="27"/>
  <c r="J28" i="27"/>
  <c r="N28" i="27"/>
  <c r="R28" i="27"/>
  <c r="V28" i="27"/>
  <c r="AF28" i="27" s="1"/>
  <c r="AA28" i="27"/>
  <c r="C28" i="27"/>
  <c r="G28" i="27"/>
  <c r="K28" i="27"/>
  <c r="O28" i="27"/>
  <c r="S28" i="27"/>
  <c r="W28" i="27"/>
  <c r="AC28" i="27"/>
  <c r="D28" i="27"/>
  <c r="H28" i="27"/>
  <c r="L28" i="27"/>
  <c r="P28" i="27"/>
  <c r="T28" i="27"/>
  <c r="X28" i="27"/>
  <c r="AD28" i="27"/>
  <c r="A28" i="27"/>
  <c r="Q28" i="27"/>
  <c r="E28" i="27"/>
  <c r="U28" i="27"/>
  <c r="I28" i="27"/>
  <c r="Z28" i="27"/>
  <c r="M28" i="27"/>
  <c r="AE28" i="27"/>
  <c r="A60" i="27"/>
  <c r="E60" i="27"/>
  <c r="I60" i="27"/>
  <c r="M60" i="27"/>
  <c r="Q60" i="27"/>
  <c r="U60" i="27"/>
  <c r="Z60" i="27"/>
  <c r="AE60" i="27"/>
  <c r="B60" i="27"/>
  <c r="F60" i="27"/>
  <c r="J60" i="27"/>
  <c r="N60" i="27"/>
  <c r="R60" i="27"/>
  <c r="V60" i="27"/>
  <c r="AF60" i="27" s="1"/>
  <c r="AA60" i="27"/>
  <c r="C60" i="27"/>
  <c r="G60" i="27"/>
  <c r="K60" i="27"/>
  <c r="O60" i="27"/>
  <c r="S60" i="27"/>
  <c r="W60" i="27"/>
  <c r="AC60" i="27"/>
  <c r="P60" i="27"/>
  <c r="D60" i="27"/>
  <c r="T60" i="27"/>
  <c r="H60" i="27"/>
  <c r="X60" i="27"/>
  <c r="L60" i="27"/>
  <c r="AD60" i="27"/>
  <c r="D16" i="27"/>
  <c r="H16" i="27"/>
  <c r="L16" i="27"/>
  <c r="P16" i="27"/>
  <c r="T16" i="27"/>
  <c r="X16" i="27"/>
  <c r="AD16" i="27"/>
  <c r="A16" i="27"/>
  <c r="E16" i="27"/>
  <c r="I16" i="27"/>
  <c r="M16" i="27"/>
  <c r="Q16" i="27"/>
  <c r="U16" i="27"/>
  <c r="Z16" i="27"/>
  <c r="AE16" i="27"/>
  <c r="B16" i="27"/>
  <c r="F16" i="27"/>
  <c r="J16" i="27"/>
  <c r="N16" i="27"/>
  <c r="R16" i="27"/>
  <c r="V16" i="27"/>
  <c r="AF16" i="27" s="1"/>
  <c r="AA16" i="27"/>
  <c r="G16" i="27"/>
  <c r="W16" i="27"/>
  <c r="K16" i="27"/>
  <c r="AC16" i="27"/>
  <c r="O16" i="27"/>
  <c r="C16" i="27"/>
  <c r="S16" i="27"/>
  <c r="C48" i="27"/>
  <c r="G48" i="27"/>
  <c r="K48" i="27"/>
  <c r="O48" i="27"/>
  <c r="S48" i="27"/>
  <c r="W48" i="27"/>
  <c r="AC48" i="27"/>
  <c r="D48" i="27"/>
  <c r="H48" i="27"/>
  <c r="L48" i="27"/>
  <c r="P48" i="27"/>
  <c r="T48" i="27"/>
  <c r="X48" i="27"/>
  <c r="AD48" i="27"/>
  <c r="A48" i="27"/>
  <c r="E48" i="27"/>
  <c r="I48" i="27"/>
  <c r="M48" i="27"/>
  <c r="Q48" i="27"/>
  <c r="U48" i="27"/>
  <c r="Z48" i="27"/>
  <c r="AE48" i="27"/>
  <c r="N48" i="27"/>
  <c r="B48" i="27"/>
  <c r="R48" i="27"/>
  <c r="F48" i="27"/>
  <c r="V48" i="27"/>
  <c r="AF48" i="27" s="1"/>
  <c r="J48" i="27"/>
  <c r="AA48" i="27"/>
  <c r="A4" i="27"/>
  <c r="E4" i="27"/>
  <c r="I4" i="27"/>
  <c r="M4" i="27"/>
  <c r="Q4" i="27"/>
  <c r="U4" i="27"/>
  <c r="Z4" i="27"/>
  <c r="AE4" i="27"/>
  <c r="B4" i="27"/>
  <c r="F4" i="27"/>
  <c r="J4" i="27"/>
  <c r="N4" i="27"/>
  <c r="R4" i="27"/>
  <c r="V4" i="27"/>
  <c r="AF4" i="27" s="1"/>
  <c r="AA4" i="27"/>
  <c r="C4" i="27"/>
  <c r="G4" i="27"/>
  <c r="K4" i="27"/>
  <c r="O4" i="27"/>
  <c r="S4" i="27"/>
  <c r="W4" i="27"/>
  <c r="AC4" i="27"/>
  <c r="D4" i="27"/>
  <c r="T4" i="27"/>
  <c r="H4" i="27"/>
  <c r="X4" i="27"/>
  <c r="L4" i="27"/>
  <c r="AD4" i="27"/>
  <c r="P4" i="27"/>
  <c r="A68" i="27"/>
  <c r="E68" i="27"/>
  <c r="I68" i="27"/>
  <c r="M68" i="27"/>
  <c r="Q68" i="27"/>
  <c r="U68" i="27"/>
  <c r="Z68" i="27"/>
  <c r="AE68" i="27"/>
  <c r="B68" i="27"/>
  <c r="F68" i="27"/>
  <c r="J68" i="27"/>
  <c r="N68" i="27"/>
  <c r="R68" i="27"/>
  <c r="V68" i="27"/>
  <c r="AF68" i="27" s="1"/>
  <c r="AA68" i="27"/>
  <c r="C68" i="27"/>
  <c r="G68" i="27"/>
  <c r="K68" i="27"/>
  <c r="O68" i="27"/>
  <c r="S68" i="27"/>
  <c r="W68" i="27"/>
  <c r="AC68" i="27"/>
  <c r="H68" i="27"/>
  <c r="X68" i="27"/>
  <c r="L68" i="27"/>
  <c r="AD68" i="27"/>
  <c r="P68" i="27"/>
  <c r="T68" i="27"/>
  <c r="D68" i="27"/>
  <c r="A99" i="27"/>
  <c r="E99" i="27"/>
  <c r="I99" i="27"/>
  <c r="M99" i="27"/>
  <c r="Q99" i="27"/>
  <c r="U99" i="27"/>
  <c r="Z99" i="27"/>
  <c r="AE99" i="27"/>
  <c r="B99" i="27"/>
  <c r="F99" i="27"/>
  <c r="J99" i="27"/>
  <c r="N99" i="27"/>
  <c r="R99" i="27"/>
  <c r="V99" i="27"/>
  <c r="AF99" i="27" s="1"/>
  <c r="AA99" i="27"/>
  <c r="C99" i="27"/>
  <c r="G99" i="27"/>
  <c r="K99" i="27"/>
  <c r="O99" i="27"/>
  <c r="S99" i="27"/>
  <c r="W99" i="27"/>
  <c r="AC99" i="27"/>
  <c r="P99" i="27"/>
  <c r="D99" i="27"/>
  <c r="T99" i="27"/>
  <c r="H99" i="27"/>
  <c r="X99" i="27"/>
  <c r="L99" i="27"/>
  <c r="AD99" i="27"/>
  <c r="C115" i="27"/>
  <c r="G115" i="27"/>
  <c r="K115" i="27"/>
  <c r="O115" i="27"/>
  <c r="S115" i="27"/>
  <c r="W115" i="27"/>
  <c r="AC115" i="27"/>
  <c r="D115" i="27"/>
  <c r="H115" i="27"/>
  <c r="L115" i="27"/>
  <c r="P115" i="27"/>
  <c r="T115" i="27"/>
  <c r="X115" i="27"/>
  <c r="AD115" i="27"/>
  <c r="A115" i="27"/>
  <c r="E115" i="27"/>
  <c r="I115" i="27"/>
  <c r="M115" i="27"/>
  <c r="Q115" i="27"/>
  <c r="U115" i="27"/>
  <c r="Z115" i="27"/>
  <c r="AE115" i="27"/>
  <c r="N115" i="27"/>
  <c r="B115" i="27"/>
  <c r="R115" i="27"/>
  <c r="F115" i="27"/>
  <c r="V115" i="27"/>
  <c r="AF115" i="27" s="1"/>
  <c r="J115" i="27"/>
  <c r="AA115" i="27"/>
  <c r="C131" i="27"/>
  <c r="G131" i="27"/>
  <c r="K131" i="27"/>
  <c r="O131" i="27"/>
  <c r="S131" i="27"/>
  <c r="W131" i="27"/>
  <c r="AC131" i="27"/>
  <c r="D131" i="27"/>
  <c r="H131" i="27"/>
  <c r="L131" i="27"/>
  <c r="P131" i="27"/>
  <c r="T131" i="27"/>
  <c r="X131" i="27"/>
  <c r="AD131" i="27"/>
  <c r="E131" i="27"/>
  <c r="M131" i="27"/>
  <c r="U131" i="27"/>
  <c r="AE131" i="27"/>
  <c r="F131" i="27"/>
  <c r="N131" i="27"/>
  <c r="V131" i="27"/>
  <c r="AF131" i="27" s="1"/>
  <c r="A131" i="27"/>
  <c r="I131" i="27"/>
  <c r="Q131" i="27"/>
  <c r="Z131" i="27"/>
  <c r="J131" i="27"/>
  <c r="R131" i="27"/>
  <c r="AA131" i="27"/>
  <c r="B131" i="27"/>
  <c r="Z28" i="26"/>
  <c r="Z26" i="27"/>
  <c r="A83" i="27"/>
  <c r="E83" i="27"/>
  <c r="I83" i="27"/>
  <c r="M83" i="27"/>
  <c r="Q83" i="27"/>
  <c r="U83" i="27"/>
  <c r="Z83" i="27"/>
  <c r="AE83" i="27"/>
  <c r="B83" i="27"/>
  <c r="F83" i="27"/>
  <c r="J83" i="27"/>
  <c r="N83" i="27"/>
  <c r="R83" i="27"/>
  <c r="V83" i="27"/>
  <c r="AF83" i="27" s="1"/>
  <c r="AA83" i="27"/>
  <c r="C83" i="27"/>
  <c r="G83" i="27"/>
  <c r="K83" i="27"/>
  <c r="O83" i="27"/>
  <c r="S83" i="27"/>
  <c r="W83" i="27"/>
  <c r="AC83" i="27"/>
  <c r="P83" i="27"/>
  <c r="D83" i="27"/>
  <c r="T83" i="27"/>
  <c r="H83" i="27"/>
  <c r="X83" i="27"/>
  <c r="AD83" i="27"/>
  <c r="L83" i="27"/>
  <c r="D142" i="27"/>
  <c r="H142" i="27"/>
  <c r="L142" i="27"/>
  <c r="P142" i="27"/>
  <c r="T142" i="27"/>
  <c r="X142" i="27"/>
  <c r="AD142" i="27"/>
  <c r="A142" i="27"/>
  <c r="E142" i="27"/>
  <c r="I142" i="27"/>
  <c r="M142" i="27"/>
  <c r="Q142" i="27"/>
  <c r="U142" i="27"/>
  <c r="Z142" i="27"/>
  <c r="AE142" i="27"/>
  <c r="F142" i="27"/>
  <c r="N142" i="27"/>
  <c r="V142" i="27"/>
  <c r="AF142" i="27" s="1"/>
  <c r="G142" i="27"/>
  <c r="O142" i="27"/>
  <c r="W142" i="27"/>
  <c r="B142" i="27"/>
  <c r="J142" i="27"/>
  <c r="R142" i="27"/>
  <c r="AA142" i="27"/>
  <c r="K142" i="27"/>
  <c r="S142" i="27"/>
  <c r="AC142" i="27"/>
  <c r="C142" i="27"/>
  <c r="D146" i="27"/>
  <c r="H146" i="27"/>
  <c r="L146" i="27"/>
  <c r="P146" i="27"/>
  <c r="T146" i="27"/>
  <c r="X146" i="27"/>
  <c r="AD146" i="27"/>
  <c r="A146" i="27"/>
  <c r="E146" i="27"/>
  <c r="I146" i="27"/>
  <c r="M146" i="27"/>
  <c r="Q146" i="27"/>
  <c r="U146" i="27"/>
  <c r="Z146" i="27"/>
  <c r="AE146" i="27"/>
  <c r="B146" i="27"/>
  <c r="J146" i="27"/>
  <c r="R146" i="27"/>
  <c r="AA146" i="27"/>
  <c r="C146" i="27"/>
  <c r="K146" i="27"/>
  <c r="S146" i="27"/>
  <c r="AC146" i="27"/>
  <c r="F146" i="27"/>
  <c r="N146" i="27"/>
  <c r="V146" i="27"/>
  <c r="AF146" i="27" s="1"/>
  <c r="W146" i="27"/>
  <c r="G146" i="27"/>
  <c r="O146" i="27"/>
  <c r="A150" i="27"/>
  <c r="E150" i="27"/>
  <c r="I150" i="27"/>
  <c r="M150" i="27"/>
  <c r="Q150" i="27"/>
  <c r="U150" i="27"/>
  <c r="Z150" i="27"/>
  <c r="AE150" i="27"/>
  <c r="B150" i="27"/>
  <c r="F150" i="27"/>
  <c r="J150" i="27"/>
  <c r="N150" i="27"/>
  <c r="R150" i="27"/>
  <c r="V150" i="27"/>
  <c r="AF150" i="27" s="1"/>
  <c r="AA150" i="27"/>
  <c r="C150" i="27"/>
  <c r="G150" i="27"/>
  <c r="K150" i="27"/>
  <c r="O150" i="27"/>
  <c r="S150" i="27"/>
  <c r="W150" i="27"/>
  <c r="AC150" i="27"/>
  <c r="P150" i="27"/>
  <c r="D150" i="27"/>
  <c r="T150" i="27"/>
  <c r="H150" i="27"/>
  <c r="X150" i="27"/>
  <c r="AD150" i="27"/>
  <c r="L150" i="27"/>
  <c r="C25" i="27"/>
  <c r="X25" i="27"/>
  <c r="D25" i="27"/>
  <c r="AC25" i="27"/>
  <c r="A25" i="27"/>
  <c r="E25" i="27"/>
  <c r="AD25" i="27"/>
  <c r="B25" i="27"/>
  <c r="W25" i="27"/>
  <c r="AE25" i="27"/>
  <c r="F25" i="27"/>
  <c r="H25" i="27"/>
  <c r="J25" i="27"/>
  <c r="Q25" i="27"/>
  <c r="O25" i="27"/>
  <c r="R25" i="27"/>
  <c r="K25" i="27"/>
  <c r="M25" i="27"/>
  <c r="S25" i="27"/>
  <c r="G25" i="27"/>
  <c r="V25" i="27"/>
  <c r="AF25" i="27" s="1"/>
  <c r="T25" i="27"/>
  <c r="P25" i="27"/>
  <c r="I25" i="27"/>
  <c r="L25" i="27"/>
  <c r="N25" i="27"/>
  <c r="U25" i="27"/>
  <c r="AA25" i="27"/>
  <c r="B41" i="27"/>
  <c r="F41" i="27"/>
  <c r="J41" i="27"/>
  <c r="N41" i="27"/>
  <c r="R41" i="27"/>
  <c r="V41" i="27"/>
  <c r="AF41" i="27" s="1"/>
  <c r="AA41" i="27"/>
  <c r="C41" i="27"/>
  <c r="G41" i="27"/>
  <c r="K41" i="27"/>
  <c r="O41" i="27"/>
  <c r="S41" i="27"/>
  <c r="W41" i="27"/>
  <c r="AC41" i="27"/>
  <c r="D41" i="27"/>
  <c r="H41" i="27"/>
  <c r="L41" i="27"/>
  <c r="P41" i="27"/>
  <c r="T41" i="27"/>
  <c r="X41" i="27"/>
  <c r="AD41" i="27"/>
  <c r="I41" i="27"/>
  <c r="Z41" i="27"/>
  <c r="M41" i="27"/>
  <c r="AE41" i="27"/>
  <c r="A41" i="27"/>
  <c r="Q41" i="27"/>
  <c r="E41" i="27"/>
  <c r="U41" i="27"/>
  <c r="D65" i="27"/>
  <c r="H65" i="27"/>
  <c r="L65" i="27"/>
  <c r="P65" i="27"/>
  <c r="T65" i="27"/>
  <c r="X65" i="27"/>
  <c r="AD65" i="27"/>
  <c r="A65" i="27"/>
  <c r="E65" i="27"/>
  <c r="I65" i="27"/>
  <c r="M65" i="27"/>
  <c r="Q65" i="27"/>
  <c r="U65" i="27"/>
  <c r="Z65" i="27"/>
  <c r="AE65" i="27"/>
  <c r="B65" i="27"/>
  <c r="F65" i="27"/>
  <c r="J65" i="27"/>
  <c r="N65" i="27"/>
  <c r="R65" i="27"/>
  <c r="V65" i="27"/>
  <c r="AF65" i="27" s="1"/>
  <c r="AA65" i="27"/>
  <c r="O65" i="27"/>
  <c r="C65" i="27"/>
  <c r="S65" i="27"/>
  <c r="G65" i="27"/>
  <c r="W65" i="27"/>
  <c r="K65" i="27"/>
  <c r="AC65" i="27"/>
  <c r="B87" i="26"/>
  <c r="F87" i="26"/>
  <c r="J87" i="26"/>
  <c r="N87" i="26"/>
  <c r="R87" i="26"/>
  <c r="V87" i="26"/>
  <c r="AF87" i="26" s="1"/>
  <c r="AA87" i="26"/>
  <c r="C87" i="26"/>
  <c r="G87" i="26"/>
  <c r="K87" i="26"/>
  <c r="O87" i="26"/>
  <c r="S87" i="26"/>
  <c r="W87" i="26"/>
  <c r="AC87" i="26"/>
  <c r="D87" i="26"/>
  <c r="H87" i="26"/>
  <c r="L87" i="26"/>
  <c r="P87" i="26"/>
  <c r="T87" i="26"/>
  <c r="X87" i="26"/>
  <c r="AD87" i="26"/>
  <c r="I87" i="26"/>
  <c r="Z87" i="26"/>
  <c r="M87" i="26"/>
  <c r="AE87" i="26"/>
  <c r="U87" i="26"/>
  <c r="A87" i="26"/>
  <c r="Q87" i="26"/>
  <c r="E87" i="26"/>
  <c r="A26" i="26"/>
  <c r="E26" i="26"/>
  <c r="I26" i="26"/>
  <c r="M26" i="26"/>
  <c r="Q26" i="26"/>
  <c r="U26" i="26"/>
  <c r="Z26" i="26"/>
  <c r="AE26" i="26"/>
  <c r="B26" i="26"/>
  <c r="F26" i="26"/>
  <c r="J26" i="26"/>
  <c r="N26" i="26"/>
  <c r="R26" i="26"/>
  <c r="V26" i="26"/>
  <c r="AF26" i="26" s="1"/>
  <c r="AA26" i="26"/>
  <c r="C26" i="26"/>
  <c r="G26" i="26"/>
  <c r="K26" i="26"/>
  <c r="O26" i="26"/>
  <c r="S26" i="26"/>
  <c r="W26" i="26"/>
  <c r="AC26" i="26"/>
  <c r="L26" i="26"/>
  <c r="AD26" i="26"/>
  <c r="P26" i="26"/>
  <c r="D26" i="26"/>
  <c r="T26" i="26"/>
  <c r="H26" i="26"/>
  <c r="X26" i="26"/>
  <c r="D50" i="26"/>
  <c r="H50" i="26"/>
  <c r="L50" i="26"/>
  <c r="P50" i="26"/>
  <c r="T50" i="26"/>
  <c r="X50" i="26"/>
  <c r="AD50" i="26"/>
  <c r="B50" i="26"/>
  <c r="F50" i="26"/>
  <c r="J50" i="26"/>
  <c r="N50" i="26"/>
  <c r="R50" i="26"/>
  <c r="V50" i="26"/>
  <c r="AF50" i="26" s="1"/>
  <c r="AA50" i="26"/>
  <c r="E50" i="26"/>
  <c r="M50" i="26"/>
  <c r="U50" i="26"/>
  <c r="AE50" i="26"/>
  <c r="G50" i="26"/>
  <c r="O50" i="26"/>
  <c r="W50" i="26"/>
  <c r="A50" i="26"/>
  <c r="I50" i="26"/>
  <c r="Q50" i="26"/>
  <c r="Z50" i="26"/>
  <c r="S50" i="26"/>
  <c r="AC50" i="26"/>
  <c r="K50" i="26"/>
  <c r="C50" i="26"/>
  <c r="C66" i="26"/>
  <c r="G66" i="26"/>
  <c r="K66" i="26"/>
  <c r="O66" i="26"/>
  <c r="S66" i="26"/>
  <c r="W66" i="26"/>
  <c r="AC66" i="26"/>
  <c r="D66" i="26"/>
  <c r="H66" i="26"/>
  <c r="L66" i="26"/>
  <c r="P66" i="26"/>
  <c r="T66" i="26"/>
  <c r="X66" i="26"/>
  <c r="AD66" i="26"/>
  <c r="A66" i="26"/>
  <c r="E66" i="26"/>
  <c r="I66" i="26"/>
  <c r="M66" i="26"/>
  <c r="Q66" i="26"/>
  <c r="U66" i="26"/>
  <c r="Z66" i="26"/>
  <c r="AE66" i="26"/>
  <c r="J66" i="26"/>
  <c r="AA66" i="26"/>
  <c r="N66" i="26"/>
  <c r="F66" i="26"/>
  <c r="B66" i="26"/>
  <c r="R66" i="26"/>
  <c r="V66" i="26"/>
  <c r="AF66" i="26" s="1"/>
  <c r="B15" i="26"/>
  <c r="F15" i="26"/>
  <c r="J15" i="26"/>
  <c r="N15" i="26"/>
  <c r="R15" i="26"/>
  <c r="V15" i="26"/>
  <c r="AF15" i="26" s="1"/>
  <c r="AA15" i="26"/>
  <c r="C15" i="26"/>
  <c r="G15" i="26"/>
  <c r="K15" i="26"/>
  <c r="O15" i="26"/>
  <c r="S15" i="26"/>
  <c r="W15" i="26"/>
  <c r="AC15" i="26"/>
  <c r="A15" i="26"/>
  <c r="I15" i="26"/>
  <c r="Q15" i="26"/>
  <c r="AE15" i="26"/>
  <c r="D15" i="26"/>
  <c r="H15" i="26"/>
  <c r="L15" i="26"/>
  <c r="P15" i="26"/>
  <c r="T15" i="26"/>
  <c r="X15" i="26"/>
  <c r="AD15" i="26"/>
  <c r="E15" i="26"/>
  <c r="M15" i="26"/>
  <c r="U15" i="26"/>
  <c r="Z15" i="26"/>
  <c r="C31" i="26"/>
  <c r="G31" i="26"/>
  <c r="K31" i="26"/>
  <c r="O31" i="26"/>
  <c r="S31" i="26"/>
  <c r="W31" i="26"/>
  <c r="AC31" i="26"/>
  <c r="D31" i="26"/>
  <c r="H31" i="26"/>
  <c r="L31" i="26"/>
  <c r="P31" i="26"/>
  <c r="T31" i="26"/>
  <c r="X31" i="26"/>
  <c r="AD31" i="26"/>
  <c r="A31" i="26"/>
  <c r="E31" i="26"/>
  <c r="I31" i="26"/>
  <c r="M31" i="26"/>
  <c r="Q31" i="26"/>
  <c r="U31" i="26"/>
  <c r="Z31" i="26"/>
  <c r="AE31" i="26"/>
  <c r="B31" i="26"/>
  <c r="R31" i="26"/>
  <c r="F31" i="26"/>
  <c r="V31" i="26"/>
  <c r="AF31" i="26" s="1"/>
  <c r="J31" i="26"/>
  <c r="AA31" i="26"/>
  <c r="N31" i="26"/>
  <c r="B55" i="26"/>
  <c r="F55" i="26"/>
  <c r="J55" i="26"/>
  <c r="N55" i="26"/>
  <c r="R55" i="26"/>
  <c r="V55" i="26"/>
  <c r="AF55" i="26" s="1"/>
  <c r="AA55" i="26"/>
  <c r="C55" i="26"/>
  <c r="G55" i="26"/>
  <c r="K55" i="26"/>
  <c r="O55" i="26"/>
  <c r="S55" i="26"/>
  <c r="W55" i="26"/>
  <c r="AC55" i="26"/>
  <c r="D55" i="26"/>
  <c r="H55" i="26"/>
  <c r="L55" i="26"/>
  <c r="P55" i="26"/>
  <c r="T55" i="26"/>
  <c r="X55" i="26"/>
  <c r="AD55" i="26"/>
  <c r="I55" i="26"/>
  <c r="Z55" i="26"/>
  <c r="M55" i="26"/>
  <c r="AE55" i="26"/>
  <c r="E55" i="26"/>
  <c r="A55" i="26"/>
  <c r="Q55" i="26"/>
  <c r="U55" i="26"/>
  <c r="B71" i="26"/>
  <c r="F71" i="26"/>
  <c r="J71" i="26"/>
  <c r="N71" i="26"/>
  <c r="R71" i="26"/>
  <c r="V71" i="26"/>
  <c r="AF71" i="26" s="1"/>
  <c r="AA71" i="26"/>
  <c r="C71" i="26"/>
  <c r="G71" i="26"/>
  <c r="K71" i="26"/>
  <c r="O71" i="26"/>
  <c r="S71" i="26"/>
  <c r="W71" i="26"/>
  <c r="AC71" i="26"/>
  <c r="D71" i="26"/>
  <c r="H71" i="26"/>
  <c r="L71" i="26"/>
  <c r="P71" i="26"/>
  <c r="T71" i="26"/>
  <c r="X71" i="26"/>
  <c r="AD71" i="26"/>
  <c r="I71" i="26"/>
  <c r="Z71" i="26"/>
  <c r="M71" i="26"/>
  <c r="AE71" i="26"/>
  <c r="E71" i="26"/>
  <c r="A71" i="26"/>
  <c r="Q71" i="26"/>
  <c r="U71" i="26"/>
  <c r="B40" i="26"/>
  <c r="F40" i="26"/>
  <c r="J40" i="26"/>
  <c r="N40" i="26"/>
  <c r="R40" i="26"/>
  <c r="V40" i="26"/>
  <c r="AF40" i="26" s="1"/>
  <c r="AA40" i="26"/>
  <c r="C40" i="26"/>
  <c r="G40" i="26"/>
  <c r="K40" i="26"/>
  <c r="O40" i="26"/>
  <c r="S40" i="26"/>
  <c r="W40" i="26"/>
  <c r="AC40" i="26"/>
  <c r="D40" i="26"/>
  <c r="H40" i="26"/>
  <c r="L40" i="26"/>
  <c r="P40" i="26"/>
  <c r="T40" i="26"/>
  <c r="X40" i="26"/>
  <c r="AD40" i="26"/>
  <c r="M40" i="26"/>
  <c r="AE40" i="26"/>
  <c r="A40" i="26"/>
  <c r="Q40" i="26"/>
  <c r="E40" i="26"/>
  <c r="U40" i="26"/>
  <c r="I40" i="26"/>
  <c r="Z40" i="26"/>
  <c r="A72" i="26"/>
  <c r="E72" i="26"/>
  <c r="I72" i="26"/>
  <c r="M72" i="26"/>
  <c r="Q72" i="26"/>
  <c r="U72" i="26"/>
  <c r="Z72" i="26"/>
  <c r="AE72" i="26"/>
  <c r="B72" i="26"/>
  <c r="F72" i="26"/>
  <c r="J72" i="26"/>
  <c r="N72" i="26"/>
  <c r="R72" i="26"/>
  <c r="V72" i="26"/>
  <c r="AF72" i="26" s="1"/>
  <c r="AA72" i="26"/>
  <c r="C72" i="26"/>
  <c r="G72" i="26"/>
  <c r="K72" i="26"/>
  <c r="O72" i="26"/>
  <c r="S72" i="26"/>
  <c r="W72" i="26"/>
  <c r="AC72" i="26"/>
  <c r="L72" i="26"/>
  <c r="AD72" i="26"/>
  <c r="P72" i="26"/>
  <c r="H72" i="26"/>
  <c r="D72" i="26"/>
  <c r="T72" i="26"/>
  <c r="X72" i="26"/>
  <c r="Z23" i="26"/>
  <c r="A103" i="27"/>
  <c r="E103" i="27"/>
  <c r="I103" i="27"/>
  <c r="M103" i="27"/>
  <c r="Q103" i="27"/>
  <c r="U103" i="27"/>
  <c r="Z103" i="27"/>
  <c r="AE103" i="27"/>
  <c r="B103" i="27"/>
  <c r="F103" i="27"/>
  <c r="J103" i="27"/>
  <c r="N103" i="27"/>
  <c r="R103" i="27"/>
  <c r="V103" i="27"/>
  <c r="AF103" i="27" s="1"/>
  <c r="AA103" i="27"/>
  <c r="C103" i="27"/>
  <c r="G103" i="27"/>
  <c r="K103" i="27"/>
  <c r="O103" i="27"/>
  <c r="S103" i="27"/>
  <c r="W103" i="27"/>
  <c r="AC103" i="27"/>
  <c r="L103" i="27"/>
  <c r="AD103" i="27"/>
  <c r="P103" i="27"/>
  <c r="D103" i="27"/>
  <c r="T103" i="27"/>
  <c r="X103" i="27"/>
  <c r="H103" i="27"/>
  <c r="B83" i="26"/>
  <c r="F83" i="26"/>
  <c r="J83" i="26"/>
  <c r="N83" i="26"/>
  <c r="R83" i="26"/>
  <c r="V83" i="26"/>
  <c r="AF83" i="26" s="1"/>
  <c r="AA83" i="26"/>
  <c r="C83" i="26"/>
  <c r="G83" i="26"/>
  <c r="K83" i="26"/>
  <c r="O83" i="26"/>
  <c r="S83" i="26"/>
  <c r="W83" i="26"/>
  <c r="AC83" i="26"/>
  <c r="D83" i="26"/>
  <c r="H83" i="26"/>
  <c r="L83" i="26"/>
  <c r="P83" i="26"/>
  <c r="T83" i="26"/>
  <c r="X83" i="26"/>
  <c r="AD83" i="26"/>
  <c r="M83" i="26"/>
  <c r="AE83" i="26"/>
  <c r="A83" i="26"/>
  <c r="Q83" i="26"/>
  <c r="Z83" i="26"/>
  <c r="E83" i="26"/>
  <c r="U83" i="26"/>
  <c r="I83" i="26"/>
  <c r="A87" i="27"/>
  <c r="E87" i="27"/>
  <c r="I87" i="27"/>
  <c r="M87" i="27"/>
  <c r="Q87" i="27"/>
  <c r="U87" i="27"/>
  <c r="Z87" i="27"/>
  <c r="AE87" i="27"/>
  <c r="B87" i="27"/>
  <c r="F87" i="27"/>
  <c r="J87" i="27"/>
  <c r="N87" i="27"/>
  <c r="R87" i="27"/>
  <c r="V87" i="27"/>
  <c r="AF87" i="27" s="1"/>
  <c r="AA87" i="27"/>
  <c r="C87" i="27"/>
  <c r="G87" i="27"/>
  <c r="K87" i="27"/>
  <c r="O87" i="27"/>
  <c r="S87" i="27"/>
  <c r="W87" i="27"/>
  <c r="AC87" i="27"/>
  <c r="L87" i="27"/>
  <c r="AD87" i="27"/>
  <c r="P87" i="27"/>
  <c r="D87" i="27"/>
  <c r="T87" i="27"/>
  <c r="H87" i="27"/>
  <c r="X87" i="27"/>
  <c r="C147" i="27"/>
  <c r="G147" i="27"/>
  <c r="K147" i="27"/>
  <c r="O147" i="27"/>
  <c r="S147" i="27"/>
  <c r="W147" i="27"/>
  <c r="AC147" i="27"/>
  <c r="D147" i="27"/>
  <c r="H147" i="27"/>
  <c r="L147" i="27"/>
  <c r="P147" i="27"/>
  <c r="T147" i="27"/>
  <c r="X147" i="27"/>
  <c r="AD147" i="27"/>
  <c r="E147" i="27"/>
  <c r="M147" i="27"/>
  <c r="U147" i="27"/>
  <c r="AE147" i="27"/>
  <c r="F147" i="27"/>
  <c r="N147" i="27"/>
  <c r="V147" i="27"/>
  <c r="AF147" i="27" s="1"/>
  <c r="A147" i="27"/>
  <c r="I147" i="27"/>
  <c r="Q147" i="27"/>
  <c r="Z147" i="27"/>
  <c r="AA147" i="27"/>
  <c r="B147" i="27"/>
  <c r="J147" i="27"/>
  <c r="R147" i="27"/>
  <c r="D9" i="26"/>
  <c r="H9" i="26"/>
  <c r="L9" i="26"/>
  <c r="P9" i="26"/>
  <c r="T9" i="26"/>
  <c r="X9" i="26"/>
  <c r="AD9" i="26"/>
  <c r="A9" i="26"/>
  <c r="E9" i="26"/>
  <c r="I9" i="26"/>
  <c r="M9" i="26"/>
  <c r="Q9" i="26"/>
  <c r="U9" i="26"/>
  <c r="Z9" i="26"/>
  <c r="AE9" i="26"/>
  <c r="C9" i="26"/>
  <c r="K9" i="26"/>
  <c r="W9" i="26"/>
  <c r="AC9" i="26"/>
  <c r="B9" i="26"/>
  <c r="F9" i="26"/>
  <c r="J9" i="26"/>
  <c r="N9" i="26"/>
  <c r="R9" i="26"/>
  <c r="V9" i="26"/>
  <c r="AF9" i="26" s="1"/>
  <c r="AA9" i="26"/>
  <c r="G9" i="26"/>
  <c r="O9" i="26"/>
  <c r="S9" i="26"/>
  <c r="B25" i="26"/>
  <c r="F25" i="26"/>
  <c r="J25" i="26"/>
  <c r="N25" i="26"/>
  <c r="R25" i="26"/>
  <c r="V25" i="26"/>
  <c r="AF25" i="26" s="1"/>
  <c r="AA25" i="26"/>
  <c r="C25" i="26"/>
  <c r="G25" i="26"/>
  <c r="K25" i="26"/>
  <c r="O25" i="26"/>
  <c r="S25" i="26"/>
  <c r="W25" i="26"/>
  <c r="AC25" i="26"/>
  <c r="D25" i="26"/>
  <c r="H25" i="26"/>
  <c r="L25" i="26"/>
  <c r="P25" i="26"/>
  <c r="T25" i="26"/>
  <c r="X25" i="26"/>
  <c r="AD25" i="26"/>
  <c r="I25" i="26"/>
  <c r="Z25" i="26"/>
  <c r="M25" i="26"/>
  <c r="AE25" i="26"/>
  <c r="A25" i="26"/>
  <c r="Q25" i="26"/>
  <c r="E25" i="26"/>
  <c r="U25" i="26"/>
  <c r="A41" i="26"/>
  <c r="E41" i="26"/>
  <c r="I41" i="26"/>
  <c r="M41" i="26"/>
  <c r="Q41" i="26"/>
  <c r="U41" i="26"/>
  <c r="Z41" i="26"/>
  <c r="AE41" i="26"/>
  <c r="B41" i="26"/>
  <c r="F41" i="26"/>
  <c r="J41" i="26"/>
  <c r="N41" i="26"/>
  <c r="R41" i="26"/>
  <c r="V41" i="26"/>
  <c r="AF41" i="26" s="1"/>
  <c r="AA41" i="26"/>
  <c r="C41" i="26"/>
  <c r="G41" i="26"/>
  <c r="K41" i="26"/>
  <c r="O41" i="26"/>
  <c r="S41" i="26"/>
  <c r="W41" i="26"/>
  <c r="AC41" i="26"/>
  <c r="P41" i="26"/>
  <c r="D41" i="26"/>
  <c r="T41" i="26"/>
  <c r="H41" i="26"/>
  <c r="X41" i="26"/>
  <c r="L41" i="26"/>
  <c r="AD41" i="26"/>
  <c r="D57" i="26"/>
  <c r="H57" i="26"/>
  <c r="L57" i="26"/>
  <c r="P57" i="26"/>
  <c r="T57" i="26"/>
  <c r="X57" i="26"/>
  <c r="AD57" i="26"/>
  <c r="A57" i="26"/>
  <c r="E57" i="26"/>
  <c r="I57" i="26"/>
  <c r="M57" i="26"/>
  <c r="Q57" i="26"/>
  <c r="U57" i="26"/>
  <c r="Z57" i="26"/>
  <c r="AE57" i="26"/>
  <c r="B57" i="26"/>
  <c r="F57" i="26"/>
  <c r="J57" i="26"/>
  <c r="N57" i="26"/>
  <c r="R57" i="26"/>
  <c r="V57" i="26"/>
  <c r="AF57" i="26" s="1"/>
  <c r="AA57" i="26"/>
  <c r="O57" i="26"/>
  <c r="C57" i="26"/>
  <c r="S57" i="26"/>
  <c r="K57" i="26"/>
  <c r="G57" i="26"/>
  <c r="W57" i="26"/>
  <c r="AC57" i="26"/>
  <c r="D73" i="26"/>
  <c r="H73" i="26"/>
  <c r="L73" i="26"/>
  <c r="P73" i="26"/>
  <c r="T73" i="26"/>
  <c r="X73" i="26"/>
  <c r="AD73" i="26"/>
  <c r="A73" i="26"/>
  <c r="E73" i="26"/>
  <c r="I73" i="26"/>
  <c r="M73" i="26"/>
  <c r="Q73" i="26"/>
  <c r="U73" i="26"/>
  <c r="Z73" i="26"/>
  <c r="AE73" i="26"/>
  <c r="B73" i="26"/>
  <c r="F73" i="26"/>
  <c r="J73" i="26"/>
  <c r="N73" i="26"/>
  <c r="R73" i="26"/>
  <c r="V73" i="26"/>
  <c r="AF73" i="26" s="1"/>
  <c r="AA73" i="26"/>
  <c r="O73" i="26"/>
  <c r="C73" i="26"/>
  <c r="S73" i="26"/>
  <c r="K73" i="26"/>
  <c r="G73" i="26"/>
  <c r="W73" i="26"/>
  <c r="AC73" i="26"/>
  <c r="D5" i="27"/>
  <c r="H5" i="27"/>
  <c r="L5" i="27"/>
  <c r="P5" i="27"/>
  <c r="T5" i="27"/>
  <c r="X5" i="27"/>
  <c r="AD5" i="27"/>
  <c r="A5" i="27"/>
  <c r="E5" i="27"/>
  <c r="I5" i="27"/>
  <c r="M5" i="27"/>
  <c r="Q5" i="27"/>
  <c r="U5" i="27"/>
  <c r="Z5" i="27"/>
  <c r="AE5" i="27"/>
  <c r="B5" i="27"/>
  <c r="F5" i="27"/>
  <c r="J5" i="27"/>
  <c r="N5" i="27"/>
  <c r="R5" i="27"/>
  <c r="V5" i="27"/>
  <c r="AF5" i="27" s="1"/>
  <c r="AA5" i="27"/>
  <c r="G5" i="27"/>
  <c r="W5" i="27"/>
  <c r="K5" i="27"/>
  <c r="AC5" i="27"/>
  <c r="O5" i="27"/>
  <c r="C5" i="27"/>
  <c r="S5" i="27"/>
  <c r="D13" i="27"/>
  <c r="H13" i="27"/>
  <c r="L13" i="27"/>
  <c r="P13" i="27"/>
  <c r="T13" i="27"/>
  <c r="X13" i="27"/>
  <c r="AD13" i="27"/>
  <c r="A13" i="27"/>
  <c r="E13" i="27"/>
  <c r="I13" i="27"/>
  <c r="M13" i="27"/>
  <c r="Q13" i="27"/>
  <c r="U13" i="27"/>
  <c r="Z13" i="27"/>
  <c r="AE13" i="27"/>
  <c r="B13" i="27"/>
  <c r="F13" i="27"/>
  <c r="J13" i="27"/>
  <c r="N13" i="27"/>
  <c r="R13" i="27"/>
  <c r="V13" i="27"/>
  <c r="AF13" i="27" s="1"/>
  <c r="AA13" i="27"/>
  <c r="O13" i="27"/>
  <c r="C13" i="27"/>
  <c r="S13" i="27"/>
  <c r="G13" i="27"/>
  <c r="W13" i="27"/>
  <c r="K13" i="27"/>
  <c r="AC13" i="27"/>
  <c r="C21" i="27"/>
  <c r="G21" i="27"/>
  <c r="K21" i="27"/>
  <c r="O21" i="27"/>
  <c r="S21" i="27"/>
  <c r="W21" i="27"/>
  <c r="AC21" i="27"/>
  <c r="D21" i="27"/>
  <c r="H21" i="27"/>
  <c r="L21" i="27"/>
  <c r="P21" i="27"/>
  <c r="T21" i="27"/>
  <c r="X21" i="27"/>
  <c r="AD21" i="27"/>
  <c r="A21" i="27"/>
  <c r="E21" i="27"/>
  <c r="I21" i="27"/>
  <c r="M21" i="27"/>
  <c r="Q21" i="27"/>
  <c r="U21" i="27"/>
  <c r="Z21" i="27"/>
  <c r="AE21" i="27"/>
  <c r="F21" i="27"/>
  <c r="V21" i="27"/>
  <c r="AF21" i="27" s="1"/>
  <c r="J21" i="27"/>
  <c r="AA21" i="27"/>
  <c r="N21" i="27"/>
  <c r="B21" i="27"/>
  <c r="R21" i="27"/>
  <c r="A37" i="27"/>
  <c r="E37" i="27"/>
  <c r="I37" i="27"/>
  <c r="M37" i="27"/>
  <c r="Q37" i="27"/>
  <c r="U37" i="27"/>
  <c r="Z37" i="27"/>
  <c r="AE37" i="27"/>
  <c r="B37" i="27"/>
  <c r="F37" i="27"/>
  <c r="J37" i="27"/>
  <c r="N37" i="27"/>
  <c r="R37" i="27"/>
  <c r="V37" i="27"/>
  <c r="AF37" i="27" s="1"/>
  <c r="AA37" i="27"/>
  <c r="H37" i="27"/>
  <c r="P37" i="27"/>
  <c r="X37" i="27"/>
  <c r="C37" i="27"/>
  <c r="K37" i="27"/>
  <c r="S37" i="27"/>
  <c r="AC37" i="27"/>
  <c r="D37" i="27"/>
  <c r="L37" i="27"/>
  <c r="T37" i="27"/>
  <c r="AD37" i="27"/>
  <c r="G37" i="27"/>
  <c r="O37" i="27"/>
  <c r="W37" i="27"/>
  <c r="B45" i="27"/>
  <c r="F45" i="27"/>
  <c r="J45" i="27"/>
  <c r="N45" i="27"/>
  <c r="R45" i="27"/>
  <c r="V45" i="27"/>
  <c r="AF45" i="27" s="1"/>
  <c r="AA45" i="27"/>
  <c r="C45" i="27"/>
  <c r="G45" i="27"/>
  <c r="K45" i="27"/>
  <c r="O45" i="27"/>
  <c r="S45" i="27"/>
  <c r="W45" i="27"/>
  <c r="AC45" i="27"/>
  <c r="D45" i="27"/>
  <c r="H45" i="27"/>
  <c r="L45" i="27"/>
  <c r="P45" i="27"/>
  <c r="T45" i="27"/>
  <c r="X45" i="27"/>
  <c r="AD45" i="27"/>
  <c r="E45" i="27"/>
  <c r="U45" i="27"/>
  <c r="I45" i="27"/>
  <c r="Z45" i="27"/>
  <c r="M45" i="27"/>
  <c r="AE45" i="27"/>
  <c r="A45" i="27"/>
  <c r="Q45" i="27"/>
  <c r="B53" i="27"/>
  <c r="F53" i="27"/>
  <c r="J53" i="27"/>
  <c r="N53" i="27"/>
  <c r="R53" i="27"/>
  <c r="V53" i="27"/>
  <c r="AF53" i="27" s="1"/>
  <c r="AA53" i="27"/>
  <c r="C53" i="27"/>
  <c r="G53" i="27"/>
  <c r="K53" i="27"/>
  <c r="O53" i="27"/>
  <c r="S53" i="27"/>
  <c r="W53" i="27"/>
  <c r="AC53" i="27"/>
  <c r="D53" i="27"/>
  <c r="H53" i="27"/>
  <c r="L53" i="27"/>
  <c r="P53" i="27"/>
  <c r="T53" i="27"/>
  <c r="X53" i="27"/>
  <c r="AD53" i="27"/>
  <c r="M53" i="27"/>
  <c r="AE53" i="27"/>
  <c r="A53" i="27"/>
  <c r="Q53" i="27"/>
  <c r="E53" i="27"/>
  <c r="U53" i="27"/>
  <c r="Z53" i="27"/>
  <c r="I53" i="27"/>
  <c r="D61" i="27"/>
  <c r="H61" i="27"/>
  <c r="L61" i="27"/>
  <c r="P61" i="27"/>
  <c r="T61" i="27"/>
  <c r="X61" i="27"/>
  <c r="AD61" i="27"/>
  <c r="A61" i="27"/>
  <c r="E61" i="27"/>
  <c r="I61" i="27"/>
  <c r="M61" i="27"/>
  <c r="Q61" i="27"/>
  <c r="U61" i="27"/>
  <c r="Z61" i="27"/>
  <c r="AE61" i="27"/>
  <c r="B61" i="27"/>
  <c r="F61" i="27"/>
  <c r="J61" i="27"/>
  <c r="N61" i="27"/>
  <c r="R61" i="27"/>
  <c r="V61" i="27"/>
  <c r="AF61" i="27" s="1"/>
  <c r="AA61" i="27"/>
  <c r="C61" i="27"/>
  <c r="S61" i="27"/>
  <c r="G61" i="27"/>
  <c r="W61" i="27"/>
  <c r="K61" i="27"/>
  <c r="AC61" i="27"/>
  <c r="O61" i="27"/>
  <c r="D69" i="27"/>
  <c r="H69" i="27"/>
  <c r="L69" i="27"/>
  <c r="P69" i="27"/>
  <c r="T69" i="27"/>
  <c r="X69" i="27"/>
  <c r="AD69" i="27"/>
  <c r="A69" i="27"/>
  <c r="E69" i="27"/>
  <c r="I69" i="27"/>
  <c r="M69" i="27"/>
  <c r="Q69" i="27"/>
  <c r="U69" i="27"/>
  <c r="Z69" i="27"/>
  <c r="AE69" i="27"/>
  <c r="B69" i="27"/>
  <c r="F69" i="27"/>
  <c r="J69" i="27"/>
  <c r="N69" i="27"/>
  <c r="R69" i="27"/>
  <c r="V69" i="27"/>
  <c r="AF69" i="27" s="1"/>
  <c r="AA69" i="27"/>
  <c r="K69" i="27"/>
  <c r="AC69" i="27"/>
  <c r="O69" i="27"/>
  <c r="C69" i="27"/>
  <c r="S69" i="27"/>
  <c r="G69" i="27"/>
  <c r="W69" i="27"/>
  <c r="C77" i="27"/>
  <c r="G77" i="27"/>
  <c r="K77" i="27"/>
  <c r="O77" i="27"/>
  <c r="S77" i="27"/>
  <c r="W77" i="27"/>
  <c r="AC77" i="27"/>
  <c r="D77" i="27"/>
  <c r="H77" i="27"/>
  <c r="L77" i="27"/>
  <c r="P77" i="27"/>
  <c r="T77" i="27"/>
  <c r="X77" i="27"/>
  <c r="AD77" i="27"/>
  <c r="A77" i="27"/>
  <c r="E77" i="27"/>
  <c r="I77" i="27"/>
  <c r="M77" i="27"/>
  <c r="Q77" i="27"/>
  <c r="U77" i="27"/>
  <c r="Z77" i="27"/>
  <c r="AE77" i="27"/>
  <c r="N77" i="27"/>
  <c r="B77" i="27"/>
  <c r="R77" i="27"/>
  <c r="F77" i="27"/>
  <c r="V77" i="27"/>
  <c r="AF77" i="27" s="1"/>
  <c r="J77" i="27"/>
  <c r="AA77" i="27"/>
  <c r="B82" i="27"/>
  <c r="F82" i="27"/>
  <c r="J82" i="27"/>
  <c r="N82" i="27"/>
  <c r="R82" i="27"/>
  <c r="V82" i="27"/>
  <c r="AF82" i="27" s="1"/>
  <c r="AA82" i="27"/>
  <c r="C82" i="27"/>
  <c r="G82" i="27"/>
  <c r="K82" i="27"/>
  <c r="O82" i="27"/>
  <c r="S82" i="27"/>
  <c r="W82" i="27"/>
  <c r="AC82" i="27"/>
  <c r="D82" i="27"/>
  <c r="H82" i="27"/>
  <c r="L82" i="27"/>
  <c r="P82" i="27"/>
  <c r="T82" i="27"/>
  <c r="X82" i="27"/>
  <c r="AD82" i="27"/>
  <c r="M82" i="27"/>
  <c r="AE82" i="27"/>
  <c r="A82" i="27"/>
  <c r="Q82" i="27"/>
  <c r="E82" i="27"/>
  <c r="U82" i="27"/>
  <c r="I82" i="27"/>
  <c r="Z82" i="27"/>
  <c r="C6" i="26"/>
  <c r="G6" i="26"/>
  <c r="K6" i="26"/>
  <c r="O6" i="26"/>
  <c r="S6" i="26"/>
  <c r="W6" i="26"/>
  <c r="AC6" i="26"/>
  <c r="D6" i="26"/>
  <c r="H6" i="26"/>
  <c r="L6" i="26"/>
  <c r="P6" i="26"/>
  <c r="T6" i="26"/>
  <c r="X6" i="26"/>
  <c r="AD6" i="26"/>
  <c r="F6" i="26"/>
  <c r="N6" i="26"/>
  <c r="V6" i="26"/>
  <c r="AF6" i="26" s="1"/>
  <c r="A6" i="26"/>
  <c r="E6" i="26"/>
  <c r="I6" i="26"/>
  <c r="M6" i="26"/>
  <c r="Q6" i="26"/>
  <c r="U6" i="26"/>
  <c r="Z6" i="26"/>
  <c r="AE6" i="26"/>
  <c r="B6" i="26"/>
  <c r="J6" i="26"/>
  <c r="R6" i="26"/>
  <c r="AA6" i="26"/>
  <c r="C14" i="26"/>
  <c r="G14" i="26"/>
  <c r="K14" i="26"/>
  <c r="O14" i="26"/>
  <c r="S14" i="26"/>
  <c r="W14" i="26"/>
  <c r="AC14" i="26"/>
  <c r="D14" i="26"/>
  <c r="H14" i="26"/>
  <c r="L14" i="26"/>
  <c r="P14" i="26"/>
  <c r="T14" i="26"/>
  <c r="X14" i="26"/>
  <c r="AD14" i="26"/>
  <c r="B14" i="26"/>
  <c r="J14" i="26"/>
  <c r="R14" i="26"/>
  <c r="A14" i="26"/>
  <c r="E14" i="26"/>
  <c r="I14" i="26"/>
  <c r="M14" i="26"/>
  <c r="Q14" i="26"/>
  <c r="U14" i="26"/>
  <c r="Z14" i="26"/>
  <c r="AE14" i="26"/>
  <c r="F14" i="26"/>
  <c r="N14" i="26"/>
  <c r="V14" i="26"/>
  <c r="AF14" i="26" s="1"/>
  <c r="AA14" i="26"/>
  <c r="C22" i="26"/>
  <c r="G22" i="26"/>
  <c r="K22" i="26"/>
  <c r="O22" i="26"/>
  <c r="S22" i="26"/>
  <c r="W22" i="26"/>
  <c r="AC22" i="26"/>
  <c r="D22" i="26"/>
  <c r="H22" i="26"/>
  <c r="L22" i="26"/>
  <c r="P22" i="26"/>
  <c r="T22" i="26"/>
  <c r="X22" i="26"/>
  <c r="AD22" i="26"/>
  <c r="A22" i="26"/>
  <c r="E22" i="26"/>
  <c r="I22" i="26"/>
  <c r="M22" i="26"/>
  <c r="Q22" i="26"/>
  <c r="U22" i="26"/>
  <c r="Z22" i="26"/>
  <c r="AE22" i="26"/>
  <c r="J22" i="26"/>
  <c r="AA22" i="26"/>
  <c r="N22" i="26"/>
  <c r="B22" i="26"/>
  <c r="R22" i="26"/>
  <c r="F22" i="26"/>
  <c r="V22" i="26"/>
  <c r="AF22" i="26" s="1"/>
  <c r="C30" i="26"/>
  <c r="G30" i="26"/>
  <c r="K30" i="26"/>
  <c r="O30" i="26"/>
  <c r="S30" i="26"/>
  <c r="W30" i="26"/>
  <c r="AC30" i="26"/>
  <c r="D30" i="26"/>
  <c r="H30" i="26"/>
  <c r="L30" i="26"/>
  <c r="P30" i="26"/>
  <c r="T30" i="26"/>
  <c r="X30" i="26"/>
  <c r="AD30" i="26"/>
  <c r="A30" i="26"/>
  <c r="E30" i="26"/>
  <c r="I30" i="26"/>
  <c r="M30" i="26"/>
  <c r="Q30" i="26"/>
  <c r="U30" i="26"/>
  <c r="Z30" i="26"/>
  <c r="AE30" i="26"/>
  <c r="F30" i="26"/>
  <c r="V30" i="26"/>
  <c r="AF30" i="26" s="1"/>
  <c r="J30" i="26"/>
  <c r="AA30" i="26"/>
  <c r="N30" i="26"/>
  <c r="B30" i="26"/>
  <c r="R30" i="26"/>
  <c r="D38" i="26"/>
  <c r="H38" i="26"/>
  <c r="L38" i="26"/>
  <c r="P38" i="26"/>
  <c r="T38" i="26"/>
  <c r="X38" i="26"/>
  <c r="AD38" i="26"/>
  <c r="A38" i="26"/>
  <c r="E38" i="26"/>
  <c r="I38" i="26"/>
  <c r="M38" i="26"/>
  <c r="Q38" i="26"/>
  <c r="U38" i="26"/>
  <c r="Z38" i="26"/>
  <c r="AE38" i="26"/>
  <c r="B38" i="26"/>
  <c r="F38" i="26"/>
  <c r="J38" i="26"/>
  <c r="N38" i="26"/>
  <c r="R38" i="26"/>
  <c r="V38" i="26"/>
  <c r="AF38" i="26" s="1"/>
  <c r="AA38" i="26"/>
  <c r="G38" i="26"/>
  <c r="W38" i="26"/>
  <c r="K38" i="26"/>
  <c r="AC38" i="26"/>
  <c r="O38" i="26"/>
  <c r="C38" i="26"/>
  <c r="S38" i="26"/>
  <c r="D46" i="26"/>
  <c r="H46" i="26"/>
  <c r="L46" i="26"/>
  <c r="P46" i="26"/>
  <c r="T46" i="26"/>
  <c r="X46" i="26"/>
  <c r="AD46" i="26"/>
  <c r="A46" i="26"/>
  <c r="E46" i="26"/>
  <c r="I46" i="26"/>
  <c r="M46" i="26"/>
  <c r="Q46" i="26"/>
  <c r="U46" i="26"/>
  <c r="Z46" i="26"/>
  <c r="AE46" i="26"/>
  <c r="B46" i="26"/>
  <c r="F46" i="26"/>
  <c r="J46" i="26"/>
  <c r="N46" i="26"/>
  <c r="R46" i="26"/>
  <c r="V46" i="26"/>
  <c r="AF46" i="26" s="1"/>
  <c r="AA46" i="26"/>
  <c r="O46" i="26"/>
  <c r="C46" i="26"/>
  <c r="S46" i="26"/>
  <c r="G46" i="26"/>
  <c r="W46" i="26"/>
  <c r="AC46" i="26"/>
  <c r="K46" i="26"/>
  <c r="D54" i="26"/>
  <c r="H54" i="26"/>
  <c r="L54" i="26"/>
  <c r="B54" i="26"/>
  <c r="F54" i="26"/>
  <c r="J54" i="26"/>
  <c r="A54" i="26"/>
  <c r="I54" i="26"/>
  <c r="O54" i="26"/>
  <c r="S54" i="26"/>
  <c r="W54" i="26"/>
  <c r="AC54" i="26"/>
  <c r="C54" i="26"/>
  <c r="K54" i="26"/>
  <c r="P54" i="26"/>
  <c r="T54" i="26"/>
  <c r="X54" i="26"/>
  <c r="AD54" i="26"/>
  <c r="E54" i="26"/>
  <c r="M54" i="26"/>
  <c r="Q54" i="26"/>
  <c r="U54" i="26"/>
  <c r="Z54" i="26"/>
  <c r="AE54" i="26"/>
  <c r="V54" i="26"/>
  <c r="AF54" i="26" s="1"/>
  <c r="G54" i="26"/>
  <c r="AA54" i="26"/>
  <c r="N54" i="26"/>
  <c r="R54" i="26"/>
  <c r="C62" i="26"/>
  <c r="G62" i="26"/>
  <c r="K62" i="26"/>
  <c r="O62" i="26"/>
  <c r="S62" i="26"/>
  <c r="W62" i="26"/>
  <c r="AC62" i="26"/>
  <c r="D62" i="26"/>
  <c r="H62" i="26"/>
  <c r="L62" i="26"/>
  <c r="P62" i="26"/>
  <c r="T62" i="26"/>
  <c r="X62" i="26"/>
  <c r="AD62" i="26"/>
  <c r="A62" i="26"/>
  <c r="E62" i="26"/>
  <c r="I62" i="26"/>
  <c r="M62" i="26"/>
  <c r="Q62" i="26"/>
  <c r="U62" i="26"/>
  <c r="Z62" i="26"/>
  <c r="AE62" i="26"/>
  <c r="N62" i="26"/>
  <c r="B62" i="26"/>
  <c r="R62" i="26"/>
  <c r="J62" i="26"/>
  <c r="F62" i="26"/>
  <c r="V62" i="26"/>
  <c r="AF62" i="26" s="1"/>
  <c r="AA62" i="26"/>
  <c r="C70" i="26"/>
  <c r="G70" i="26"/>
  <c r="K70" i="26"/>
  <c r="O70" i="26"/>
  <c r="S70" i="26"/>
  <c r="W70" i="26"/>
  <c r="AC70" i="26"/>
  <c r="D70" i="26"/>
  <c r="H70" i="26"/>
  <c r="L70" i="26"/>
  <c r="P70" i="26"/>
  <c r="T70" i="26"/>
  <c r="X70" i="26"/>
  <c r="AD70" i="26"/>
  <c r="A70" i="26"/>
  <c r="E70" i="26"/>
  <c r="I70" i="26"/>
  <c r="M70" i="26"/>
  <c r="Q70" i="26"/>
  <c r="U70" i="26"/>
  <c r="Z70" i="26"/>
  <c r="AE70" i="26"/>
  <c r="F70" i="26"/>
  <c r="V70" i="26"/>
  <c r="AF70" i="26" s="1"/>
  <c r="J70" i="26"/>
  <c r="AA70" i="26"/>
  <c r="B70" i="26"/>
  <c r="N70" i="26"/>
  <c r="R70" i="26"/>
  <c r="C78" i="26"/>
  <c r="G78" i="26"/>
  <c r="K78" i="26"/>
  <c r="O78" i="26"/>
  <c r="S78" i="26"/>
  <c r="W78" i="26"/>
  <c r="AC78" i="26"/>
  <c r="D78" i="26"/>
  <c r="H78" i="26"/>
  <c r="L78" i="26"/>
  <c r="P78" i="26"/>
  <c r="T78" i="26"/>
  <c r="X78" i="26"/>
  <c r="AD78" i="26"/>
  <c r="A78" i="26"/>
  <c r="E78" i="26"/>
  <c r="I78" i="26"/>
  <c r="M78" i="26"/>
  <c r="Q78" i="26"/>
  <c r="U78" i="26"/>
  <c r="Z78" i="26"/>
  <c r="AE78" i="26"/>
  <c r="N78" i="26"/>
  <c r="B78" i="26"/>
  <c r="R78" i="26"/>
  <c r="F78" i="26"/>
  <c r="V78" i="26"/>
  <c r="AF78" i="26" s="1"/>
  <c r="J78" i="26"/>
  <c r="AA78" i="26"/>
  <c r="B11" i="26"/>
  <c r="F11" i="26"/>
  <c r="J11" i="26"/>
  <c r="N11" i="26"/>
  <c r="R11" i="26"/>
  <c r="V11" i="26"/>
  <c r="AF11" i="26" s="1"/>
  <c r="AA11" i="26"/>
  <c r="C11" i="26"/>
  <c r="G11" i="26"/>
  <c r="K11" i="26"/>
  <c r="O11" i="26"/>
  <c r="S11" i="26"/>
  <c r="W11" i="26"/>
  <c r="AC11" i="26"/>
  <c r="E11" i="26"/>
  <c r="M11" i="26"/>
  <c r="U11" i="26"/>
  <c r="AE11" i="26"/>
  <c r="D11" i="26"/>
  <c r="H11" i="26"/>
  <c r="L11" i="26"/>
  <c r="P11" i="26"/>
  <c r="T11" i="26"/>
  <c r="X11" i="26"/>
  <c r="AD11" i="26"/>
  <c r="A11" i="26"/>
  <c r="I11" i="26"/>
  <c r="Q11" i="26"/>
  <c r="Z11" i="26"/>
  <c r="B19" i="26"/>
  <c r="F19" i="26"/>
  <c r="J19" i="26"/>
  <c r="N19" i="26"/>
  <c r="R19" i="26"/>
  <c r="V19" i="26"/>
  <c r="AF19" i="26" s="1"/>
  <c r="AA19" i="26"/>
  <c r="C19" i="26"/>
  <c r="G19" i="26"/>
  <c r="K19" i="26"/>
  <c r="O19" i="26"/>
  <c r="S19" i="26"/>
  <c r="W19" i="26"/>
  <c r="AC19" i="26"/>
  <c r="A19" i="26"/>
  <c r="D19" i="26"/>
  <c r="H19" i="26"/>
  <c r="L19" i="26"/>
  <c r="P19" i="26"/>
  <c r="T19" i="26"/>
  <c r="X19" i="26"/>
  <c r="AD19" i="26"/>
  <c r="Q19" i="26"/>
  <c r="E19" i="26"/>
  <c r="U19" i="26"/>
  <c r="I19" i="26"/>
  <c r="Z19" i="26"/>
  <c r="M19" i="26"/>
  <c r="AE19" i="26"/>
  <c r="D27" i="26"/>
  <c r="AC27" i="26"/>
  <c r="A27" i="26"/>
  <c r="E27" i="26"/>
  <c r="AD27" i="26"/>
  <c r="B27" i="26"/>
  <c r="W27" i="26"/>
  <c r="AE27" i="26"/>
  <c r="C27" i="26"/>
  <c r="X27" i="26"/>
  <c r="V27" i="26"/>
  <c r="AF27" i="26" s="1"/>
  <c r="U27" i="26"/>
  <c r="S27" i="26"/>
  <c r="J27" i="26"/>
  <c r="F27" i="26"/>
  <c r="M27" i="26"/>
  <c r="O27" i="26"/>
  <c r="G27" i="26"/>
  <c r="Q27" i="26"/>
  <c r="K27" i="26"/>
  <c r="N27" i="26"/>
  <c r="P27" i="26"/>
  <c r="L27" i="26"/>
  <c r="R27" i="26"/>
  <c r="H27" i="26"/>
  <c r="I27" i="26"/>
  <c r="T27" i="26"/>
  <c r="AA27" i="26"/>
  <c r="C35" i="26"/>
  <c r="G35" i="26"/>
  <c r="K35" i="26"/>
  <c r="O35" i="26"/>
  <c r="S35" i="26"/>
  <c r="W35" i="26"/>
  <c r="AC35" i="26"/>
  <c r="D35" i="26"/>
  <c r="H35" i="26"/>
  <c r="L35" i="26"/>
  <c r="P35" i="26"/>
  <c r="T35" i="26"/>
  <c r="X35" i="26"/>
  <c r="AD35" i="26"/>
  <c r="A35" i="26"/>
  <c r="E35" i="26"/>
  <c r="I35" i="26"/>
  <c r="M35" i="26"/>
  <c r="Q35" i="26"/>
  <c r="U35" i="26"/>
  <c r="Z35" i="26"/>
  <c r="AE35" i="26"/>
  <c r="N35" i="26"/>
  <c r="B35" i="26"/>
  <c r="R35" i="26"/>
  <c r="F35" i="26"/>
  <c r="V35" i="26"/>
  <c r="AF35" i="26" s="1"/>
  <c r="AA35" i="26"/>
  <c r="J35" i="26"/>
  <c r="C43" i="26"/>
  <c r="G43" i="26"/>
  <c r="K43" i="26"/>
  <c r="O43" i="26"/>
  <c r="S43" i="26"/>
  <c r="W43" i="26"/>
  <c r="AC43" i="26"/>
  <c r="D43" i="26"/>
  <c r="H43" i="26"/>
  <c r="L43" i="26"/>
  <c r="P43" i="26"/>
  <c r="T43" i="26"/>
  <c r="X43" i="26"/>
  <c r="AD43" i="26"/>
  <c r="A43" i="26"/>
  <c r="E43" i="26"/>
  <c r="I43" i="26"/>
  <c r="M43" i="26"/>
  <c r="Q43" i="26"/>
  <c r="U43" i="26"/>
  <c r="Z43" i="26"/>
  <c r="AE43" i="26"/>
  <c r="F43" i="26"/>
  <c r="V43" i="26"/>
  <c r="AF43" i="26" s="1"/>
  <c r="J43" i="26"/>
  <c r="AA43" i="26"/>
  <c r="N43" i="26"/>
  <c r="B43" i="26"/>
  <c r="R43" i="26"/>
  <c r="C51" i="26"/>
  <c r="G51" i="26"/>
  <c r="K51" i="26"/>
  <c r="O51" i="26"/>
  <c r="S51" i="26"/>
  <c r="W51" i="26"/>
  <c r="AC51" i="26"/>
  <c r="A51" i="26"/>
  <c r="E51" i="26"/>
  <c r="I51" i="26"/>
  <c r="M51" i="26"/>
  <c r="Q51" i="26"/>
  <c r="U51" i="26"/>
  <c r="Z51" i="26"/>
  <c r="AE51" i="26"/>
  <c r="H51" i="26"/>
  <c r="P51" i="26"/>
  <c r="X51" i="26"/>
  <c r="B51" i="26"/>
  <c r="J51" i="26"/>
  <c r="R51" i="26"/>
  <c r="AA51" i="26"/>
  <c r="D51" i="26"/>
  <c r="L51" i="26"/>
  <c r="T51" i="26"/>
  <c r="AD51" i="26"/>
  <c r="V51" i="26"/>
  <c r="AF51" i="26" s="1"/>
  <c r="F51" i="26"/>
  <c r="N51" i="26"/>
  <c r="B59" i="26"/>
  <c r="F59" i="26"/>
  <c r="J59" i="26"/>
  <c r="N59" i="26"/>
  <c r="R59" i="26"/>
  <c r="V59" i="26"/>
  <c r="AF59" i="26" s="1"/>
  <c r="AA59" i="26"/>
  <c r="C59" i="26"/>
  <c r="G59" i="26"/>
  <c r="K59" i="26"/>
  <c r="O59" i="26"/>
  <c r="S59" i="26"/>
  <c r="W59" i="26"/>
  <c r="AC59" i="26"/>
  <c r="D59" i="26"/>
  <c r="H59" i="26"/>
  <c r="L59" i="26"/>
  <c r="P59" i="26"/>
  <c r="T59" i="26"/>
  <c r="X59" i="26"/>
  <c r="AD59" i="26"/>
  <c r="E59" i="26"/>
  <c r="U59" i="26"/>
  <c r="I59" i="26"/>
  <c r="Z59" i="26"/>
  <c r="A59" i="26"/>
  <c r="M59" i="26"/>
  <c r="AE59" i="26"/>
  <c r="Q59" i="26"/>
  <c r="B67" i="26"/>
  <c r="F67" i="26"/>
  <c r="J67" i="26"/>
  <c r="N67" i="26"/>
  <c r="R67" i="26"/>
  <c r="V67" i="26"/>
  <c r="AF67" i="26" s="1"/>
  <c r="AA67" i="26"/>
  <c r="C67" i="26"/>
  <c r="G67" i="26"/>
  <c r="K67" i="26"/>
  <c r="O67" i="26"/>
  <c r="S67" i="26"/>
  <c r="W67" i="26"/>
  <c r="AC67" i="26"/>
  <c r="D67" i="26"/>
  <c r="H67" i="26"/>
  <c r="L67" i="26"/>
  <c r="P67" i="26"/>
  <c r="T67" i="26"/>
  <c r="X67" i="26"/>
  <c r="AD67" i="26"/>
  <c r="M67" i="26"/>
  <c r="AE67" i="26"/>
  <c r="A67" i="26"/>
  <c r="Q67" i="26"/>
  <c r="I67" i="26"/>
  <c r="Z67" i="26"/>
  <c r="E67" i="26"/>
  <c r="U67" i="26"/>
  <c r="B75" i="26"/>
  <c r="F75" i="26"/>
  <c r="J75" i="26"/>
  <c r="N75" i="26"/>
  <c r="R75" i="26"/>
  <c r="V75" i="26"/>
  <c r="AF75" i="26" s="1"/>
  <c r="AA75" i="26"/>
  <c r="C75" i="26"/>
  <c r="G75" i="26"/>
  <c r="K75" i="26"/>
  <c r="O75" i="26"/>
  <c r="S75" i="26"/>
  <c r="W75" i="26"/>
  <c r="AC75" i="26"/>
  <c r="D75" i="26"/>
  <c r="H75" i="26"/>
  <c r="L75" i="26"/>
  <c r="P75" i="26"/>
  <c r="T75" i="26"/>
  <c r="X75" i="26"/>
  <c r="AD75" i="26"/>
  <c r="E75" i="26"/>
  <c r="U75" i="26"/>
  <c r="I75" i="26"/>
  <c r="Z75" i="26"/>
  <c r="Q75" i="26"/>
  <c r="M75" i="26"/>
  <c r="AE75" i="26"/>
  <c r="A75" i="26"/>
  <c r="D81" i="26"/>
  <c r="H81" i="26"/>
  <c r="L81" i="26"/>
  <c r="P81" i="26"/>
  <c r="T81" i="26"/>
  <c r="X81" i="26"/>
  <c r="AD81" i="26"/>
  <c r="A81" i="26"/>
  <c r="E81" i="26"/>
  <c r="I81" i="26"/>
  <c r="M81" i="26"/>
  <c r="Q81" i="26"/>
  <c r="U81" i="26"/>
  <c r="Z81" i="26"/>
  <c r="AE81" i="26"/>
  <c r="B81" i="26"/>
  <c r="F81" i="26"/>
  <c r="J81" i="26"/>
  <c r="N81" i="26"/>
  <c r="R81" i="26"/>
  <c r="V81" i="26"/>
  <c r="AF81" i="26" s="1"/>
  <c r="AA81" i="26"/>
  <c r="G81" i="26"/>
  <c r="W81" i="26"/>
  <c r="K81" i="26"/>
  <c r="AC81" i="26"/>
  <c r="S81" i="26"/>
  <c r="O81" i="26"/>
  <c r="C81" i="26"/>
  <c r="D24" i="26"/>
  <c r="AC24" i="26"/>
  <c r="A24" i="26"/>
  <c r="E24" i="26"/>
  <c r="AD24" i="26"/>
  <c r="B24" i="26"/>
  <c r="W24" i="26"/>
  <c r="AE24" i="26"/>
  <c r="C24" i="26"/>
  <c r="X24" i="26"/>
  <c r="T24" i="26"/>
  <c r="V24" i="26"/>
  <c r="AF24" i="26" s="1"/>
  <c r="H24" i="26"/>
  <c r="Q24" i="26"/>
  <c r="O24" i="26"/>
  <c r="N24" i="26"/>
  <c r="U24" i="26"/>
  <c r="P24" i="26"/>
  <c r="K24" i="26"/>
  <c r="R24" i="26"/>
  <c r="F24" i="26"/>
  <c r="L24" i="26"/>
  <c r="G24" i="26"/>
  <c r="I24" i="26"/>
  <c r="M24" i="26"/>
  <c r="S24" i="26"/>
  <c r="J24" i="26"/>
  <c r="AA24" i="26"/>
  <c r="A56" i="26"/>
  <c r="E56" i="26"/>
  <c r="I56" i="26"/>
  <c r="M56" i="26"/>
  <c r="Q56" i="26"/>
  <c r="U56" i="26"/>
  <c r="Z56" i="26"/>
  <c r="AE56" i="26"/>
  <c r="B56" i="26"/>
  <c r="F56" i="26"/>
  <c r="J56" i="26"/>
  <c r="N56" i="26"/>
  <c r="R56" i="26"/>
  <c r="V56" i="26"/>
  <c r="AF56" i="26" s="1"/>
  <c r="AA56" i="26"/>
  <c r="C56" i="26"/>
  <c r="G56" i="26"/>
  <c r="K56" i="26"/>
  <c r="O56" i="26"/>
  <c r="S56" i="26"/>
  <c r="W56" i="26"/>
  <c r="AC56" i="26"/>
  <c r="L56" i="26"/>
  <c r="AD56" i="26"/>
  <c r="P56" i="26"/>
  <c r="H56" i="26"/>
  <c r="D56" i="26"/>
  <c r="T56" i="26"/>
  <c r="X56" i="26"/>
  <c r="B86" i="27"/>
  <c r="F86" i="27"/>
  <c r="J86" i="27"/>
  <c r="N86" i="27"/>
  <c r="R86" i="27"/>
  <c r="V86" i="27"/>
  <c r="AF86" i="27" s="1"/>
  <c r="AA86" i="27"/>
  <c r="C86" i="27"/>
  <c r="G86" i="27"/>
  <c r="K86" i="27"/>
  <c r="O86" i="27"/>
  <c r="S86" i="27"/>
  <c r="W86" i="27"/>
  <c r="AC86" i="27"/>
  <c r="D86" i="27"/>
  <c r="H86" i="27"/>
  <c r="L86" i="27"/>
  <c r="P86" i="27"/>
  <c r="T86" i="27"/>
  <c r="X86" i="27"/>
  <c r="AD86" i="27"/>
  <c r="I86" i="27"/>
  <c r="Z86" i="27"/>
  <c r="M86" i="27"/>
  <c r="AE86" i="27"/>
  <c r="A86" i="27"/>
  <c r="Q86" i="27"/>
  <c r="E86" i="27"/>
  <c r="U86" i="27"/>
  <c r="B52" i="26"/>
  <c r="F52" i="26"/>
  <c r="J52" i="26"/>
  <c r="N52" i="26"/>
  <c r="R52" i="26"/>
  <c r="V52" i="26"/>
  <c r="AF52" i="26" s="1"/>
  <c r="AA52" i="26"/>
  <c r="D52" i="26"/>
  <c r="H52" i="26"/>
  <c r="L52" i="26"/>
  <c r="P52" i="26"/>
  <c r="T52" i="26"/>
  <c r="X52" i="26"/>
  <c r="AD52" i="26"/>
  <c r="C52" i="26"/>
  <c r="K52" i="26"/>
  <c r="S52" i="26"/>
  <c r="AC52" i="26"/>
  <c r="E52" i="26"/>
  <c r="M52" i="26"/>
  <c r="U52" i="26"/>
  <c r="AE52" i="26"/>
  <c r="G52" i="26"/>
  <c r="O52" i="26"/>
  <c r="W52" i="26"/>
  <c r="Z52" i="26"/>
  <c r="A52" i="26"/>
  <c r="Q52" i="26"/>
  <c r="I52" i="26"/>
  <c r="B28" i="26"/>
  <c r="W28" i="26"/>
  <c r="AE28" i="26"/>
  <c r="C28" i="26"/>
  <c r="X28" i="26"/>
  <c r="D28" i="26"/>
  <c r="AC28" i="26"/>
  <c r="E28" i="26"/>
  <c r="AD28" i="26"/>
  <c r="A28" i="26"/>
  <c r="I28" i="26"/>
  <c r="P28" i="26"/>
  <c r="Q28" i="26"/>
  <c r="T28" i="26"/>
  <c r="O28" i="26"/>
  <c r="F28" i="26"/>
  <c r="G28" i="26"/>
  <c r="R28" i="26"/>
  <c r="V28" i="26"/>
  <c r="AF28" i="26" s="1"/>
  <c r="J28" i="26"/>
  <c r="M28" i="26"/>
  <c r="U28" i="26"/>
  <c r="H28" i="26"/>
  <c r="L28" i="26"/>
  <c r="S28" i="26"/>
  <c r="N28" i="26"/>
  <c r="K28" i="26"/>
  <c r="AA28" i="26"/>
  <c r="A60" i="26"/>
  <c r="E60" i="26"/>
  <c r="I60" i="26"/>
  <c r="M60" i="26"/>
  <c r="Q60" i="26"/>
  <c r="U60" i="26"/>
  <c r="Z60" i="26"/>
  <c r="AE60" i="26"/>
  <c r="B60" i="26"/>
  <c r="F60" i="26"/>
  <c r="J60" i="26"/>
  <c r="N60" i="26"/>
  <c r="R60" i="26"/>
  <c r="V60" i="26"/>
  <c r="AF60" i="26" s="1"/>
  <c r="AA60" i="26"/>
  <c r="C60" i="26"/>
  <c r="G60" i="26"/>
  <c r="K60" i="26"/>
  <c r="O60" i="26"/>
  <c r="S60" i="26"/>
  <c r="W60" i="26"/>
  <c r="AC60" i="26"/>
  <c r="H60" i="26"/>
  <c r="X60" i="26"/>
  <c r="L60" i="26"/>
  <c r="AD60" i="26"/>
  <c r="D60" i="26"/>
  <c r="P60" i="26"/>
  <c r="T60" i="26"/>
  <c r="A16" i="26"/>
  <c r="E16" i="26"/>
  <c r="I16" i="26"/>
  <c r="M16" i="26"/>
  <c r="Q16" i="26"/>
  <c r="U16" i="26"/>
  <c r="Z16" i="26"/>
  <c r="AE16" i="26"/>
  <c r="B16" i="26"/>
  <c r="F16" i="26"/>
  <c r="J16" i="26"/>
  <c r="N16" i="26"/>
  <c r="R16" i="26"/>
  <c r="V16" i="26"/>
  <c r="AF16" i="26" s="1"/>
  <c r="AA16" i="26"/>
  <c r="H16" i="26"/>
  <c r="T16" i="26"/>
  <c r="AD16" i="26"/>
  <c r="C16" i="26"/>
  <c r="G16" i="26"/>
  <c r="K16" i="26"/>
  <c r="O16" i="26"/>
  <c r="S16" i="26"/>
  <c r="W16" i="26"/>
  <c r="AC16" i="26"/>
  <c r="D16" i="26"/>
  <c r="L16" i="26"/>
  <c r="P16" i="26"/>
  <c r="X16" i="26"/>
  <c r="B48" i="26"/>
  <c r="F48" i="26"/>
  <c r="J48" i="26"/>
  <c r="N48" i="26"/>
  <c r="R48" i="26"/>
  <c r="V48" i="26"/>
  <c r="AF48" i="26" s="1"/>
  <c r="AA48" i="26"/>
  <c r="C48" i="26"/>
  <c r="G48" i="26"/>
  <c r="K48" i="26"/>
  <c r="O48" i="26"/>
  <c r="S48" i="26"/>
  <c r="W48" i="26"/>
  <c r="AC48" i="26"/>
  <c r="D48" i="26"/>
  <c r="H48" i="26"/>
  <c r="L48" i="26"/>
  <c r="P48" i="26"/>
  <c r="T48" i="26"/>
  <c r="X48" i="26"/>
  <c r="AD48" i="26"/>
  <c r="E48" i="26"/>
  <c r="U48" i="26"/>
  <c r="I48" i="26"/>
  <c r="Z48" i="26"/>
  <c r="M48" i="26"/>
  <c r="AE48" i="26"/>
  <c r="Q48" i="26"/>
  <c r="A48" i="26"/>
  <c r="A4" i="26"/>
  <c r="E4" i="26"/>
  <c r="I4" i="26"/>
  <c r="M4" i="26"/>
  <c r="Q4" i="26"/>
  <c r="U4" i="26"/>
  <c r="Z4" i="26"/>
  <c r="AE4" i="26"/>
  <c r="B4" i="26"/>
  <c r="F4" i="26"/>
  <c r="J4" i="26"/>
  <c r="N4" i="26"/>
  <c r="R4" i="26"/>
  <c r="V4" i="26"/>
  <c r="AF4" i="26" s="1"/>
  <c r="AA4" i="26"/>
  <c r="H4" i="26"/>
  <c r="P4" i="26"/>
  <c r="X4" i="26"/>
  <c r="C4" i="26"/>
  <c r="G4" i="26"/>
  <c r="K4" i="26"/>
  <c r="O4" i="26"/>
  <c r="S4" i="26"/>
  <c r="W4" i="26"/>
  <c r="AC4" i="26"/>
  <c r="D4" i="26"/>
  <c r="L4" i="26"/>
  <c r="T4" i="26"/>
  <c r="AD4" i="26"/>
  <c r="A68" i="26"/>
  <c r="E68" i="26"/>
  <c r="I68" i="26"/>
  <c r="M68" i="26"/>
  <c r="Q68" i="26"/>
  <c r="U68" i="26"/>
  <c r="Z68" i="26"/>
  <c r="AE68" i="26"/>
  <c r="B68" i="26"/>
  <c r="F68" i="26"/>
  <c r="J68" i="26"/>
  <c r="N68" i="26"/>
  <c r="R68" i="26"/>
  <c r="V68" i="26"/>
  <c r="AF68" i="26" s="1"/>
  <c r="AA68" i="26"/>
  <c r="C68" i="26"/>
  <c r="G68" i="26"/>
  <c r="K68" i="26"/>
  <c r="O68" i="26"/>
  <c r="S68" i="26"/>
  <c r="W68" i="26"/>
  <c r="AC68" i="26"/>
  <c r="P68" i="26"/>
  <c r="D68" i="26"/>
  <c r="T68" i="26"/>
  <c r="AD68" i="26"/>
  <c r="H68" i="26"/>
  <c r="X68" i="26"/>
  <c r="L68" i="26"/>
  <c r="Z27" i="26"/>
  <c r="A95" i="27"/>
  <c r="E95" i="27"/>
  <c r="I95" i="27"/>
  <c r="M95" i="27"/>
  <c r="Q95" i="27"/>
  <c r="U95" i="27"/>
  <c r="Z95" i="27"/>
  <c r="AE95" i="27"/>
  <c r="B95" i="27"/>
  <c r="F95" i="27"/>
  <c r="J95" i="27"/>
  <c r="N95" i="27"/>
  <c r="R95" i="27"/>
  <c r="V95" i="27"/>
  <c r="AF95" i="27" s="1"/>
  <c r="AA95" i="27"/>
  <c r="C95" i="27"/>
  <c r="G95" i="27"/>
  <c r="K95" i="27"/>
  <c r="O95" i="27"/>
  <c r="S95" i="27"/>
  <c r="W95" i="27"/>
  <c r="AC95" i="27"/>
  <c r="D95" i="27"/>
  <c r="T95" i="27"/>
  <c r="H95" i="27"/>
  <c r="X95" i="27"/>
  <c r="L95" i="27"/>
  <c r="AD95" i="27"/>
  <c r="P95" i="27"/>
  <c r="A111" i="27"/>
  <c r="E111" i="27"/>
  <c r="I111" i="27"/>
  <c r="M111" i="27"/>
  <c r="Q111" i="27"/>
  <c r="U111" i="27"/>
  <c r="Z111" i="27"/>
  <c r="AE111" i="27"/>
  <c r="B111" i="27"/>
  <c r="F111" i="27"/>
  <c r="J111" i="27"/>
  <c r="N111" i="27"/>
  <c r="R111" i="27"/>
  <c r="V111" i="27"/>
  <c r="AF111" i="27" s="1"/>
  <c r="AA111" i="27"/>
  <c r="C111" i="27"/>
  <c r="G111" i="27"/>
  <c r="K111" i="27"/>
  <c r="O111" i="27"/>
  <c r="S111" i="27"/>
  <c r="W111" i="27"/>
  <c r="AC111" i="27"/>
  <c r="D111" i="27"/>
  <c r="T111" i="27"/>
  <c r="H111" i="27"/>
  <c r="X111" i="27"/>
  <c r="L111" i="27"/>
  <c r="AD111" i="27"/>
  <c r="P111" i="27"/>
  <c r="C127" i="27"/>
  <c r="G127" i="27"/>
  <c r="K127" i="27"/>
  <c r="O127" i="27"/>
  <c r="S127" i="27"/>
  <c r="W127" i="27"/>
  <c r="AC127" i="27"/>
  <c r="D127" i="27"/>
  <c r="H127" i="27"/>
  <c r="L127" i="27"/>
  <c r="P127" i="27"/>
  <c r="T127" i="27"/>
  <c r="X127" i="27"/>
  <c r="AD127" i="27"/>
  <c r="A127" i="27"/>
  <c r="I127" i="27"/>
  <c r="Q127" i="27"/>
  <c r="Z127" i="27"/>
  <c r="B127" i="27"/>
  <c r="J127" i="27"/>
  <c r="R127" i="27"/>
  <c r="AA127" i="27"/>
  <c r="E127" i="27"/>
  <c r="M127" i="27"/>
  <c r="U127" i="27"/>
  <c r="AE127" i="27"/>
  <c r="F127" i="27"/>
  <c r="N127" i="27"/>
  <c r="V127" i="27"/>
  <c r="AF127" i="27" s="1"/>
  <c r="D88" i="27"/>
  <c r="H88" i="27"/>
  <c r="L88" i="27"/>
  <c r="P88" i="27"/>
  <c r="T88" i="27"/>
  <c r="X88" i="27"/>
  <c r="AD88" i="27"/>
  <c r="A88" i="27"/>
  <c r="E88" i="27"/>
  <c r="I88" i="27"/>
  <c r="M88" i="27"/>
  <c r="Q88" i="27"/>
  <c r="U88" i="27"/>
  <c r="Z88" i="27"/>
  <c r="AE88" i="27"/>
  <c r="B88" i="27"/>
  <c r="F88" i="27"/>
  <c r="J88" i="27"/>
  <c r="N88" i="27"/>
  <c r="R88" i="27"/>
  <c r="V88" i="27"/>
  <c r="AF88" i="27" s="1"/>
  <c r="AA88" i="27"/>
  <c r="O88" i="27"/>
  <c r="C88" i="27"/>
  <c r="S88" i="27"/>
  <c r="G88" i="27"/>
  <c r="W88" i="27"/>
  <c r="K88" i="27"/>
  <c r="AC88" i="27"/>
  <c r="A145" i="27"/>
  <c r="E145" i="27"/>
  <c r="I145" i="27"/>
  <c r="M145" i="27"/>
  <c r="Q145" i="27"/>
  <c r="U145" i="27"/>
  <c r="Z145" i="27"/>
  <c r="AE145" i="27"/>
  <c r="B145" i="27"/>
  <c r="F145" i="27"/>
  <c r="J145" i="27"/>
  <c r="N145" i="27"/>
  <c r="R145" i="27"/>
  <c r="V145" i="27"/>
  <c r="AF145" i="27" s="1"/>
  <c r="AA145" i="27"/>
  <c r="G145" i="27"/>
  <c r="O145" i="27"/>
  <c r="W145" i="27"/>
  <c r="H145" i="27"/>
  <c r="P145" i="27"/>
  <c r="X145" i="27"/>
  <c r="C145" i="27"/>
  <c r="K145" i="27"/>
  <c r="S145" i="27"/>
  <c r="AC145" i="27"/>
  <c r="T145" i="27"/>
  <c r="AD145" i="27"/>
  <c r="D145" i="27"/>
  <c r="L145" i="27"/>
  <c r="B149" i="27"/>
  <c r="F149" i="27"/>
  <c r="J149" i="27"/>
  <c r="N149" i="27"/>
  <c r="R149" i="27"/>
  <c r="V149" i="27"/>
  <c r="AF149" i="27" s="1"/>
  <c r="AA149" i="27"/>
  <c r="C149" i="27"/>
  <c r="G149" i="27"/>
  <c r="K149" i="27"/>
  <c r="O149" i="27"/>
  <c r="S149" i="27"/>
  <c r="W149" i="27"/>
  <c r="AC149" i="27"/>
  <c r="D149" i="27"/>
  <c r="H149" i="27"/>
  <c r="L149" i="27"/>
  <c r="P149" i="27"/>
  <c r="T149" i="27"/>
  <c r="X149" i="27"/>
  <c r="AD149" i="27"/>
  <c r="M149" i="27"/>
  <c r="AE149" i="27"/>
  <c r="A149" i="27"/>
  <c r="Q149" i="27"/>
  <c r="E149" i="27"/>
  <c r="U149" i="27"/>
  <c r="I149" i="27"/>
  <c r="Z149" i="27"/>
  <c r="A132" i="26"/>
  <c r="E132" i="26"/>
  <c r="I132" i="26"/>
  <c r="M132" i="26"/>
  <c r="Q132" i="26"/>
  <c r="U132" i="26"/>
  <c r="Z132" i="26"/>
  <c r="AE132" i="26"/>
  <c r="B132" i="26"/>
  <c r="F132" i="26"/>
  <c r="J132" i="26"/>
  <c r="N132" i="26"/>
  <c r="R132" i="26"/>
  <c r="V132" i="26"/>
  <c r="AF132" i="26" s="1"/>
  <c r="AA132" i="26"/>
  <c r="C132" i="26"/>
  <c r="G132" i="26"/>
  <c r="K132" i="26"/>
  <c r="O132" i="26"/>
  <c r="S132" i="26"/>
  <c r="W132" i="26"/>
  <c r="AC132" i="26"/>
  <c r="P132" i="26"/>
  <c r="D132" i="26"/>
  <c r="T132" i="26"/>
  <c r="AD132" i="26"/>
  <c r="H132" i="26"/>
  <c r="X132" i="26"/>
  <c r="L132" i="26"/>
  <c r="C17" i="27"/>
  <c r="G17" i="27"/>
  <c r="K17" i="27"/>
  <c r="O17" i="27"/>
  <c r="S17" i="27"/>
  <c r="W17" i="27"/>
  <c r="AC17" i="27"/>
  <c r="D17" i="27"/>
  <c r="H17" i="27"/>
  <c r="L17" i="27"/>
  <c r="P17" i="27"/>
  <c r="T17" i="27"/>
  <c r="X17" i="27"/>
  <c r="AD17" i="27"/>
  <c r="A17" i="27"/>
  <c r="E17" i="27"/>
  <c r="I17" i="27"/>
  <c r="M17" i="27"/>
  <c r="Q17" i="27"/>
  <c r="U17" i="27"/>
  <c r="Z17" i="27"/>
  <c r="AE17" i="27"/>
  <c r="J17" i="27"/>
  <c r="AA17" i="27"/>
  <c r="N17" i="27"/>
  <c r="B17" i="27"/>
  <c r="R17" i="27"/>
  <c r="V17" i="27"/>
  <c r="AF17" i="27" s="1"/>
  <c r="F17" i="27"/>
  <c r="B49" i="27"/>
  <c r="F49" i="27"/>
  <c r="J49" i="27"/>
  <c r="N49" i="27"/>
  <c r="R49" i="27"/>
  <c r="V49" i="27"/>
  <c r="AF49" i="27" s="1"/>
  <c r="AA49" i="27"/>
  <c r="C49" i="27"/>
  <c r="G49" i="27"/>
  <c r="K49" i="27"/>
  <c r="O49" i="27"/>
  <c r="S49" i="27"/>
  <c r="W49" i="27"/>
  <c r="AC49" i="27"/>
  <c r="D49" i="27"/>
  <c r="H49" i="27"/>
  <c r="L49" i="27"/>
  <c r="P49" i="27"/>
  <c r="T49" i="27"/>
  <c r="X49" i="27"/>
  <c r="AD49" i="27"/>
  <c r="A49" i="27"/>
  <c r="Q49" i="27"/>
  <c r="E49" i="27"/>
  <c r="U49" i="27"/>
  <c r="I49" i="27"/>
  <c r="Z49" i="27"/>
  <c r="M49" i="27"/>
  <c r="AE49" i="27"/>
  <c r="D80" i="27"/>
  <c r="H80" i="27"/>
  <c r="L80" i="27"/>
  <c r="P80" i="27"/>
  <c r="T80" i="27"/>
  <c r="X80" i="27"/>
  <c r="AD80" i="27"/>
  <c r="A80" i="27"/>
  <c r="E80" i="27"/>
  <c r="I80" i="27"/>
  <c r="M80" i="27"/>
  <c r="Q80" i="27"/>
  <c r="U80" i="27"/>
  <c r="Z80" i="27"/>
  <c r="AE80" i="27"/>
  <c r="B80" i="27"/>
  <c r="F80" i="27"/>
  <c r="J80" i="27"/>
  <c r="N80" i="27"/>
  <c r="R80" i="27"/>
  <c r="V80" i="27"/>
  <c r="AF80" i="27" s="1"/>
  <c r="AA80" i="27"/>
  <c r="G80" i="27"/>
  <c r="W80" i="27"/>
  <c r="K80" i="27"/>
  <c r="AC80" i="27"/>
  <c r="O80" i="27"/>
  <c r="C80" i="27"/>
  <c r="S80" i="27"/>
  <c r="C18" i="26"/>
  <c r="G18" i="26"/>
  <c r="K18" i="26"/>
  <c r="O18" i="26"/>
  <c r="S18" i="26"/>
  <c r="W18" i="26"/>
  <c r="AC18" i="26"/>
  <c r="D18" i="26"/>
  <c r="H18" i="26"/>
  <c r="L18" i="26"/>
  <c r="P18" i="26"/>
  <c r="T18" i="26"/>
  <c r="X18" i="26"/>
  <c r="AD18" i="26"/>
  <c r="B18" i="26"/>
  <c r="N18" i="26"/>
  <c r="V18" i="26"/>
  <c r="AF18" i="26" s="1"/>
  <c r="A18" i="26"/>
  <c r="E18" i="26"/>
  <c r="I18" i="26"/>
  <c r="M18" i="26"/>
  <c r="Q18" i="26"/>
  <c r="U18" i="26"/>
  <c r="Z18" i="26"/>
  <c r="AE18" i="26"/>
  <c r="F18" i="26"/>
  <c r="J18" i="26"/>
  <c r="R18" i="26"/>
  <c r="AA18" i="26"/>
  <c r="D42" i="26"/>
  <c r="H42" i="26"/>
  <c r="L42" i="26"/>
  <c r="P42" i="26"/>
  <c r="T42" i="26"/>
  <c r="X42" i="26"/>
  <c r="AD42" i="26"/>
  <c r="A42" i="26"/>
  <c r="E42" i="26"/>
  <c r="I42" i="26"/>
  <c r="M42" i="26"/>
  <c r="Q42" i="26"/>
  <c r="U42" i="26"/>
  <c r="Z42" i="26"/>
  <c r="AE42" i="26"/>
  <c r="B42" i="26"/>
  <c r="F42" i="26"/>
  <c r="J42" i="26"/>
  <c r="N42" i="26"/>
  <c r="R42" i="26"/>
  <c r="V42" i="26"/>
  <c r="AF42" i="26" s="1"/>
  <c r="AA42" i="26"/>
  <c r="C42" i="26"/>
  <c r="S42" i="26"/>
  <c r="G42" i="26"/>
  <c r="W42" i="26"/>
  <c r="K42" i="26"/>
  <c r="AC42" i="26"/>
  <c r="O42" i="26"/>
  <c r="B7" i="26"/>
  <c r="F7" i="26"/>
  <c r="J7" i="26"/>
  <c r="N7" i="26"/>
  <c r="R7" i="26"/>
  <c r="V7" i="26"/>
  <c r="C7" i="26"/>
  <c r="G7" i="26"/>
  <c r="K7" i="26"/>
  <c r="O7" i="26"/>
  <c r="S7" i="26"/>
  <c r="W7" i="26"/>
  <c r="AC7" i="26"/>
  <c r="A7" i="26"/>
  <c r="I7" i="26"/>
  <c r="Q7" i="26"/>
  <c r="Z7" i="26"/>
  <c r="D7" i="26"/>
  <c r="H7" i="26"/>
  <c r="L7" i="26"/>
  <c r="P7" i="26"/>
  <c r="T7" i="26"/>
  <c r="X7" i="26"/>
  <c r="AD7" i="26"/>
  <c r="E7" i="26"/>
  <c r="M7" i="26"/>
  <c r="U7" i="26"/>
  <c r="AE7" i="26"/>
  <c r="C39" i="26"/>
  <c r="G39" i="26"/>
  <c r="K39" i="26"/>
  <c r="O39" i="26"/>
  <c r="S39" i="26"/>
  <c r="W39" i="26"/>
  <c r="AC39" i="26"/>
  <c r="D39" i="26"/>
  <c r="H39" i="26"/>
  <c r="L39" i="26"/>
  <c r="P39" i="26"/>
  <c r="T39" i="26"/>
  <c r="X39" i="26"/>
  <c r="AD39" i="26"/>
  <c r="A39" i="26"/>
  <c r="E39" i="26"/>
  <c r="I39" i="26"/>
  <c r="M39" i="26"/>
  <c r="Q39" i="26"/>
  <c r="U39" i="26"/>
  <c r="Z39" i="26"/>
  <c r="AE39" i="26"/>
  <c r="J39" i="26"/>
  <c r="AA39" i="26"/>
  <c r="N39" i="26"/>
  <c r="B39" i="26"/>
  <c r="R39" i="26"/>
  <c r="V39" i="26"/>
  <c r="AF39" i="26" s="1"/>
  <c r="F39" i="26"/>
  <c r="A8" i="26"/>
  <c r="E8" i="26"/>
  <c r="I8" i="26"/>
  <c r="M8" i="26"/>
  <c r="Q8" i="26"/>
  <c r="U8" i="26"/>
  <c r="Z8" i="26"/>
  <c r="AE8" i="26"/>
  <c r="B8" i="26"/>
  <c r="F8" i="26"/>
  <c r="J8" i="26"/>
  <c r="N8" i="26"/>
  <c r="R8" i="26"/>
  <c r="V8" i="26"/>
  <c r="AA8" i="26"/>
  <c r="H8" i="26"/>
  <c r="P8" i="26"/>
  <c r="X8" i="26"/>
  <c r="C8" i="26"/>
  <c r="G8" i="26"/>
  <c r="K8" i="26"/>
  <c r="O8" i="26"/>
  <c r="S8" i="26"/>
  <c r="W8" i="26"/>
  <c r="AC8" i="26"/>
  <c r="D8" i="26"/>
  <c r="L8" i="26"/>
  <c r="T8" i="26"/>
  <c r="AD8" i="26"/>
  <c r="A12" i="26"/>
  <c r="E12" i="26"/>
  <c r="I12" i="26"/>
  <c r="M12" i="26"/>
  <c r="Q12" i="26"/>
  <c r="U12" i="26"/>
  <c r="Z12" i="26"/>
  <c r="AE12" i="26"/>
  <c r="B12" i="26"/>
  <c r="F12" i="26"/>
  <c r="J12" i="26"/>
  <c r="N12" i="26"/>
  <c r="R12" i="26"/>
  <c r="V12" i="26"/>
  <c r="H12" i="26"/>
  <c r="P12" i="26"/>
  <c r="AD12" i="26"/>
  <c r="C12" i="26"/>
  <c r="G12" i="26"/>
  <c r="K12" i="26"/>
  <c r="O12" i="26"/>
  <c r="S12" i="26"/>
  <c r="W12" i="26"/>
  <c r="AC12" i="26"/>
  <c r="D12" i="26"/>
  <c r="L12" i="26"/>
  <c r="T12" i="26"/>
  <c r="X12" i="26"/>
  <c r="A76" i="26"/>
  <c r="E76" i="26"/>
  <c r="I76" i="26"/>
  <c r="M76" i="26"/>
  <c r="Q76" i="26"/>
  <c r="U76" i="26"/>
  <c r="Z76" i="26"/>
  <c r="AE76" i="26"/>
  <c r="B76" i="26"/>
  <c r="F76" i="26"/>
  <c r="J76" i="26"/>
  <c r="N76" i="26"/>
  <c r="R76" i="26"/>
  <c r="V76" i="26"/>
  <c r="AF76" i="26" s="1"/>
  <c r="AA76" i="26"/>
  <c r="C76" i="26"/>
  <c r="G76" i="26"/>
  <c r="K76" i="26"/>
  <c r="O76" i="26"/>
  <c r="S76" i="26"/>
  <c r="W76" i="26"/>
  <c r="AC76" i="26"/>
  <c r="H76" i="26"/>
  <c r="X76" i="26"/>
  <c r="L76" i="26"/>
  <c r="AD76" i="26"/>
  <c r="T76" i="26"/>
  <c r="P76" i="26"/>
  <c r="D76" i="26"/>
  <c r="A64" i="26"/>
  <c r="E64" i="26"/>
  <c r="I64" i="26"/>
  <c r="M64" i="26"/>
  <c r="Q64" i="26"/>
  <c r="U64" i="26"/>
  <c r="Z64" i="26"/>
  <c r="AE64" i="26"/>
  <c r="B64" i="26"/>
  <c r="F64" i="26"/>
  <c r="J64" i="26"/>
  <c r="N64" i="26"/>
  <c r="R64" i="26"/>
  <c r="V64" i="26"/>
  <c r="AF64" i="26" s="1"/>
  <c r="AA64" i="26"/>
  <c r="C64" i="26"/>
  <c r="G64" i="26"/>
  <c r="K64" i="26"/>
  <c r="O64" i="26"/>
  <c r="S64" i="26"/>
  <c r="W64" i="26"/>
  <c r="AC64" i="26"/>
  <c r="D64" i="26"/>
  <c r="T64" i="26"/>
  <c r="H64" i="26"/>
  <c r="X64" i="26"/>
  <c r="L64" i="26"/>
  <c r="AD64" i="26"/>
  <c r="P64" i="26"/>
  <c r="C143" i="27"/>
  <c r="G143" i="27"/>
  <c r="K143" i="27"/>
  <c r="O143" i="27"/>
  <c r="S143" i="27"/>
  <c r="W143" i="27"/>
  <c r="AC143" i="27"/>
  <c r="D143" i="27"/>
  <c r="H143" i="27"/>
  <c r="L143" i="27"/>
  <c r="P143" i="27"/>
  <c r="T143" i="27"/>
  <c r="X143" i="27"/>
  <c r="AD143" i="27"/>
  <c r="A143" i="27"/>
  <c r="I143" i="27"/>
  <c r="Q143" i="27"/>
  <c r="Z143" i="27"/>
  <c r="B143" i="27"/>
  <c r="J143" i="27"/>
  <c r="R143" i="27"/>
  <c r="AA143" i="27"/>
  <c r="E143" i="27"/>
  <c r="M143" i="27"/>
  <c r="U143" i="27"/>
  <c r="AE143" i="27"/>
  <c r="N143" i="27"/>
  <c r="V143" i="27"/>
  <c r="AF143" i="27" s="1"/>
  <c r="F143" i="27"/>
  <c r="D84" i="27"/>
  <c r="H84" i="27"/>
  <c r="L84" i="27"/>
  <c r="P84" i="27"/>
  <c r="T84" i="27"/>
  <c r="X84" i="27"/>
  <c r="AD84" i="27"/>
  <c r="A84" i="27"/>
  <c r="E84" i="27"/>
  <c r="I84" i="27"/>
  <c r="M84" i="27"/>
  <c r="Q84" i="27"/>
  <c r="U84" i="27"/>
  <c r="Z84" i="27"/>
  <c r="AE84" i="27"/>
  <c r="B84" i="27"/>
  <c r="F84" i="27"/>
  <c r="J84" i="27"/>
  <c r="N84" i="27"/>
  <c r="R84" i="27"/>
  <c r="V84" i="27"/>
  <c r="AF84" i="27" s="1"/>
  <c r="AA84" i="27"/>
  <c r="C84" i="27"/>
  <c r="S84" i="27"/>
  <c r="G84" i="27"/>
  <c r="W84" i="27"/>
  <c r="K84" i="27"/>
  <c r="AC84" i="27"/>
  <c r="O84" i="27"/>
  <c r="D5" i="26"/>
  <c r="H5" i="26"/>
  <c r="L5" i="26"/>
  <c r="P5" i="26"/>
  <c r="T5" i="26"/>
  <c r="X5" i="26"/>
  <c r="AD5" i="26"/>
  <c r="A5" i="26"/>
  <c r="E5" i="26"/>
  <c r="I5" i="26"/>
  <c r="M5" i="26"/>
  <c r="Q5" i="26"/>
  <c r="U5" i="26"/>
  <c r="Z5" i="26"/>
  <c r="AE5" i="26"/>
  <c r="C5" i="26"/>
  <c r="K5" i="26"/>
  <c r="S5" i="26"/>
  <c r="AC5" i="26"/>
  <c r="B5" i="26"/>
  <c r="F5" i="26"/>
  <c r="J5" i="26"/>
  <c r="N5" i="26"/>
  <c r="R5" i="26"/>
  <c r="V5" i="26"/>
  <c r="AF5" i="26" s="1"/>
  <c r="AA5" i="26"/>
  <c r="G5" i="26"/>
  <c r="O5" i="26"/>
  <c r="W5" i="26"/>
  <c r="D13" i="26"/>
  <c r="H13" i="26"/>
  <c r="L13" i="26"/>
  <c r="P13" i="26"/>
  <c r="T13" i="26"/>
  <c r="X13" i="26"/>
  <c r="AD13" i="26"/>
  <c r="A13" i="26"/>
  <c r="E13" i="26"/>
  <c r="I13" i="26"/>
  <c r="M13" i="26"/>
  <c r="Q13" i="26"/>
  <c r="U13" i="26"/>
  <c r="Z13" i="26"/>
  <c r="AE13" i="26"/>
  <c r="G13" i="26"/>
  <c r="O13" i="26"/>
  <c r="W13" i="26"/>
  <c r="B13" i="26"/>
  <c r="F13" i="26"/>
  <c r="J13" i="26"/>
  <c r="N13" i="26"/>
  <c r="R13" i="26"/>
  <c r="V13" i="26"/>
  <c r="AA13" i="26"/>
  <c r="C13" i="26"/>
  <c r="K13" i="26"/>
  <c r="S13" i="26"/>
  <c r="AC13" i="26"/>
  <c r="D21" i="26"/>
  <c r="H21" i="26"/>
  <c r="L21" i="26"/>
  <c r="P21" i="26"/>
  <c r="T21" i="26"/>
  <c r="X21" i="26"/>
  <c r="AD21" i="26"/>
  <c r="A21" i="26"/>
  <c r="E21" i="26"/>
  <c r="I21" i="26"/>
  <c r="M21" i="26"/>
  <c r="Q21" i="26"/>
  <c r="U21" i="26"/>
  <c r="Z21" i="26"/>
  <c r="AE21" i="26"/>
  <c r="B21" i="26"/>
  <c r="F21" i="26"/>
  <c r="J21" i="26"/>
  <c r="N21" i="26"/>
  <c r="R21" i="26"/>
  <c r="V21" i="26"/>
  <c r="AF21" i="26" s="1"/>
  <c r="AA21" i="26"/>
  <c r="G21" i="26"/>
  <c r="W21" i="26"/>
  <c r="K21" i="26"/>
  <c r="AC21" i="26"/>
  <c r="O21" i="26"/>
  <c r="C21" i="26"/>
  <c r="S21" i="26"/>
  <c r="A37" i="26"/>
  <c r="E37" i="26"/>
  <c r="I37" i="26"/>
  <c r="M37" i="26"/>
  <c r="Q37" i="26"/>
  <c r="U37" i="26"/>
  <c r="Z37" i="26"/>
  <c r="AE37" i="26"/>
  <c r="B37" i="26"/>
  <c r="F37" i="26"/>
  <c r="J37" i="26"/>
  <c r="N37" i="26"/>
  <c r="R37" i="26"/>
  <c r="V37" i="26"/>
  <c r="AF37" i="26" s="1"/>
  <c r="AA37" i="26"/>
  <c r="C37" i="26"/>
  <c r="G37" i="26"/>
  <c r="K37" i="26"/>
  <c r="O37" i="26"/>
  <c r="S37" i="26"/>
  <c r="W37" i="26"/>
  <c r="AC37" i="26"/>
  <c r="D37" i="26"/>
  <c r="T37" i="26"/>
  <c r="H37" i="26"/>
  <c r="X37" i="26"/>
  <c r="L37" i="26"/>
  <c r="AD37" i="26"/>
  <c r="P37" i="26"/>
  <c r="A45" i="26"/>
  <c r="E45" i="26"/>
  <c r="I45" i="26"/>
  <c r="M45" i="26"/>
  <c r="Q45" i="26"/>
  <c r="U45" i="26"/>
  <c r="Z45" i="26"/>
  <c r="AE45" i="26"/>
  <c r="B45" i="26"/>
  <c r="F45" i="26"/>
  <c r="J45" i="26"/>
  <c r="N45" i="26"/>
  <c r="R45" i="26"/>
  <c r="V45" i="26"/>
  <c r="AF45" i="26" s="1"/>
  <c r="AA45" i="26"/>
  <c r="C45" i="26"/>
  <c r="G45" i="26"/>
  <c r="K45" i="26"/>
  <c r="O45" i="26"/>
  <c r="S45" i="26"/>
  <c r="W45" i="26"/>
  <c r="AC45" i="26"/>
  <c r="L45" i="26"/>
  <c r="AD45" i="26"/>
  <c r="P45" i="26"/>
  <c r="D45" i="26"/>
  <c r="T45" i="26"/>
  <c r="H45" i="26"/>
  <c r="X45" i="26"/>
  <c r="A53" i="26"/>
  <c r="E53" i="26"/>
  <c r="I53" i="26"/>
  <c r="M53" i="26"/>
  <c r="Q53" i="26"/>
  <c r="U53" i="26"/>
  <c r="Z53" i="26"/>
  <c r="AE53" i="26"/>
  <c r="C53" i="26"/>
  <c r="G53" i="26"/>
  <c r="K53" i="26"/>
  <c r="O53" i="26"/>
  <c r="S53" i="26"/>
  <c r="W53" i="26"/>
  <c r="AC53" i="26"/>
  <c r="F53" i="26"/>
  <c r="N53" i="26"/>
  <c r="V53" i="26"/>
  <c r="AF53" i="26" s="1"/>
  <c r="H53" i="26"/>
  <c r="P53" i="26"/>
  <c r="X53" i="26"/>
  <c r="B53" i="26"/>
  <c r="J53" i="26"/>
  <c r="R53" i="26"/>
  <c r="AA53" i="26"/>
  <c r="AD53" i="26"/>
  <c r="D53" i="26"/>
  <c r="L53" i="26"/>
  <c r="T53" i="26"/>
  <c r="D61" i="26"/>
  <c r="H61" i="26"/>
  <c r="L61" i="26"/>
  <c r="P61" i="26"/>
  <c r="T61" i="26"/>
  <c r="X61" i="26"/>
  <c r="AD61" i="26"/>
  <c r="A61" i="26"/>
  <c r="E61" i="26"/>
  <c r="I61" i="26"/>
  <c r="M61" i="26"/>
  <c r="Q61" i="26"/>
  <c r="U61" i="26"/>
  <c r="Z61" i="26"/>
  <c r="AE61" i="26"/>
  <c r="B61" i="26"/>
  <c r="F61" i="26"/>
  <c r="J61" i="26"/>
  <c r="N61" i="26"/>
  <c r="R61" i="26"/>
  <c r="V61" i="26"/>
  <c r="AF61" i="26" s="1"/>
  <c r="AA61" i="26"/>
  <c r="K61" i="26"/>
  <c r="AC61" i="26"/>
  <c r="O61" i="26"/>
  <c r="G61" i="26"/>
  <c r="C61" i="26"/>
  <c r="S61" i="26"/>
  <c r="W61" i="26"/>
  <c r="D69" i="26"/>
  <c r="H69" i="26"/>
  <c r="L69" i="26"/>
  <c r="P69" i="26"/>
  <c r="T69" i="26"/>
  <c r="X69" i="26"/>
  <c r="AD69" i="26"/>
  <c r="A69" i="26"/>
  <c r="E69" i="26"/>
  <c r="I69" i="26"/>
  <c r="M69" i="26"/>
  <c r="Q69" i="26"/>
  <c r="U69" i="26"/>
  <c r="Z69" i="26"/>
  <c r="AE69" i="26"/>
  <c r="B69" i="26"/>
  <c r="F69" i="26"/>
  <c r="J69" i="26"/>
  <c r="N69" i="26"/>
  <c r="R69" i="26"/>
  <c r="V69" i="26"/>
  <c r="AF69" i="26" s="1"/>
  <c r="AA69" i="26"/>
  <c r="C69" i="26"/>
  <c r="S69" i="26"/>
  <c r="G69" i="26"/>
  <c r="W69" i="26"/>
  <c r="K69" i="26"/>
  <c r="AC69" i="26"/>
  <c r="O69" i="26"/>
  <c r="D77" i="26"/>
  <c r="H77" i="26"/>
  <c r="L77" i="26"/>
  <c r="P77" i="26"/>
  <c r="T77" i="26"/>
  <c r="X77" i="26"/>
  <c r="AD77" i="26"/>
  <c r="A77" i="26"/>
  <c r="E77" i="26"/>
  <c r="I77" i="26"/>
  <c r="M77" i="26"/>
  <c r="Q77" i="26"/>
  <c r="U77" i="26"/>
  <c r="Z77" i="26"/>
  <c r="AE77" i="26"/>
  <c r="B77" i="26"/>
  <c r="F77" i="26"/>
  <c r="J77" i="26"/>
  <c r="N77" i="26"/>
  <c r="R77" i="26"/>
  <c r="V77" i="26"/>
  <c r="AF77" i="26" s="1"/>
  <c r="AA77" i="26"/>
  <c r="K77" i="26"/>
  <c r="AC77" i="26"/>
  <c r="O77" i="26"/>
  <c r="W77" i="26"/>
  <c r="C77" i="26"/>
  <c r="S77" i="26"/>
  <c r="G77" i="26"/>
  <c r="C82" i="26"/>
  <c r="G82" i="26"/>
  <c r="K82" i="26"/>
  <c r="O82" i="26"/>
  <c r="S82" i="26"/>
  <c r="W82" i="26"/>
  <c r="AC82" i="26"/>
  <c r="D82" i="26"/>
  <c r="H82" i="26"/>
  <c r="L82" i="26"/>
  <c r="P82" i="26"/>
  <c r="T82" i="26"/>
  <c r="X82" i="26"/>
  <c r="AD82" i="26"/>
  <c r="A82" i="26"/>
  <c r="E82" i="26"/>
  <c r="I82" i="26"/>
  <c r="M82" i="26"/>
  <c r="Q82" i="26"/>
  <c r="U82" i="26"/>
  <c r="Z82" i="26"/>
  <c r="AE82" i="26"/>
  <c r="J82" i="26"/>
  <c r="AA82" i="26"/>
  <c r="N82" i="26"/>
  <c r="V82" i="26"/>
  <c r="AF82" i="26" s="1"/>
  <c r="B82" i="26"/>
  <c r="R82" i="26"/>
  <c r="F82" i="26"/>
  <c r="C10" i="27"/>
  <c r="G10" i="27"/>
  <c r="K10" i="27"/>
  <c r="O10" i="27"/>
  <c r="S10" i="27"/>
  <c r="W10" i="27"/>
  <c r="AC10" i="27"/>
  <c r="D10" i="27"/>
  <c r="H10" i="27"/>
  <c r="L10" i="27"/>
  <c r="P10" i="27"/>
  <c r="T10" i="27"/>
  <c r="X10" i="27"/>
  <c r="AD10" i="27"/>
  <c r="A10" i="27"/>
  <c r="E10" i="27"/>
  <c r="I10" i="27"/>
  <c r="M10" i="27"/>
  <c r="Q10" i="27"/>
  <c r="U10" i="27"/>
  <c r="Z10" i="27"/>
  <c r="AE10" i="27"/>
  <c r="F10" i="27"/>
  <c r="V10" i="27"/>
  <c r="J10" i="27"/>
  <c r="N10" i="27"/>
  <c r="B10" i="27"/>
  <c r="R10" i="27"/>
  <c r="B18" i="27"/>
  <c r="F18" i="27"/>
  <c r="J18" i="27"/>
  <c r="N18" i="27"/>
  <c r="R18" i="27"/>
  <c r="V18" i="27"/>
  <c r="AF18" i="27" s="1"/>
  <c r="AA18" i="27"/>
  <c r="C18" i="27"/>
  <c r="G18" i="27"/>
  <c r="K18" i="27"/>
  <c r="O18" i="27"/>
  <c r="S18" i="27"/>
  <c r="W18" i="27"/>
  <c r="AC18" i="27"/>
  <c r="D18" i="27"/>
  <c r="H18" i="27"/>
  <c r="L18" i="27"/>
  <c r="P18" i="27"/>
  <c r="T18" i="27"/>
  <c r="X18" i="27"/>
  <c r="AD18" i="27"/>
  <c r="M18" i="27"/>
  <c r="AE18" i="27"/>
  <c r="A18" i="27"/>
  <c r="Q18" i="27"/>
  <c r="E18" i="27"/>
  <c r="U18" i="27"/>
  <c r="I18" i="27"/>
  <c r="Z18" i="27"/>
  <c r="A26" i="27"/>
  <c r="E26" i="27"/>
  <c r="AD26" i="27"/>
  <c r="B26" i="27"/>
  <c r="W26" i="27"/>
  <c r="AE26" i="27"/>
  <c r="C26" i="27"/>
  <c r="X26" i="27"/>
  <c r="AC26" i="27"/>
  <c r="D26" i="27"/>
  <c r="Q26" i="27"/>
  <c r="M26" i="27"/>
  <c r="T26" i="27"/>
  <c r="N26" i="27"/>
  <c r="V26" i="27"/>
  <c r="AF26" i="27" s="1"/>
  <c r="S26" i="27"/>
  <c r="L26" i="27"/>
  <c r="K26" i="27"/>
  <c r="J26" i="27"/>
  <c r="U26" i="27"/>
  <c r="I26" i="27"/>
  <c r="H26" i="27"/>
  <c r="R26" i="27"/>
  <c r="F26" i="27"/>
  <c r="G26" i="27"/>
  <c r="P26" i="27"/>
  <c r="O26" i="27"/>
  <c r="AA26" i="27"/>
  <c r="D34" i="27"/>
  <c r="H34" i="27"/>
  <c r="L34" i="27"/>
  <c r="P34" i="27"/>
  <c r="T34" i="27"/>
  <c r="X34" i="27"/>
  <c r="AD34" i="27"/>
  <c r="A34" i="27"/>
  <c r="E34" i="27"/>
  <c r="I34" i="27"/>
  <c r="M34" i="27"/>
  <c r="Q34" i="27"/>
  <c r="U34" i="27"/>
  <c r="Z34" i="27"/>
  <c r="AE34" i="27"/>
  <c r="G34" i="27"/>
  <c r="O34" i="27"/>
  <c r="W34" i="27"/>
  <c r="B34" i="27"/>
  <c r="J34" i="27"/>
  <c r="R34" i="27"/>
  <c r="AA34" i="27"/>
  <c r="C34" i="27"/>
  <c r="K34" i="27"/>
  <c r="S34" i="27"/>
  <c r="AC34" i="27"/>
  <c r="V34" i="27"/>
  <c r="AF34" i="27" s="1"/>
  <c r="F34" i="27"/>
  <c r="N34" i="27"/>
  <c r="A42" i="27"/>
  <c r="E42" i="27"/>
  <c r="I42" i="27"/>
  <c r="M42" i="27"/>
  <c r="Q42" i="27"/>
  <c r="U42" i="27"/>
  <c r="Z42" i="27"/>
  <c r="AE42" i="27"/>
  <c r="B42" i="27"/>
  <c r="F42" i="27"/>
  <c r="J42" i="27"/>
  <c r="N42" i="27"/>
  <c r="R42" i="27"/>
  <c r="V42" i="27"/>
  <c r="AF42" i="27" s="1"/>
  <c r="AA42" i="27"/>
  <c r="C42" i="27"/>
  <c r="G42" i="27"/>
  <c r="K42" i="27"/>
  <c r="O42" i="27"/>
  <c r="S42" i="27"/>
  <c r="W42" i="27"/>
  <c r="AC42" i="27"/>
  <c r="L42" i="27"/>
  <c r="AD42" i="27"/>
  <c r="P42" i="27"/>
  <c r="D42" i="27"/>
  <c r="T42" i="27"/>
  <c r="X42" i="27"/>
  <c r="H42" i="27"/>
  <c r="A50" i="27"/>
  <c r="E50" i="27"/>
  <c r="I50" i="27"/>
  <c r="M50" i="27"/>
  <c r="Q50" i="27"/>
  <c r="U50" i="27"/>
  <c r="Z50" i="27"/>
  <c r="AE50" i="27"/>
  <c r="B50" i="27"/>
  <c r="F50" i="27"/>
  <c r="J50" i="27"/>
  <c r="N50" i="27"/>
  <c r="R50" i="27"/>
  <c r="V50" i="27"/>
  <c r="AF50" i="27" s="1"/>
  <c r="AA50" i="27"/>
  <c r="C50" i="27"/>
  <c r="G50" i="27"/>
  <c r="K50" i="27"/>
  <c r="O50" i="27"/>
  <c r="S50" i="27"/>
  <c r="W50" i="27"/>
  <c r="AC50" i="27"/>
  <c r="D50" i="27"/>
  <c r="T50" i="27"/>
  <c r="H50" i="27"/>
  <c r="X50" i="27"/>
  <c r="L50" i="27"/>
  <c r="AD50" i="27"/>
  <c r="P50" i="27"/>
  <c r="C58" i="27"/>
  <c r="G58" i="27"/>
  <c r="K58" i="27"/>
  <c r="O58" i="27"/>
  <c r="S58" i="27"/>
  <c r="W58" i="27"/>
  <c r="AC58" i="27"/>
  <c r="D58" i="27"/>
  <c r="H58" i="27"/>
  <c r="L58" i="27"/>
  <c r="P58" i="27"/>
  <c r="T58" i="27"/>
  <c r="X58" i="27"/>
  <c r="AD58" i="27"/>
  <c r="A58" i="27"/>
  <c r="E58" i="27"/>
  <c r="I58" i="27"/>
  <c r="M58" i="27"/>
  <c r="Q58" i="27"/>
  <c r="U58" i="27"/>
  <c r="Z58" i="27"/>
  <c r="AE58" i="27"/>
  <c r="J58" i="27"/>
  <c r="AA58" i="27"/>
  <c r="N58" i="27"/>
  <c r="B58" i="27"/>
  <c r="R58" i="27"/>
  <c r="F58" i="27"/>
  <c r="V58" i="27"/>
  <c r="AF58" i="27" s="1"/>
  <c r="C66" i="27"/>
  <c r="G66" i="27"/>
  <c r="K66" i="27"/>
  <c r="O66" i="27"/>
  <c r="S66" i="27"/>
  <c r="W66" i="27"/>
  <c r="AC66" i="27"/>
  <c r="D66" i="27"/>
  <c r="H66" i="27"/>
  <c r="L66" i="27"/>
  <c r="P66" i="27"/>
  <c r="T66" i="27"/>
  <c r="X66" i="27"/>
  <c r="AD66" i="27"/>
  <c r="A66" i="27"/>
  <c r="E66" i="27"/>
  <c r="I66" i="27"/>
  <c r="M66" i="27"/>
  <c r="Q66" i="27"/>
  <c r="U66" i="27"/>
  <c r="Z66" i="27"/>
  <c r="AE66" i="27"/>
  <c r="B66" i="27"/>
  <c r="R66" i="27"/>
  <c r="F66" i="27"/>
  <c r="V66" i="27"/>
  <c r="AF66" i="27" s="1"/>
  <c r="J66" i="27"/>
  <c r="AA66" i="27"/>
  <c r="N66" i="27"/>
  <c r="B74" i="27"/>
  <c r="F74" i="27"/>
  <c r="J74" i="27"/>
  <c r="N74" i="27"/>
  <c r="R74" i="27"/>
  <c r="V74" i="27"/>
  <c r="AF74" i="27" s="1"/>
  <c r="AA74" i="27"/>
  <c r="C74" i="27"/>
  <c r="G74" i="27"/>
  <c r="K74" i="27"/>
  <c r="O74" i="27"/>
  <c r="S74" i="27"/>
  <c r="W74" i="27"/>
  <c r="AC74" i="27"/>
  <c r="D74" i="27"/>
  <c r="H74" i="27"/>
  <c r="L74" i="27"/>
  <c r="P74" i="27"/>
  <c r="T74" i="27"/>
  <c r="X74" i="27"/>
  <c r="AD74" i="27"/>
  <c r="E74" i="27"/>
  <c r="U74" i="27"/>
  <c r="I74" i="27"/>
  <c r="Z74" i="27"/>
  <c r="M74" i="27"/>
  <c r="AE74" i="27"/>
  <c r="A74" i="27"/>
  <c r="Q74" i="27"/>
  <c r="B7" i="27"/>
  <c r="F7" i="27"/>
  <c r="J7" i="27"/>
  <c r="N7" i="27"/>
  <c r="R7" i="27"/>
  <c r="V7" i="27"/>
  <c r="AF7" i="27" s="1"/>
  <c r="AA7" i="27"/>
  <c r="C7" i="27"/>
  <c r="G7" i="27"/>
  <c r="K7" i="27"/>
  <c r="O7" i="27"/>
  <c r="S7" i="27"/>
  <c r="W7" i="27"/>
  <c r="AC7" i="27"/>
  <c r="D7" i="27"/>
  <c r="H7" i="27"/>
  <c r="L7" i="27"/>
  <c r="P7" i="27"/>
  <c r="T7" i="27"/>
  <c r="X7" i="27"/>
  <c r="AD7" i="27"/>
  <c r="M7" i="27"/>
  <c r="AE7" i="27"/>
  <c r="A7" i="27"/>
  <c r="Q7" i="27"/>
  <c r="E7" i="27"/>
  <c r="U7" i="27"/>
  <c r="I7" i="27"/>
  <c r="Z7" i="27"/>
  <c r="B15" i="27"/>
  <c r="F15" i="27"/>
  <c r="J15" i="27"/>
  <c r="N15" i="27"/>
  <c r="R15" i="27"/>
  <c r="C15" i="27"/>
  <c r="G15" i="27"/>
  <c r="K15" i="27"/>
  <c r="O15" i="27"/>
  <c r="S15" i="27"/>
  <c r="D15" i="27"/>
  <c r="H15" i="27"/>
  <c r="L15" i="27"/>
  <c r="P15" i="27"/>
  <c r="T15" i="27"/>
  <c r="E15" i="27"/>
  <c r="U15" i="27"/>
  <c r="Z15" i="27"/>
  <c r="AE15" i="27"/>
  <c r="I15" i="27"/>
  <c r="V15" i="27"/>
  <c r="AF15" i="27" s="1"/>
  <c r="AA15" i="27"/>
  <c r="M15" i="27"/>
  <c r="W15" i="27"/>
  <c r="AC15" i="27"/>
  <c r="Q15" i="27"/>
  <c r="X15" i="27"/>
  <c r="AD15" i="27"/>
  <c r="A15" i="27"/>
  <c r="A23" i="27"/>
  <c r="E23" i="27"/>
  <c r="I23" i="27"/>
  <c r="M23" i="27"/>
  <c r="Q23" i="27"/>
  <c r="U23" i="27"/>
  <c r="Z23" i="27"/>
  <c r="AE23" i="27"/>
  <c r="B23" i="27"/>
  <c r="F23" i="27"/>
  <c r="J23" i="27"/>
  <c r="N23" i="27"/>
  <c r="R23" i="27"/>
  <c r="V23" i="27"/>
  <c r="AF23" i="27" s="1"/>
  <c r="AA23" i="27"/>
  <c r="C23" i="27"/>
  <c r="G23" i="27"/>
  <c r="K23" i="27"/>
  <c r="O23" i="27"/>
  <c r="S23" i="27"/>
  <c r="W23" i="27"/>
  <c r="AC23" i="27"/>
  <c r="L23" i="27"/>
  <c r="AD23" i="27"/>
  <c r="P23" i="27"/>
  <c r="D23" i="27"/>
  <c r="T23" i="27"/>
  <c r="H23" i="27"/>
  <c r="X23" i="27"/>
  <c r="B31" i="27"/>
  <c r="F31" i="27"/>
  <c r="J31" i="27"/>
  <c r="N31" i="27"/>
  <c r="R31" i="27"/>
  <c r="V31" i="27"/>
  <c r="AF31" i="27" s="1"/>
  <c r="C31" i="27"/>
  <c r="G31" i="27"/>
  <c r="K31" i="27"/>
  <c r="O31" i="27"/>
  <c r="S31" i="27"/>
  <c r="W31" i="27"/>
  <c r="AC31" i="27"/>
  <c r="D31" i="27"/>
  <c r="H31" i="27"/>
  <c r="L31" i="27"/>
  <c r="P31" i="27"/>
  <c r="T31" i="27"/>
  <c r="X31" i="27"/>
  <c r="AD31" i="27"/>
  <c r="E31" i="27"/>
  <c r="U31" i="27"/>
  <c r="I31" i="27"/>
  <c r="Z31" i="27"/>
  <c r="M31" i="27"/>
  <c r="AA31" i="27"/>
  <c r="A31" i="27"/>
  <c r="Q31" i="27"/>
  <c r="AE31" i="27"/>
  <c r="D39" i="27"/>
  <c r="C39" i="27"/>
  <c r="H39" i="27"/>
  <c r="L39" i="27"/>
  <c r="P39" i="27"/>
  <c r="T39" i="27"/>
  <c r="X39" i="27"/>
  <c r="AD39" i="27"/>
  <c r="E39" i="27"/>
  <c r="I39" i="27"/>
  <c r="M39" i="27"/>
  <c r="Q39" i="27"/>
  <c r="U39" i="27"/>
  <c r="Z39" i="27"/>
  <c r="AE39" i="27"/>
  <c r="A39" i="27"/>
  <c r="F39" i="27"/>
  <c r="J39" i="27"/>
  <c r="N39" i="27"/>
  <c r="R39" i="27"/>
  <c r="V39" i="27"/>
  <c r="AF39" i="27" s="1"/>
  <c r="AA39" i="27"/>
  <c r="B39" i="27"/>
  <c r="S39" i="27"/>
  <c r="G39" i="27"/>
  <c r="W39" i="27"/>
  <c r="K39" i="27"/>
  <c r="AC39" i="27"/>
  <c r="O39" i="27"/>
  <c r="D47" i="27"/>
  <c r="H47" i="27"/>
  <c r="L47" i="27"/>
  <c r="P47" i="27"/>
  <c r="T47" i="27"/>
  <c r="X47" i="27"/>
  <c r="AD47" i="27"/>
  <c r="A47" i="27"/>
  <c r="E47" i="27"/>
  <c r="I47" i="27"/>
  <c r="M47" i="27"/>
  <c r="Q47" i="27"/>
  <c r="U47" i="27"/>
  <c r="Z47" i="27"/>
  <c r="AE47" i="27"/>
  <c r="B47" i="27"/>
  <c r="F47" i="27"/>
  <c r="J47" i="27"/>
  <c r="N47" i="27"/>
  <c r="R47" i="27"/>
  <c r="V47" i="27"/>
  <c r="AF47" i="27" s="1"/>
  <c r="AA47" i="27"/>
  <c r="K47" i="27"/>
  <c r="AC47" i="27"/>
  <c r="O47" i="27"/>
  <c r="C47" i="27"/>
  <c r="S47" i="27"/>
  <c r="G47" i="27"/>
  <c r="W47" i="27"/>
  <c r="B55" i="27"/>
  <c r="F55" i="27"/>
  <c r="J55" i="27"/>
  <c r="N55" i="27"/>
  <c r="R55" i="27"/>
  <c r="V55" i="27"/>
  <c r="AF55" i="27" s="1"/>
  <c r="AA55" i="27"/>
  <c r="C55" i="27"/>
  <c r="G55" i="27"/>
  <c r="K55" i="27"/>
  <c r="O55" i="27"/>
  <c r="S55" i="27"/>
  <c r="W55" i="27"/>
  <c r="AC55" i="27"/>
  <c r="D55" i="27"/>
  <c r="H55" i="27"/>
  <c r="L55" i="27"/>
  <c r="P55" i="27"/>
  <c r="T55" i="27"/>
  <c r="X55" i="27"/>
  <c r="AD55" i="27"/>
  <c r="A55" i="27"/>
  <c r="Q55" i="27"/>
  <c r="E55" i="27"/>
  <c r="U55" i="27"/>
  <c r="I55" i="27"/>
  <c r="Z55" i="27"/>
  <c r="M55" i="27"/>
  <c r="AE55" i="27"/>
  <c r="B63" i="27"/>
  <c r="F63" i="27"/>
  <c r="J63" i="27"/>
  <c r="N63" i="27"/>
  <c r="R63" i="27"/>
  <c r="V63" i="27"/>
  <c r="AF63" i="27" s="1"/>
  <c r="AA63" i="27"/>
  <c r="C63" i="27"/>
  <c r="G63" i="27"/>
  <c r="K63" i="27"/>
  <c r="O63" i="27"/>
  <c r="S63" i="27"/>
  <c r="W63" i="27"/>
  <c r="AC63" i="27"/>
  <c r="D63" i="27"/>
  <c r="H63" i="27"/>
  <c r="L63" i="27"/>
  <c r="P63" i="27"/>
  <c r="T63" i="27"/>
  <c r="X63" i="27"/>
  <c r="AD63" i="27"/>
  <c r="I63" i="27"/>
  <c r="Z63" i="27"/>
  <c r="M63" i="27"/>
  <c r="AE63" i="27"/>
  <c r="A63" i="27"/>
  <c r="Q63" i="27"/>
  <c r="E63" i="27"/>
  <c r="U63" i="27"/>
  <c r="B71" i="27"/>
  <c r="F71" i="27"/>
  <c r="J71" i="27"/>
  <c r="N71" i="27"/>
  <c r="R71" i="27"/>
  <c r="V71" i="27"/>
  <c r="AF71" i="27" s="1"/>
  <c r="AA71" i="27"/>
  <c r="C71" i="27"/>
  <c r="G71" i="27"/>
  <c r="K71" i="27"/>
  <c r="O71" i="27"/>
  <c r="S71" i="27"/>
  <c r="W71" i="27"/>
  <c r="AC71" i="27"/>
  <c r="D71" i="27"/>
  <c r="H71" i="27"/>
  <c r="L71" i="27"/>
  <c r="P71" i="27"/>
  <c r="T71" i="27"/>
  <c r="X71" i="27"/>
  <c r="AD71" i="27"/>
  <c r="A71" i="27"/>
  <c r="Q71" i="27"/>
  <c r="E71" i="27"/>
  <c r="U71" i="27"/>
  <c r="I71" i="27"/>
  <c r="Z71" i="27"/>
  <c r="M71" i="27"/>
  <c r="AE71" i="27"/>
  <c r="A79" i="27"/>
  <c r="E79" i="27"/>
  <c r="I79" i="27"/>
  <c r="M79" i="27"/>
  <c r="Q79" i="27"/>
  <c r="U79" i="27"/>
  <c r="Z79" i="27"/>
  <c r="AE79" i="27"/>
  <c r="B79" i="27"/>
  <c r="F79" i="27"/>
  <c r="J79" i="27"/>
  <c r="N79" i="27"/>
  <c r="R79" i="27"/>
  <c r="V79" i="27"/>
  <c r="AF79" i="27" s="1"/>
  <c r="AA79" i="27"/>
  <c r="C79" i="27"/>
  <c r="G79" i="27"/>
  <c r="K79" i="27"/>
  <c r="O79" i="27"/>
  <c r="S79" i="27"/>
  <c r="W79" i="27"/>
  <c r="AC79" i="27"/>
  <c r="D79" i="27"/>
  <c r="T79" i="27"/>
  <c r="H79" i="27"/>
  <c r="X79" i="27"/>
  <c r="L79" i="27"/>
  <c r="AD79" i="27"/>
  <c r="P79" i="27"/>
  <c r="A8" i="27"/>
  <c r="E8" i="27"/>
  <c r="I8" i="27"/>
  <c r="M8" i="27"/>
  <c r="Q8" i="27"/>
  <c r="U8" i="27"/>
  <c r="Z8" i="27"/>
  <c r="AE8" i="27"/>
  <c r="B8" i="27"/>
  <c r="F8" i="27"/>
  <c r="J8" i="27"/>
  <c r="N8" i="27"/>
  <c r="R8" i="27"/>
  <c r="V8" i="27"/>
  <c r="AF8" i="27" s="1"/>
  <c r="AA8" i="27"/>
  <c r="C8" i="27"/>
  <c r="G8" i="27"/>
  <c r="K8" i="27"/>
  <c r="O8" i="27"/>
  <c r="S8" i="27"/>
  <c r="W8" i="27"/>
  <c r="AC8" i="27"/>
  <c r="P8" i="27"/>
  <c r="D8" i="27"/>
  <c r="T8" i="27"/>
  <c r="H8" i="27"/>
  <c r="X8" i="27"/>
  <c r="AD8" i="27"/>
  <c r="L8" i="27"/>
  <c r="C40" i="27"/>
  <c r="G40" i="27"/>
  <c r="K40" i="27"/>
  <c r="O40" i="27"/>
  <c r="S40" i="27"/>
  <c r="W40" i="27"/>
  <c r="AC40" i="27"/>
  <c r="D40" i="27"/>
  <c r="H40" i="27"/>
  <c r="L40" i="27"/>
  <c r="P40" i="27"/>
  <c r="T40" i="27"/>
  <c r="X40" i="27"/>
  <c r="AD40" i="27"/>
  <c r="A40" i="27"/>
  <c r="E40" i="27"/>
  <c r="I40" i="27"/>
  <c r="M40" i="27"/>
  <c r="Q40" i="27"/>
  <c r="U40" i="27"/>
  <c r="Z40" i="27"/>
  <c r="AE40" i="27"/>
  <c r="F40" i="27"/>
  <c r="V40" i="27"/>
  <c r="AF40" i="27" s="1"/>
  <c r="J40" i="27"/>
  <c r="AA40" i="27"/>
  <c r="N40" i="27"/>
  <c r="R40" i="27"/>
  <c r="B40" i="27"/>
  <c r="A72" i="27"/>
  <c r="E72" i="27"/>
  <c r="B72" i="27"/>
  <c r="F72" i="27"/>
  <c r="C72" i="27"/>
  <c r="G72" i="27"/>
  <c r="K72" i="27"/>
  <c r="D72" i="27"/>
  <c r="L72" i="27"/>
  <c r="P72" i="27"/>
  <c r="T72" i="27"/>
  <c r="X72" i="27"/>
  <c r="AD72" i="27"/>
  <c r="H72" i="27"/>
  <c r="M72" i="27"/>
  <c r="Q72" i="27"/>
  <c r="U72" i="27"/>
  <c r="Z72" i="27"/>
  <c r="AE72" i="27"/>
  <c r="I72" i="27"/>
  <c r="N72" i="27"/>
  <c r="R72" i="27"/>
  <c r="V72" i="27"/>
  <c r="AF72" i="27" s="1"/>
  <c r="AA72" i="27"/>
  <c r="O72" i="27"/>
  <c r="S72" i="27"/>
  <c r="W72" i="27"/>
  <c r="AC72" i="27"/>
  <c r="J72" i="27"/>
  <c r="D20" i="27"/>
  <c r="H20" i="27"/>
  <c r="L20" i="27"/>
  <c r="P20" i="27"/>
  <c r="T20" i="27"/>
  <c r="X20" i="27"/>
  <c r="AD20" i="27"/>
  <c r="A20" i="27"/>
  <c r="E20" i="27"/>
  <c r="I20" i="27"/>
  <c r="M20" i="27"/>
  <c r="Q20" i="27"/>
  <c r="U20" i="27"/>
  <c r="Z20" i="27"/>
  <c r="AE20" i="27"/>
  <c r="B20" i="27"/>
  <c r="F20" i="27"/>
  <c r="J20" i="27"/>
  <c r="N20" i="27"/>
  <c r="R20" i="27"/>
  <c r="V20" i="27"/>
  <c r="AA20" i="27"/>
  <c r="C20" i="27"/>
  <c r="S20" i="27"/>
  <c r="G20" i="27"/>
  <c r="W20" i="27"/>
  <c r="K20" i="27"/>
  <c r="AC20" i="27"/>
  <c r="O20" i="27"/>
  <c r="A12" i="27"/>
  <c r="E12" i="27"/>
  <c r="I12" i="27"/>
  <c r="M12" i="27"/>
  <c r="Q12" i="27"/>
  <c r="U12" i="27"/>
  <c r="Z12" i="27"/>
  <c r="AE12" i="27"/>
  <c r="B12" i="27"/>
  <c r="F12" i="27"/>
  <c r="J12" i="27"/>
  <c r="N12" i="27"/>
  <c r="R12" i="27"/>
  <c r="V12" i="27"/>
  <c r="AF12" i="27" s="1"/>
  <c r="AA12" i="27"/>
  <c r="C12" i="27"/>
  <c r="G12" i="27"/>
  <c r="K12" i="27"/>
  <c r="O12" i="27"/>
  <c r="S12" i="27"/>
  <c r="W12" i="27"/>
  <c r="AC12" i="27"/>
  <c r="L12" i="27"/>
  <c r="AD12" i="27"/>
  <c r="P12" i="27"/>
  <c r="D12" i="27"/>
  <c r="T12" i="27"/>
  <c r="H12" i="27"/>
  <c r="X12" i="27"/>
  <c r="C44" i="27"/>
  <c r="G44" i="27"/>
  <c r="K44" i="27"/>
  <c r="O44" i="27"/>
  <c r="S44" i="27"/>
  <c r="W44" i="27"/>
  <c r="AC44" i="27"/>
  <c r="D44" i="27"/>
  <c r="H44" i="27"/>
  <c r="L44" i="27"/>
  <c r="P44" i="27"/>
  <c r="T44" i="27"/>
  <c r="X44" i="27"/>
  <c r="AD44" i="27"/>
  <c r="A44" i="27"/>
  <c r="E44" i="27"/>
  <c r="I44" i="27"/>
  <c r="M44" i="27"/>
  <c r="Q44" i="27"/>
  <c r="U44" i="27"/>
  <c r="Z44" i="27"/>
  <c r="AE44" i="27"/>
  <c r="B44" i="27"/>
  <c r="R44" i="27"/>
  <c r="F44" i="27"/>
  <c r="V44" i="27"/>
  <c r="AF44" i="27" s="1"/>
  <c r="J44" i="27"/>
  <c r="AA44" i="27"/>
  <c r="N44" i="27"/>
  <c r="D76" i="27"/>
  <c r="H76" i="27"/>
  <c r="L76" i="27"/>
  <c r="P76" i="27"/>
  <c r="T76" i="27"/>
  <c r="X76" i="27"/>
  <c r="AD76" i="27"/>
  <c r="A76" i="27"/>
  <c r="E76" i="27"/>
  <c r="I76" i="27"/>
  <c r="M76" i="27"/>
  <c r="Q76" i="27"/>
  <c r="U76" i="27"/>
  <c r="Z76" i="27"/>
  <c r="AE76" i="27"/>
  <c r="B76" i="27"/>
  <c r="F76" i="27"/>
  <c r="J76" i="27"/>
  <c r="N76" i="27"/>
  <c r="R76" i="27"/>
  <c r="V76" i="27"/>
  <c r="AF76" i="27" s="1"/>
  <c r="AA76" i="27"/>
  <c r="K76" i="27"/>
  <c r="AC76" i="27"/>
  <c r="O76" i="27"/>
  <c r="C76" i="27"/>
  <c r="S76" i="27"/>
  <c r="G76" i="27"/>
  <c r="W76" i="27"/>
  <c r="B32" i="27"/>
  <c r="F32" i="27"/>
  <c r="J32" i="27"/>
  <c r="N32" i="27"/>
  <c r="R32" i="27"/>
  <c r="V32" i="27"/>
  <c r="AF32" i="27" s="1"/>
  <c r="AA32" i="27"/>
  <c r="C32" i="27"/>
  <c r="G32" i="27"/>
  <c r="K32" i="27"/>
  <c r="O32" i="27"/>
  <c r="S32" i="27"/>
  <c r="W32" i="27"/>
  <c r="AC32" i="27"/>
  <c r="A32" i="27"/>
  <c r="I32" i="27"/>
  <c r="Q32" i="27"/>
  <c r="Z32" i="27"/>
  <c r="D32" i="27"/>
  <c r="L32" i="27"/>
  <c r="T32" i="27"/>
  <c r="AD32" i="27"/>
  <c r="E32" i="27"/>
  <c r="M32" i="27"/>
  <c r="U32" i="27"/>
  <c r="AE32" i="27"/>
  <c r="P32" i="27"/>
  <c r="X32" i="27"/>
  <c r="H32" i="27"/>
  <c r="A64" i="27"/>
  <c r="E64" i="27"/>
  <c r="I64" i="27"/>
  <c r="M64" i="27"/>
  <c r="Q64" i="27"/>
  <c r="U64" i="27"/>
  <c r="Z64" i="27"/>
  <c r="AE64" i="27"/>
  <c r="B64" i="27"/>
  <c r="F64" i="27"/>
  <c r="J64" i="27"/>
  <c r="N64" i="27"/>
  <c r="R64" i="27"/>
  <c r="V64" i="27"/>
  <c r="AF64" i="27" s="1"/>
  <c r="AA64" i="27"/>
  <c r="C64" i="27"/>
  <c r="G64" i="27"/>
  <c r="K64" i="27"/>
  <c r="O64" i="27"/>
  <c r="S64" i="27"/>
  <c r="W64" i="27"/>
  <c r="AC64" i="27"/>
  <c r="L64" i="27"/>
  <c r="AD64" i="27"/>
  <c r="P64" i="27"/>
  <c r="D64" i="27"/>
  <c r="T64" i="27"/>
  <c r="H64" i="27"/>
  <c r="X64" i="27"/>
  <c r="B36" i="27"/>
  <c r="F36" i="27"/>
  <c r="J36" i="27"/>
  <c r="N36" i="27"/>
  <c r="R36" i="27"/>
  <c r="V36" i="27"/>
  <c r="AF36" i="27" s="1"/>
  <c r="AA36" i="27"/>
  <c r="C36" i="27"/>
  <c r="G36" i="27"/>
  <c r="K36" i="27"/>
  <c r="O36" i="27"/>
  <c r="S36" i="27"/>
  <c r="W36" i="27"/>
  <c r="AC36" i="27"/>
  <c r="E36" i="27"/>
  <c r="M36" i="27"/>
  <c r="U36" i="27"/>
  <c r="AE36" i="27"/>
  <c r="H36" i="27"/>
  <c r="P36" i="27"/>
  <c r="X36" i="27"/>
  <c r="A36" i="27"/>
  <c r="I36" i="27"/>
  <c r="Q36" i="27"/>
  <c r="Z36" i="27"/>
  <c r="AD36" i="27"/>
  <c r="D36" i="27"/>
  <c r="L36" i="27"/>
  <c r="T36" i="27"/>
  <c r="AE23" i="23"/>
  <c r="AA23" i="23"/>
  <c r="A91" i="27"/>
  <c r="E91" i="27"/>
  <c r="I91" i="27"/>
  <c r="M91" i="27"/>
  <c r="Q91" i="27"/>
  <c r="U91" i="27"/>
  <c r="Z91" i="27"/>
  <c r="AE91" i="27"/>
  <c r="B91" i="27"/>
  <c r="F91" i="27"/>
  <c r="J91" i="27"/>
  <c r="N91" i="27"/>
  <c r="R91" i="27"/>
  <c r="V91" i="27"/>
  <c r="AF91" i="27" s="1"/>
  <c r="AA91" i="27"/>
  <c r="C91" i="27"/>
  <c r="G91" i="27"/>
  <c r="K91" i="27"/>
  <c r="O91" i="27"/>
  <c r="S91" i="27"/>
  <c r="W91" i="27"/>
  <c r="AC91" i="27"/>
  <c r="H91" i="27"/>
  <c r="X91" i="27"/>
  <c r="L91" i="27"/>
  <c r="AD91" i="27"/>
  <c r="P91" i="27"/>
  <c r="D91" i="27"/>
  <c r="T91" i="27"/>
  <c r="A107" i="27"/>
  <c r="E107" i="27"/>
  <c r="I107" i="27"/>
  <c r="M107" i="27"/>
  <c r="Q107" i="27"/>
  <c r="U107" i="27"/>
  <c r="Z107" i="27"/>
  <c r="AE107" i="27"/>
  <c r="B107" i="27"/>
  <c r="F107" i="27"/>
  <c r="J107" i="27"/>
  <c r="N107" i="27"/>
  <c r="R107" i="27"/>
  <c r="V107" i="27"/>
  <c r="AF107" i="27" s="1"/>
  <c r="AA107" i="27"/>
  <c r="C107" i="27"/>
  <c r="G107" i="27"/>
  <c r="K107" i="27"/>
  <c r="O107" i="27"/>
  <c r="S107" i="27"/>
  <c r="W107" i="27"/>
  <c r="AC107" i="27"/>
  <c r="H107" i="27"/>
  <c r="X107" i="27"/>
  <c r="L107" i="27"/>
  <c r="AD107" i="27"/>
  <c r="P107" i="27"/>
  <c r="D107" i="27"/>
  <c r="T107" i="27"/>
  <c r="C123" i="27"/>
  <c r="G123" i="27"/>
  <c r="K123" i="27"/>
  <c r="O123" i="27"/>
  <c r="S123" i="27"/>
  <c r="W123" i="27"/>
  <c r="AC123" i="27"/>
  <c r="D123" i="27"/>
  <c r="H123" i="27"/>
  <c r="L123" i="27"/>
  <c r="P123" i="27"/>
  <c r="T123" i="27"/>
  <c r="X123" i="27"/>
  <c r="AD123" i="27"/>
  <c r="A123" i="27"/>
  <c r="E123" i="27"/>
  <c r="I123" i="27"/>
  <c r="M123" i="27"/>
  <c r="Q123" i="27"/>
  <c r="U123" i="27"/>
  <c r="Z123" i="27"/>
  <c r="AE123" i="27"/>
  <c r="F123" i="27"/>
  <c r="V123" i="27"/>
  <c r="AF123" i="27" s="1"/>
  <c r="J123" i="27"/>
  <c r="AA123" i="27"/>
  <c r="N123" i="27"/>
  <c r="R123" i="27"/>
  <c r="B123" i="27"/>
  <c r="C139" i="27"/>
  <c r="G139" i="27"/>
  <c r="K139" i="27"/>
  <c r="O139" i="27"/>
  <c r="S139" i="27"/>
  <c r="W139" i="27"/>
  <c r="AC139" i="27"/>
  <c r="D139" i="27"/>
  <c r="H139" i="27"/>
  <c r="L139" i="27"/>
  <c r="P139" i="27"/>
  <c r="T139" i="27"/>
  <c r="X139" i="27"/>
  <c r="AD139" i="27"/>
  <c r="E139" i="27"/>
  <c r="M139" i="27"/>
  <c r="U139" i="27"/>
  <c r="AE139" i="27"/>
  <c r="F139" i="27"/>
  <c r="N139" i="27"/>
  <c r="V139" i="27"/>
  <c r="AF139" i="27" s="1"/>
  <c r="A139" i="27"/>
  <c r="I139" i="27"/>
  <c r="Q139" i="27"/>
  <c r="Z139" i="27"/>
  <c r="B139" i="27"/>
  <c r="J139" i="27"/>
  <c r="R139" i="27"/>
  <c r="AA139" i="27"/>
  <c r="Z24" i="26"/>
  <c r="C85" i="27"/>
  <c r="G85" i="27"/>
  <c r="K85" i="27"/>
  <c r="O85" i="27"/>
  <c r="S85" i="27"/>
  <c r="W85" i="27"/>
  <c r="AC85" i="27"/>
  <c r="D85" i="27"/>
  <c r="H85" i="27"/>
  <c r="L85" i="27"/>
  <c r="P85" i="27"/>
  <c r="T85" i="27"/>
  <c r="X85" i="27"/>
  <c r="AD85" i="27"/>
  <c r="A85" i="27"/>
  <c r="E85" i="27"/>
  <c r="I85" i="27"/>
  <c r="M85" i="27"/>
  <c r="Q85" i="27"/>
  <c r="U85" i="27"/>
  <c r="Z85" i="27"/>
  <c r="AE85" i="27"/>
  <c r="F85" i="27"/>
  <c r="V85" i="27"/>
  <c r="AF85" i="27" s="1"/>
  <c r="J85" i="27"/>
  <c r="AA85" i="27"/>
  <c r="N85" i="27"/>
  <c r="B85" i="27"/>
  <c r="R85" i="27"/>
  <c r="Z25" i="27"/>
  <c r="B144" i="27"/>
  <c r="F144" i="27"/>
  <c r="J144" i="27"/>
  <c r="N144" i="27"/>
  <c r="R144" i="27"/>
  <c r="V144" i="27"/>
  <c r="AF144" i="27" s="1"/>
  <c r="AA144" i="27"/>
  <c r="C144" i="27"/>
  <c r="G144" i="27"/>
  <c r="K144" i="27"/>
  <c r="O144" i="27"/>
  <c r="S144" i="27"/>
  <c r="W144" i="27"/>
  <c r="AC144" i="27"/>
  <c r="D144" i="27"/>
  <c r="L144" i="27"/>
  <c r="T144" i="27"/>
  <c r="AD144" i="27"/>
  <c r="E144" i="27"/>
  <c r="M144" i="27"/>
  <c r="U144" i="27"/>
  <c r="AE144" i="27"/>
  <c r="H144" i="27"/>
  <c r="P144" i="27"/>
  <c r="X144" i="27"/>
  <c r="Q144" i="27"/>
  <c r="Z144" i="27"/>
  <c r="A144" i="27"/>
  <c r="I144" i="27"/>
  <c r="B148" i="27"/>
  <c r="F148" i="27"/>
  <c r="J148" i="27"/>
  <c r="N148" i="27"/>
  <c r="R148" i="27"/>
  <c r="C148" i="27"/>
  <c r="G148" i="27"/>
  <c r="K148" i="27"/>
  <c r="O148" i="27"/>
  <c r="S148" i="27"/>
  <c r="W148" i="27"/>
  <c r="H148" i="27"/>
  <c r="P148" i="27"/>
  <c r="V148" i="27"/>
  <c r="AF148" i="27" s="1"/>
  <c r="AC148" i="27"/>
  <c r="A148" i="27"/>
  <c r="I148" i="27"/>
  <c r="Q148" i="27"/>
  <c r="X148" i="27"/>
  <c r="AD148" i="27"/>
  <c r="D148" i="27"/>
  <c r="L148" i="27"/>
  <c r="T148" i="27"/>
  <c r="Z148" i="27"/>
  <c r="AE148" i="27"/>
  <c r="AA148" i="27"/>
  <c r="E148" i="27"/>
  <c r="M148" i="27"/>
  <c r="U148" i="27"/>
  <c r="A108" i="26"/>
  <c r="E108" i="26"/>
  <c r="I108" i="26"/>
  <c r="M108" i="26"/>
  <c r="Q108" i="26"/>
  <c r="U108" i="26"/>
  <c r="Z108" i="26"/>
  <c r="AE108" i="26"/>
  <c r="B108" i="26"/>
  <c r="F108" i="26"/>
  <c r="J108" i="26"/>
  <c r="N108" i="26"/>
  <c r="R108" i="26"/>
  <c r="V108" i="26"/>
  <c r="AF108" i="26" s="1"/>
  <c r="AA108" i="26"/>
  <c r="C108" i="26"/>
  <c r="G108" i="26"/>
  <c r="K108" i="26"/>
  <c r="O108" i="26"/>
  <c r="S108" i="26"/>
  <c r="W108" i="26"/>
  <c r="AC108" i="26"/>
  <c r="H108" i="26"/>
  <c r="X108" i="26"/>
  <c r="L108" i="26"/>
  <c r="AD108" i="26"/>
  <c r="T108" i="26"/>
  <c r="P108" i="26"/>
  <c r="D108" i="26"/>
  <c r="C19" i="23"/>
  <c r="D5" i="23"/>
  <c r="B65" i="23"/>
  <c r="A10" i="23"/>
  <c r="B15" i="23"/>
  <c r="D16" i="23"/>
  <c r="A9" i="23"/>
  <c r="A18" i="23"/>
  <c r="A7" i="23"/>
  <c r="B81" i="23"/>
  <c r="B12" i="23"/>
  <c r="B76" i="23"/>
  <c r="A4" i="23"/>
  <c r="B4" i="23"/>
  <c r="C4" i="23"/>
  <c r="D4" i="23"/>
  <c r="E4" i="23"/>
  <c r="F4" i="23"/>
  <c r="G4" i="23"/>
  <c r="H4" i="23"/>
  <c r="I4" i="23"/>
  <c r="J4" i="23"/>
  <c r="K4" i="23"/>
  <c r="L4" i="23"/>
  <c r="M4" i="23"/>
  <c r="N4" i="23"/>
  <c r="O4" i="23"/>
  <c r="P4" i="23"/>
  <c r="Q4" i="23"/>
  <c r="R4" i="23"/>
  <c r="S4" i="23"/>
  <c r="T4" i="23"/>
  <c r="U4" i="23"/>
  <c r="V4" i="23"/>
  <c r="W4" i="23"/>
  <c r="Z4" i="23"/>
  <c r="AC4" i="23"/>
  <c r="AD4" i="23"/>
  <c r="AE4" i="23"/>
  <c r="C5" i="23"/>
  <c r="G5" i="23"/>
  <c r="K5" i="23"/>
  <c r="O5" i="23"/>
  <c r="S5" i="23"/>
  <c r="T5" i="23"/>
  <c r="W5" i="23"/>
  <c r="AD5" i="23"/>
  <c r="AE5" i="23"/>
  <c r="A6" i="23"/>
  <c r="B6" i="23"/>
  <c r="C6" i="23"/>
  <c r="D6" i="23"/>
  <c r="E6" i="23"/>
  <c r="F6" i="23"/>
  <c r="G6" i="23"/>
  <c r="H6" i="23"/>
  <c r="I6" i="23"/>
  <c r="J6" i="23"/>
  <c r="K6" i="23"/>
  <c r="L6" i="23"/>
  <c r="M6" i="23"/>
  <c r="N6" i="23"/>
  <c r="O6" i="23"/>
  <c r="P6" i="23"/>
  <c r="Q6" i="23"/>
  <c r="R6" i="23"/>
  <c r="S6" i="23"/>
  <c r="T6" i="23"/>
  <c r="U6" i="23"/>
  <c r="V6" i="23"/>
  <c r="W6" i="23"/>
  <c r="Z6" i="23"/>
  <c r="AC6" i="23"/>
  <c r="AD6" i="23"/>
  <c r="AE6" i="23"/>
  <c r="A8" i="23"/>
  <c r="B8" i="23"/>
  <c r="C8" i="23"/>
  <c r="D8" i="23"/>
  <c r="E8" i="23"/>
  <c r="F8" i="23"/>
  <c r="G8" i="23"/>
  <c r="H8" i="23"/>
  <c r="I8" i="23"/>
  <c r="J8" i="23"/>
  <c r="K8" i="23"/>
  <c r="L8" i="23"/>
  <c r="M8" i="23"/>
  <c r="N8" i="23"/>
  <c r="O8" i="23"/>
  <c r="P8" i="23"/>
  <c r="Q8" i="23"/>
  <c r="R8" i="23"/>
  <c r="S8" i="23"/>
  <c r="T8" i="23"/>
  <c r="U8" i="23"/>
  <c r="V8" i="23"/>
  <c r="AF8" i="23" s="1"/>
  <c r="W8" i="23"/>
  <c r="Z8" i="23"/>
  <c r="AC8" i="23"/>
  <c r="AD8" i="23"/>
  <c r="AE8" i="23"/>
  <c r="B9" i="23"/>
  <c r="D9" i="23"/>
  <c r="E9" i="23"/>
  <c r="F9" i="23"/>
  <c r="H9" i="23"/>
  <c r="I9" i="23"/>
  <c r="J9" i="23"/>
  <c r="L9" i="23"/>
  <c r="M9" i="23"/>
  <c r="N9" i="23"/>
  <c r="P9" i="23"/>
  <c r="Q9" i="23"/>
  <c r="R9" i="23"/>
  <c r="T9" i="23"/>
  <c r="U9" i="23"/>
  <c r="V9" i="23"/>
  <c r="AF9" i="23" s="1"/>
  <c r="Z9" i="23"/>
  <c r="AC9" i="23"/>
  <c r="AE9" i="23"/>
  <c r="D10" i="23"/>
  <c r="H10" i="23"/>
  <c r="L10" i="23"/>
  <c r="P10" i="23"/>
  <c r="T10" i="23"/>
  <c r="AE10" i="23"/>
  <c r="A11" i="23"/>
  <c r="B11" i="23"/>
  <c r="C11" i="23"/>
  <c r="D11" i="23"/>
  <c r="E11" i="23"/>
  <c r="F11" i="23"/>
  <c r="G11" i="23"/>
  <c r="H11" i="23"/>
  <c r="I11" i="23"/>
  <c r="J11" i="23"/>
  <c r="K11" i="23"/>
  <c r="L11" i="23"/>
  <c r="M11" i="23"/>
  <c r="N11" i="23"/>
  <c r="O11" i="23"/>
  <c r="P11" i="23"/>
  <c r="Q11" i="23"/>
  <c r="R11" i="23"/>
  <c r="S11" i="23"/>
  <c r="T11" i="23"/>
  <c r="U11" i="23"/>
  <c r="V11" i="23"/>
  <c r="AF11" i="23" s="1"/>
  <c r="W11" i="23"/>
  <c r="Z11" i="23"/>
  <c r="AC11" i="23"/>
  <c r="AD11" i="23"/>
  <c r="AE11" i="23"/>
  <c r="A13" i="23"/>
  <c r="B13" i="23"/>
  <c r="C13" i="23"/>
  <c r="D13" i="23"/>
  <c r="E13" i="23"/>
  <c r="F13" i="23"/>
  <c r="G13" i="23"/>
  <c r="H13" i="23"/>
  <c r="I13" i="23"/>
  <c r="J13" i="23"/>
  <c r="K13" i="23"/>
  <c r="L13" i="23"/>
  <c r="M13" i="23"/>
  <c r="N13" i="23"/>
  <c r="O13" i="23"/>
  <c r="P13" i="23"/>
  <c r="Q13" i="23"/>
  <c r="R13" i="23"/>
  <c r="S13" i="23"/>
  <c r="T13" i="23"/>
  <c r="U13" i="23"/>
  <c r="V13" i="23"/>
  <c r="AF13" i="23" s="1"/>
  <c r="W13" i="23"/>
  <c r="Z13" i="23"/>
  <c r="AC13" i="23"/>
  <c r="AD13" i="23"/>
  <c r="AE13" i="23"/>
  <c r="A14" i="23"/>
  <c r="B14" i="23"/>
  <c r="C14" i="23"/>
  <c r="D14" i="23"/>
  <c r="E14" i="23"/>
  <c r="F14" i="23"/>
  <c r="G14" i="23"/>
  <c r="H14" i="23"/>
  <c r="I14" i="23"/>
  <c r="J14" i="23"/>
  <c r="K14" i="23"/>
  <c r="L14" i="23"/>
  <c r="M14" i="23"/>
  <c r="N14" i="23"/>
  <c r="O14" i="23"/>
  <c r="P14" i="23"/>
  <c r="Q14" i="23"/>
  <c r="R14" i="23"/>
  <c r="S14" i="23"/>
  <c r="T14" i="23"/>
  <c r="U14" i="23"/>
  <c r="V14" i="23"/>
  <c r="W14" i="23"/>
  <c r="Z14" i="23"/>
  <c r="AC14" i="23"/>
  <c r="AD14" i="23"/>
  <c r="AE14" i="23"/>
  <c r="A15" i="23"/>
  <c r="I15" i="23"/>
  <c r="M15" i="23"/>
  <c r="Q15" i="23"/>
  <c r="U15" i="23"/>
  <c r="Z15" i="23"/>
  <c r="S16" i="23"/>
  <c r="W16" i="23"/>
  <c r="AD16" i="23"/>
  <c r="A17" i="23"/>
  <c r="B17" i="23"/>
  <c r="C17" i="23"/>
  <c r="D17" i="23"/>
  <c r="E17" i="23"/>
  <c r="F17" i="23"/>
  <c r="G17" i="23"/>
  <c r="H17" i="23"/>
  <c r="I17" i="23"/>
  <c r="J17" i="23"/>
  <c r="K17" i="23"/>
  <c r="L17" i="23"/>
  <c r="M17" i="23"/>
  <c r="N17" i="23"/>
  <c r="O17" i="23"/>
  <c r="P17" i="23"/>
  <c r="Q17" i="23"/>
  <c r="R17" i="23"/>
  <c r="S17" i="23"/>
  <c r="T17" i="23"/>
  <c r="U17" i="23"/>
  <c r="V17" i="23"/>
  <c r="W17" i="23"/>
  <c r="Z17" i="23"/>
  <c r="AC17" i="23"/>
  <c r="AD17" i="23"/>
  <c r="AE17" i="23"/>
  <c r="D18" i="23"/>
  <c r="H18" i="23"/>
  <c r="L18" i="23"/>
  <c r="P18" i="23"/>
  <c r="T18" i="23"/>
  <c r="AE18" i="23"/>
  <c r="A19" i="23"/>
  <c r="B19" i="23"/>
  <c r="D19" i="23"/>
  <c r="E19" i="23"/>
  <c r="F19" i="23"/>
  <c r="G19" i="23"/>
  <c r="H19" i="23"/>
  <c r="I19" i="23"/>
  <c r="J19" i="23"/>
  <c r="K19" i="23"/>
  <c r="L19" i="23"/>
  <c r="M19" i="23"/>
  <c r="N19" i="23"/>
  <c r="O19" i="23"/>
  <c r="P19" i="23"/>
  <c r="Q19" i="23"/>
  <c r="R19" i="23"/>
  <c r="S19" i="23"/>
  <c r="T19" i="23"/>
  <c r="U19" i="23"/>
  <c r="V19" i="23"/>
  <c r="W19" i="23"/>
  <c r="Z19" i="23"/>
  <c r="AC19" i="23"/>
  <c r="AD19" i="23"/>
  <c r="AE19" i="23"/>
  <c r="A20" i="23"/>
  <c r="B20" i="23"/>
  <c r="C20" i="23"/>
  <c r="D20" i="23"/>
  <c r="E20" i="23"/>
  <c r="F20" i="23"/>
  <c r="G20" i="23"/>
  <c r="H20" i="23"/>
  <c r="I20" i="23"/>
  <c r="J20" i="23"/>
  <c r="K20" i="23"/>
  <c r="L20" i="23"/>
  <c r="M20" i="23"/>
  <c r="N20" i="23"/>
  <c r="O20" i="23"/>
  <c r="P20" i="23"/>
  <c r="Q20" i="23"/>
  <c r="R20" i="23"/>
  <c r="S20" i="23"/>
  <c r="T20" i="23"/>
  <c r="U20" i="23"/>
  <c r="V20" i="23"/>
  <c r="W20" i="23"/>
  <c r="Z20" i="23"/>
  <c r="AC20" i="23"/>
  <c r="AD20" i="23"/>
  <c r="AE20" i="23"/>
  <c r="A21" i="23"/>
  <c r="B21" i="23"/>
  <c r="C21" i="23"/>
  <c r="D21" i="23"/>
  <c r="E21" i="23"/>
  <c r="F21" i="23"/>
  <c r="G21" i="23"/>
  <c r="H21" i="23"/>
  <c r="I21" i="23"/>
  <c r="J21" i="23"/>
  <c r="K21" i="23"/>
  <c r="L21" i="23"/>
  <c r="M21" i="23"/>
  <c r="N21" i="23"/>
  <c r="O21" i="23"/>
  <c r="P21" i="23"/>
  <c r="Q21" i="23"/>
  <c r="R21" i="23"/>
  <c r="S21" i="23"/>
  <c r="T21" i="23"/>
  <c r="U21" i="23"/>
  <c r="V21" i="23"/>
  <c r="W21" i="23"/>
  <c r="Z21" i="23"/>
  <c r="AC21" i="23"/>
  <c r="AD21" i="23"/>
  <c r="AE21" i="23"/>
  <c r="A22" i="23"/>
  <c r="B22" i="23"/>
  <c r="C22" i="23"/>
  <c r="D22" i="23"/>
  <c r="E22" i="23"/>
  <c r="F22" i="23"/>
  <c r="G22" i="23"/>
  <c r="H22" i="23"/>
  <c r="I22" i="23"/>
  <c r="J22" i="23"/>
  <c r="K22" i="23"/>
  <c r="L22" i="23"/>
  <c r="M22" i="23"/>
  <c r="N22" i="23"/>
  <c r="O22" i="23"/>
  <c r="P22" i="23"/>
  <c r="Q22" i="23"/>
  <c r="R22" i="23"/>
  <c r="S22" i="23"/>
  <c r="T22" i="23"/>
  <c r="U22" i="23"/>
  <c r="V22" i="23"/>
  <c r="W22" i="23"/>
  <c r="Z22" i="23"/>
  <c r="AC22" i="23"/>
  <c r="AD22" i="23"/>
  <c r="AE22" i="23"/>
  <c r="F23" i="23"/>
  <c r="V23" i="23"/>
  <c r="A24" i="23"/>
  <c r="B24" i="23"/>
  <c r="C24" i="23"/>
  <c r="D24" i="23"/>
  <c r="E24" i="23"/>
  <c r="F24" i="23"/>
  <c r="G24" i="23"/>
  <c r="H24" i="23"/>
  <c r="I24" i="23"/>
  <c r="J24" i="23"/>
  <c r="K24" i="23"/>
  <c r="L24" i="23"/>
  <c r="M24" i="23"/>
  <c r="N24" i="23"/>
  <c r="O24" i="23"/>
  <c r="P24" i="23"/>
  <c r="Q24" i="23"/>
  <c r="R24" i="23"/>
  <c r="S24" i="23"/>
  <c r="T24" i="23"/>
  <c r="U24" i="23"/>
  <c r="V24" i="23"/>
  <c r="W24" i="23"/>
  <c r="Z24" i="23"/>
  <c r="AC24" i="23"/>
  <c r="AD24" i="23"/>
  <c r="AE24" i="23"/>
  <c r="A25" i="23"/>
  <c r="B25" i="23"/>
  <c r="C25" i="23"/>
  <c r="D25" i="23"/>
  <c r="E25" i="23"/>
  <c r="F25" i="23"/>
  <c r="G25" i="23"/>
  <c r="H25" i="23"/>
  <c r="I25" i="23"/>
  <c r="J25" i="23"/>
  <c r="K25" i="23"/>
  <c r="L25" i="23"/>
  <c r="M25" i="23"/>
  <c r="N25" i="23"/>
  <c r="O25" i="23"/>
  <c r="P25" i="23"/>
  <c r="Q25" i="23"/>
  <c r="R25" i="23"/>
  <c r="S25" i="23"/>
  <c r="T25" i="23"/>
  <c r="U25" i="23"/>
  <c r="V25" i="23"/>
  <c r="W25" i="23"/>
  <c r="Z25" i="23"/>
  <c r="AC25" i="23"/>
  <c r="AD25" i="23"/>
  <c r="AE25" i="23"/>
  <c r="A26" i="23"/>
  <c r="B26" i="23"/>
  <c r="C26" i="23"/>
  <c r="D26" i="23"/>
  <c r="E26" i="23"/>
  <c r="F26" i="23"/>
  <c r="G26" i="23"/>
  <c r="H26" i="23"/>
  <c r="I26" i="23"/>
  <c r="J26" i="23"/>
  <c r="K26" i="23"/>
  <c r="L26" i="23"/>
  <c r="M26" i="23"/>
  <c r="N26" i="23"/>
  <c r="O26" i="23"/>
  <c r="P26" i="23"/>
  <c r="Q26" i="23"/>
  <c r="R26" i="23"/>
  <c r="S26" i="23"/>
  <c r="T26" i="23"/>
  <c r="U26" i="23"/>
  <c r="V26" i="23"/>
  <c r="W26" i="23"/>
  <c r="Z26" i="23"/>
  <c r="AC26" i="23"/>
  <c r="AD26" i="23"/>
  <c r="AE26" i="23"/>
  <c r="A27" i="23"/>
  <c r="B27" i="23"/>
  <c r="C27" i="23"/>
  <c r="D27" i="23"/>
  <c r="E27" i="23"/>
  <c r="F27" i="23"/>
  <c r="G27" i="23"/>
  <c r="H27" i="23"/>
  <c r="I27" i="23"/>
  <c r="J27" i="23"/>
  <c r="K27" i="23"/>
  <c r="L27" i="23"/>
  <c r="M27" i="23"/>
  <c r="N27" i="23"/>
  <c r="O27" i="23"/>
  <c r="P27" i="23"/>
  <c r="Q27" i="23"/>
  <c r="R27" i="23"/>
  <c r="S27" i="23"/>
  <c r="T27" i="23"/>
  <c r="U27" i="23"/>
  <c r="V27" i="23"/>
  <c r="W27" i="23"/>
  <c r="Z27" i="23"/>
  <c r="AC27" i="23"/>
  <c r="AD27" i="23"/>
  <c r="AE27" i="23"/>
  <c r="A28" i="23"/>
  <c r="B28" i="23"/>
  <c r="C28" i="23"/>
  <c r="D28" i="23"/>
  <c r="E28" i="23"/>
  <c r="F28" i="23"/>
  <c r="G28" i="23"/>
  <c r="H28" i="23"/>
  <c r="I28" i="23"/>
  <c r="J28" i="23"/>
  <c r="K28" i="23"/>
  <c r="L28" i="23"/>
  <c r="M28" i="23"/>
  <c r="N28" i="23"/>
  <c r="O28" i="23"/>
  <c r="P28" i="23"/>
  <c r="Q28" i="23"/>
  <c r="R28" i="23"/>
  <c r="S28" i="23"/>
  <c r="T28" i="23"/>
  <c r="U28" i="23"/>
  <c r="V28" i="23"/>
  <c r="W28" i="23"/>
  <c r="Z28" i="23"/>
  <c r="AC28" i="23"/>
  <c r="AD28" i="23"/>
  <c r="AE28" i="23"/>
  <c r="A29" i="23"/>
  <c r="B29" i="23"/>
  <c r="C29" i="23"/>
  <c r="D29" i="23"/>
  <c r="E29" i="23"/>
  <c r="F29" i="23"/>
  <c r="G29" i="23"/>
  <c r="H29" i="23"/>
  <c r="I29" i="23"/>
  <c r="J29" i="23"/>
  <c r="K29" i="23"/>
  <c r="L29" i="23"/>
  <c r="M29" i="23"/>
  <c r="N29" i="23"/>
  <c r="O29" i="23"/>
  <c r="P29" i="23"/>
  <c r="Q29" i="23"/>
  <c r="R29" i="23"/>
  <c r="S29" i="23"/>
  <c r="T29" i="23"/>
  <c r="U29" i="23"/>
  <c r="V29" i="23"/>
  <c r="W29" i="23"/>
  <c r="Z29" i="23"/>
  <c r="AC29" i="23"/>
  <c r="AD29" i="23"/>
  <c r="AE29" i="23"/>
  <c r="A30" i="23"/>
  <c r="B30" i="23"/>
  <c r="C30" i="23"/>
  <c r="D30" i="23"/>
  <c r="E30" i="23"/>
  <c r="F30" i="23"/>
  <c r="G30" i="23"/>
  <c r="H30" i="23"/>
  <c r="I30" i="23"/>
  <c r="J30" i="23"/>
  <c r="K30" i="23"/>
  <c r="L30" i="23"/>
  <c r="M30" i="23"/>
  <c r="N30" i="23"/>
  <c r="O30" i="23"/>
  <c r="P30" i="23"/>
  <c r="Q30" i="23"/>
  <c r="R30" i="23"/>
  <c r="S30" i="23"/>
  <c r="T30" i="23"/>
  <c r="U30" i="23"/>
  <c r="V30" i="23"/>
  <c r="W30" i="23"/>
  <c r="Z30" i="23"/>
  <c r="AC30" i="23"/>
  <c r="AD30" i="23"/>
  <c r="AE30" i="23"/>
  <c r="J31" i="23"/>
  <c r="AC31" i="23"/>
  <c r="A32" i="23"/>
  <c r="B32" i="23"/>
  <c r="C32" i="23"/>
  <c r="D32" i="23"/>
  <c r="E32" i="23"/>
  <c r="F32" i="23"/>
  <c r="G32" i="23"/>
  <c r="H32" i="23"/>
  <c r="I32" i="23"/>
  <c r="J32" i="23"/>
  <c r="K32" i="23"/>
  <c r="L32" i="23"/>
  <c r="M32" i="23"/>
  <c r="N32" i="23"/>
  <c r="O32" i="23"/>
  <c r="P32" i="23"/>
  <c r="Q32" i="23"/>
  <c r="R32" i="23"/>
  <c r="S32" i="23"/>
  <c r="T32" i="23"/>
  <c r="U32" i="23"/>
  <c r="V32" i="23"/>
  <c r="W32" i="23"/>
  <c r="Z32" i="23"/>
  <c r="AC32" i="23"/>
  <c r="AD32" i="23"/>
  <c r="AE32" i="23"/>
  <c r="A33" i="23"/>
  <c r="B33" i="23"/>
  <c r="C33" i="23"/>
  <c r="D33" i="23"/>
  <c r="E33" i="23"/>
  <c r="F33" i="23"/>
  <c r="G33" i="23"/>
  <c r="H33" i="23"/>
  <c r="I33" i="23"/>
  <c r="J33" i="23"/>
  <c r="K33" i="23"/>
  <c r="L33" i="23"/>
  <c r="M33" i="23"/>
  <c r="N33" i="23"/>
  <c r="O33" i="23"/>
  <c r="P33" i="23"/>
  <c r="Q33" i="23"/>
  <c r="R33" i="23"/>
  <c r="S33" i="23"/>
  <c r="T33" i="23"/>
  <c r="U33" i="23"/>
  <c r="V33" i="23"/>
  <c r="W33" i="23"/>
  <c r="Z33" i="23"/>
  <c r="AC33" i="23"/>
  <c r="AD33" i="23"/>
  <c r="AE33" i="23"/>
  <c r="N34" i="23"/>
  <c r="A35" i="23"/>
  <c r="B35" i="23"/>
  <c r="C35" i="23"/>
  <c r="D35" i="23"/>
  <c r="E35" i="23"/>
  <c r="F35" i="23"/>
  <c r="G35" i="23"/>
  <c r="H35" i="23"/>
  <c r="I35" i="23"/>
  <c r="J35" i="23"/>
  <c r="K35" i="23"/>
  <c r="L35" i="23"/>
  <c r="M35" i="23"/>
  <c r="N35" i="23"/>
  <c r="O35" i="23"/>
  <c r="P35" i="23"/>
  <c r="Q35" i="23"/>
  <c r="R35" i="23"/>
  <c r="S35" i="23"/>
  <c r="T35" i="23"/>
  <c r="U35" i="23"/>
  <c r="V35" i="23"/>
  <c r="W35" i="23"/>
  <c r="Z35" i="23"/>
  <c r="AC35" i="23"/>
  <c r="AD35" i="23"/>
  <c r="AE35" i="23"/>
  <c r="B36" i="23"/>
  <c r="R36" i="23"/>
  <c r="A37" i="23"/>
  <c r="B37" i="23"/>
  <c r="C37" i="23"/>
  <c r="D37" i="23"/>
  <c r="E37" i="23"/>
  <c r="F37" i="23"/>
  <c r="G37" i="23"/>
  <c r="H37" i="23"/>
  <c r="I37" i="23"/>
  <c r="J37" i="23"/>
  <c r="K37" i="23"/>
  <c r="L37" i="23"/>
  <c r="M37" i="23"/>
  <c r="N37" i="23"/>
  <c r="O37" i="23"/>
  <c r="P37" i="23"/>
  <c r="Q37" i="23"/>
  <c r="R37" i="23"/>
  <c r="S37" i="23"/>
  <c r="T37" i="23"/>
  <c r="U37" i="23"/>
  <c r="V37" i="23"/>
  <c r="W37" i="23"/>
  <c r="Z37" i="23"/>
  <c r="AC37" i="23"/>
  <c r="AD37" i="23"/>
  <c r="AE37" i="23"/>
  <c r="A38" i="23"/>
  <c r="B38" i="23"/>
  <c r="C38" i="23"/>
  <c r="D38" i="23"/>
  <c r="E38" i="23"/>
  <c r="F38" i="23"/>
  <c r="G38" i="23"/>
  <c r="H38" i="23"/>
  <c r="I38" i="23"/>
  <c r="J38" i="23"/>
  <c r="K38" i="23"/>
  <c r="L38" i="23"/>
  <c r="M38" i="23"/>
  <c r="N38" i="23"/>
  <c r="O38" i="23"/>
  <c r="P38" i="23"/>
  <c r="Q38" i="23"/>
  <c r="R38" i="23"/>
  <c r="S38" i="23"/>
  <c r="T38" i="23"/>
  <c r="U38" i="23"/>
  <c r="V38" i="23"/>
  <c r="W38" i="23"/>
  <c r="Z38" i="23"/>
  <c r="AC38" i="23"/>
  <c r="AD38" i="23"/>
  <c r="AE38" i="23"/>
  <c r="A39" i="23"/>
  <c r="B39" i="23"/>
  <c r="C39" i="23"/>
  <c r="D39" i="23"/>
  <c r="E39" i="23"/>
  <c r="F39" i="23"/>
  <c r="G39" i="23"/>
  <c r="H39" i="23"/>
  <c r="I39" i="23"/>
  <c r="J39" i="23"/>
  <c r="K39" i="23"/>
  <c r="L39" i="23"/>
  <c r="M39" i="23"/>
  <c r="N39" i="23"/>
  <c r="O39" i="23"/>
  <c r="P39" i="23"/>
  <c r="Q39" i="23"/>
  <c r="R39" i="23"/>
  <c r="S39" i="23"/>
  <c r="T39" i="23"/>
  <c r="U39" i="23"/>
  <c r="V39" i="23"/>
  <c r="W39" i="23"/>
  <c r="Z39" i="23"/>
  <c r="AC39" i="23"/>
  <c r="AD39" i="23"/>
  <c r="AE39" i="23"/>
  <c r="F40" i="23"/>
  <c r="V40" i="23"/>
  <c r="A41" i="23"/>
  <c r="B41" i="23"/>
  <c r="C41" i="23"/>
  <c r="D41" i="23"/>
  <c r="E41" i="23"/>
  <c r="F41" i="23"/>
  <c r="G41" i="23"/>
  <c r="H41" i="23"/>
  <c r="I41" i="23"/>
  <c r="J41" i="23"/>
  <c r="K41" i="23"/>
  <c r="L41" i="23"/>
  <c r="M41" i="23"/>
  <c r="N41" i="23"/>
  <c r="O41" i="23"/>
  <c r="P41" i="23"/>
  <c r="Q41" i="23"/>
  <c r="R41" i="23"/>
  <c r="S41" i="23"/>
  <c r="T41" i="23"/>
  <c r="U41" i="23"/>
  <c r="V41" i="23"/>
  <c r="W41" i="23"/>
  <c r="Z41" i="23"/>
  <c r="AC41" i="23"/>
  <c r="AD41" i="23"/>
  <c r="AE41" i="23"/>
  <c r="J42" i="23"/>
  <c r="AC42" i="23"/>
  <c r="A43" i="23"/>
  <c r="B43" i="23"/>
  <c r="C43" i="23"/>
  <c r="D43" i="23"/>
  <c r="E43" i="23"/>
  <c r="F43" i="23"/>
  <c r="G43" i="23"/>
  <c r="H43" i="23"/>
  <c r="I43" i="23"/>
  <c r="J43" i="23"/>
  <c r="K43" i="23"/>
  <c r="L43" i="23"/>
  <c r="M43" i="23"/>
  <c r="N43" i="23"/>
  <c r="O43" i="23"/>
  <c r="P43" i="23"/>
  <c r="Q43" i="23"/>
  <c r="R43" i="23"/>
  <c r="S43" i="23"/>
  <c r="T43" i="23"/>
  <c r="U43" i="23"/>
  <c r="V43" i="23"/>
  <c r="W43" i="23"/>
  <c r="Z43" i="23"/>
  <c r="AC43" i="23"/>
  <c r="AD43" i="23"/>
  <c r="AE43" i="23"/>
  <c r="A44" i="23"/>
  <c r="B44" i="23"/>
  <c r="C44" i="23"/>
  <c r="D44" i="23"/>
  <c r="E44" i="23"/>
  <c r="F44" i="23"/>
  <c r="G44" i="23"/>
  <c r="H44" i="23"/>
  <c r="I44" i="23"/>
  <c r="J44" i="23"/>
  <c r="K44" i="23"/>
  <c r="L44" i="23"/>
  <c r="M44" i="23"/>
  <c r="N44" i="23"/>
  <c r="O44" i="23"/>
  <c r="P44" i="23"/>
  <c r="Q44" i="23"/>
  <c r="R44" i="23"/>
  <c r="S44" i="23"/>
  <c r="T44" i="23"/>
  <c r="U44" i="23"/>
  <c r="V44" i="23"/>
  <c r="W44" i="23"/>
  <c r="Z44" i="23"/>
  <c r="AC44" i="23"/>
  <c r="AD44" i="23"/>
  <c r="AE44" i="23"/>
  <c r="A45" i="23"/>
  <c r="B45" i="23"/>
  <c r="C45" i="23"/>
  <c r="D45" i="23"/>
  <c r="E45" i="23"/>
  <c r="F45" i="23"/>
  <c r="G45" i="23"/>
  <c r="H45" i="23"/>
  <c r="I45" i="23"/>
  <c r="J45" i="23"/>
  <c r="K45" i="23"/>
  <c r="L45" i="23"/>
  <c r="M45" i="23"/>
  <c r="N45" i="23"/>
  <c r="O45" i="23"/>
  <c r="P45" i="23"/>
  <c r="Q45" i="23"/>
  <c r="R45" i="23"/>
  <c r="S45" i="23"/>
  <c r="T45" i="23"/>
  <c r="U45" i="23"/>
  <c r="V45" i="23"/>
  <c r="W45" i="23"/>
  <c r="Z45" i="23"/>
  <c r="AC45" i="23"/>
  <c r="AD45" i="23"/>
  <c r="AE45" i="23"/>
  <c r="A46" i="23"/>
  <c r="B46" i="23"/>
  <c r="C46" i="23"/>
  <c r="D46" i="23"/>
  <c r="E46" i="23"/>
  <c r="F46" i="23"/>
  <c r="G46" i="23"/>
  <c r="H46" i="23"/>
  <c r="I46" i="23"/>
  <c r="J46" i="23"/>
  <c r="K46" i="23"/>
  <c r="L46" i="23"/>
  <c r="M46" i="23"/>
  <c r="N46" i="23"/>
  <c r="O46" i="23"/>
  <c r="P46" i="23"/>
  <c r="Q46" i="23"/>
  <c r="R46" i="23"/>
  <c r="S46" i="23"/>
  <c r="T46" i="23"/>
  <c r="U46" i="23"/>
  <c r="V46" i="23"/>
  <c r="W46" i="23"/>
  <c r="Z46" i="23"/>
  <c r="AC46" i="23"/>
  <c r="AD46" i="23"/>
  <c r="AE46" i="23"/>
  <c r="A47" i="23"/>
  <c r="B47" i="23"/>
  <c r="C47" i="23"/>
  <c r="D47" i="23"/>
  <c r="E47" i="23"/>
  <c r="F47" i="23"/>
  <c r="G47" i="23"/>
  <c r="H47" i="23"/>
  <c r="I47" i="23"/>
  <c r="J47" i="23"/>
  <c r="K47" i="23"/>
  <c r="L47" i="23"/>
  <c r="M47" i="23"/>
  <c r="N47" i="23"/>
  <c r="O47" i="23"/>
  <c r="P47" i="23"/>
  <c r="Q47" i="23"/>
  <c r="R47" i="23"/>
  <c r="S47" i="23"/>
  <c r="T47" i="23"/>
  <c r="U47" i="23"/>
  <c r="V47" i="23"/>
  <c r="W47" i="23"/>
  <c r="Z47" i="23"/>
  <c r="AC47" i="23"/>
  <c r="AD47" i="23"/>
  <c r="AE47" i="23"/>
  <c r="A48" i="23"/>
  <c r="B48" i="23"/>
  <c r="C48" i="23"/>
  <c r="D48" i="23"/>
  <c r="E48" i="23"/>
  <c r="F48" i="23"/>
  <c r="G48" i="23"/>
  <c r="H48" i="23"/>
  <c r="I48" i="23"/>
  <c r="J48" i="23"/>
  <c r="K48" i="23"/>
  <c r="L48" i="23"/>
  <c r="M48" i="23"/>
  <c r="N48" i="23"/>
  <c r="O48" i="23"/>
  <c r="P48" i="23"/>
  <c r="Q48" i="23"/>
  <c r="R48" i="23"/>
  <c r="S48" i="23"/>
  <c r="T48" i="23"/>
  <c r="U48" i="23"/>
  <c r="V48" i="23"/>
  <c r="W48" i="23"/>
  <c r="Z48" i="23"/>
  <c r="AC48" i="23"/>
  <c r="AD48" i="23"/>
  <c r="AE48" i="23"/>
  <c r="A49" i="23"/>
  <c r="B49" i="23"/>
  <c r="C49" i="23"/>
  <c r="D49" i="23"/>
  <c r="E49" i="23"/>
  <c r="F49" i="23"/>
  <c r="G49" i="23"/>
  <c r="H49" i="23"/>
  <c r="I49" i="23"/>
  <c r="J49" i="23"/>
  <c r="K49" i="23"/>
  <c r="L49" i="23"/>
  <c r="M49" i="23"/>
  <c r="N49" i="23"/>
  <c r="O49" i="23"/>
  <c r="P49" i="23"/>
  <c r="Q49" i="23"/>
  <c r="R49" i="23"/>
  <c r="S49" i="23"/>
  <c r="T49" i="23"/>
  <c r="U49" i="23"/>
  <c r="V49" i="23"/>
  <c r="W49" i="23"/>
  <c r="Z49" i="23"/>
  <c r="AC49" i="23"/>
  <c r="AD49" i="23"/>
  <c r="AE49" i="23"/>
  <c r="A50" i="23"/>
  <c r="B50" i="23"/>
  <c r="C50" i="23"/>
  <c r="D50" i="23"/>
  <c r="E50" i="23"/>
  <c r="F50" i="23"/>
  <c r="G50" i="23"/>
  <c r="H50" i="23"/>
  <c r="I50" i="23"/>
  <c r="J50" i="23"/>
  <c r="K50" i="23"/>
  <c r="L50" i="23"/>
  <c r="M50" i="23"/>
  <c r="N50" i="23"/>
  <c r="O50" i="23"/>
  <c r="P50" i="23"/>
  <c r="Q50" i="23"/>
  <c r="R50" i="23"/>
  <c r="S50" i="23"/>
  <c r="T50" i="23"/>
  <c r="U50" i="23"/>
  <c r="V50" i="23"/>
  <c r="W50" i="23"/>
  <c r="Z50" i="23"/>
  <c r="AC50" i="23"/>
  <c r="AD50" i="23"/>
  <c r="AE50" i="23"/>
  <c r="A51" i="23"/>
  <c r="B51" i="23"/>
  <c r="C51" i="23"/>
  <c r="D51" i="23"/>
  <c r="E51" i="23"/>
  <c r="F51" i="23"/>
  <c r="G51" i="23"/>
  <c r="H51" i="23"/>
  <c r="I51" i="23"/>
  <c r="J51" i="23"/>
  <c r="K51" i="23"/>
  <c r="L51" i="23"/>
  <c r="M51" i="23"/>
  <c r="N51" i="23"/>
  <c r="O51" i="23"/>
  <c r="P51" i="23"/>
  <c r="Q51" i="23"/>
  <c r="R51" i="23"/>
  <c r="S51" i="23"/>
  <c r="T51" i="23"/>
  <c r="U51" i="23"/>
  <c r="V51" i="23"/>
  <c r="W51" i="23"/>
  <c r="Z51" i="23"/>
  <c r="AC51" i="23"/>
  <c r="AD51" i="23"/>
  <c r="AE51" i="23"/>
  <c r="A52" i="23"/>
  <c r="B52" i="23"/>
  <c r="C52" i="23"/>
  <c r="D52" i="23"/>
  <c r="E52" i="23"/>
  <c r="F52" i="23"/>
  <c r="G52" i="23"/>
  <c r="H52" i="23"/>
  <c r="I52" i="23"/>
  <c r="J52" i="23"/>
  <c r="K52" i="23"/>
  <c r="L52" i="23"/>
  <c r="M52" i="23"/>
  <c r="N52" i="23"/>
  <c r="O52" i="23"/>
  <c r="P52" i="23"/>
  <c r="Q52" i="23"/>
  <c r="R52" i="23"/>
  <c r="S52" i="23"/>
  <c r="T52" i="23"/>
  <c r="U52" i="23"/>
  <c r="V52" i="23"/>
  <c r="W52" i="23"/>
  <c r="Z52" i="23"/>
  <c r="AC52" i="23"/>
  <c r="AD52" i="23"/>
  <c r="AE52" i="23"/>
  <c r="A53" i="23"/>
  <c r="B53" i="23"/>
  <c r="C53" i="23"/>
  <c r="D53" i="23"/>
  <c r="E53" i="23"/>
  <c r="F53" i="23"/>
  <c r="G53" i="23"/>
  <c r="H53" i="23"/>
  <c r="I53" i="23"/>
  <c r="J53" i="23"/>
  <c r="K53" i="23"/>
  <c r="L53" i="23"/>
  <c r="M53" i="23"/>
  <c r="N53" i="23"/>
  <c r="O53" i="23"/>
  <c r="P53" i="23"/>
  <c r="Q53" i="23"/>
  <c r="R53" i="23"/>
  <c r="S53" i="23"/>
  <c r="T53" i="23"/>
  <c r="U53" i="23"/>
  <c r="V53" i="23"/>
  <c r="W53" i="23"/>
  <c r="Z53" i="23"/>
  <c r="AC53" i="23"/>
  <c r="AD53" i="23"/>
  <c r="AE53" i="23"/>
  <c r="A54" i="23"/>
  <c r="B54" i="23"/>
  <c r="C54" i="23"/>
  <c r="D54" i="23"/>
  <c r="E54" i="23"/>
  <c r="F54" i="23"/>
  <c r="G54" i="23"/>
  <c r="H54" i="23"/>
  <c r="I54" i="23"/>
  <c r="J54" i="23"/>
  <c r="K54" i="23"/>
  <c r="L54" i="23"/>
  <c r="M54" i="23"/>
  <c r="N54" i="23"/>
  <c r="O54" i="23"/>
  <c r="P54" i="23"/>
  <c r="Q54" i="23"/>
  <c r="R54" i="23"/>
  <c r="S54" i="23"/>
  <c r="T54" i="23"/>
  <c r="U54" i="23"/>
  <c r="V54" i="23"/>
  <c r="W54" i="23"/>
  <c r="Z54" i="23"/>
  <c r="AC54" i="23"/>
  <c r="AD54" i="23"/>
  <c r="AE54" i="23"/>
  <c r="A55" i="23"/>
  <c r="B55" i="23"/>
  <c r="C55" i="23"/>
  <c r="D55" i="23"/>
  <c r="E55" i="23"/>
  <c r="F55" i="23"/>
  <c r="G55" i="23"/>
  <c r="H55" i="23"/>
  <c r="I55" i="23"/>
  <c r="J55" i="23"/>
  <c r="K55" i="23"/>
  <c r="L55" i="23"/>
  <c r="M55" i="23"/>
  <c r="N55" i="23"/>
  <c r="O55" i="23"/>
  <c r="P55" i="23"/>
  <c r="Q55" i="23"/>
  <c r="R55" i="23"/>
  <c r="S55" i="23"/>
  <c r="T55" i="23"/>
  <c r="U55" i="23"/>
  <c r="V55" i="23"/>
  <c r="W55" i="23"/>
  <c r="Z55" i="23"/>
  <c r="AC55" i="23"/>
  <c r="AD55" i="23"/>
  <c r="AE55" i="23"/>
  <c r="A56" i="23"/>
  <c r="B56" i="23"/>
  <c r="C56" i="23"/>
  <c r="D56" i="23"/>
  <c r="E56" i="23"/>
  <c r="F56" i="23"/>
  <c r="G56" i="23"/>
  <c r="H56" i="23"/>
  <c r="I56" i="23"/>
  <c r="J56" i="23"/>
  <c r="K56" i="23"/>
  <c r="L56" i="23"/>
  <c r="M56" i="23"/>
  <c r="N56" i="23"/>
  <c r="O56" i="23"/>
  <c r="P56" i="23"/>
  <c r="Q56" i="23"/>
  <c r="R56" i="23"/>
  <c r="S56" i="23"/>
  <c r="T56" i="23"/>
  <c r="U56" i="23"/>
  <c r="V56" i="23"/>
  <c r="W56" i="23"/>
  <c r="Z56" i="23"/>
  <c r="AC56" i="23"/>
  <c r="AD56" i="23"/>
  <c r="AE56" i="23"/>
  <c r="E57" i="23"/>
  <c r="J57" i="23"/>
  <c r="O57" i="23"/>
  <c r="U57" i="23"/>
  <c r="Z57" i="23"/>
  <c r="A58" i="23"/>
  <c r="B58" i="23"/>
  <c r="C58" i="23"/>
  <c r="D58" i="23"/>
  <c r="E58" i="23"/>
  <c r="F58" i="23"/>
  <c r="G58" i="23"/>
  <c r="H58" i="23"/>
  <c r="I58" i="23"/>
  <c r="J58" i="23"/>
  <c r="K58" i="23"/>
  <c r="L58" i="23"/>
  <c r="M58" i="23"/>
  <c r="N58" i="23"/>
  <c r="O58" i="23"/>
  <c r="P58" i="23"/>
  <c r="Q58" i="23"/>
  <c r="R58" i="23"/>
  <c r="S58" i="23"/>
  <c r="T58" i="23"/>
  <c r="U58" i="23"/>
  <c r="V58" i="23"/>
  <c r="W58" i="23"/>
  <c r="Z58" i="23"/>
  <c r="AC58" i="23"/>
  <c r="AD58" i="23"/>
  <c r="AE58" i="23"/>
  <c r="A59" i="23"/>
  <c r="B59" i="23"/>
  <c r="C59" i="23"/>
  <c r="D59" i="23"/>
  <c r="E59" i="23"/>
  <c r="F59" i="23"/>
  <c r="G59" i="23"/>
  <c r="H59" i="23"/>
  <c r="I59" i="23"/>
  <c r="J59" i="23"/>
  <c r="K59" i="23"/>
  <c r="L59" i="23"/>
  <c r="M59" i="23"/>
  <c r="N59" i="23"/>
  <c r="O59" i="23"/>
  <c r="P59" i="23"/>
  <c r="Q59" i="23"/>
  <c r="R59" i="23"/>
  <c r="S59" i="23"/>
  <c r="T59" i="23"/>
  <c r="U59" i="23"/>
  <c r="V59" i="23"/>
  <c r="W59" i="23"/>
  <c r="Z59" i="23"/>
  <c r="AC59" i="23"/>
  <c r="AD59" i="23"/>
  <c r="AE59" i="23"/>
  <c r="A60" i="23"/>
  <c r="B60" i="23"/>
  <c r="C60" i="23"/>
  <c r="D60" i="23"/>
  <c r="E60" i="23"/>
  <c r="F60" i="23"/>
  <c r="G60" i="23"/>
  <c r="H60" i="23"/>
  <c r="I60" i="23"/>
  <c r="J60" i="23"/>
  <c r="K60" i="23"/>
  <c r="L60" i="23"/>
  <c r="M60" i="23"/>
  <c r="N60" i="23"/>
  <c r="O60" i="23"/>
  <c r="P60" i="23"/>
  <c r="Q60" i="23"/>
  <c r="R60" i="23"/>
  <c r="S60" i="23"/>
  <c r="T60" i="23"/>
  <c r="U60" i="23"/>
  <c r="V60" i="23"/>
  <c r="W60" i="23"/>
  <c r="Z60" i="23"/>
  <c r="AC60" i="23"/>
  <c r="AD60" i="23"/>
  <c r="AE60" i="23"/>
  <c r="A61" i="23"/>
  <c r="B61" i="23"/>
  <c r="C61" i="23"/>
  <c r="D61" i="23"/>
  <c r="E61" i="23"/>
  <c r="F61" i="23"/>
  <c r="G61" i="23"/>
  <c r="H61" i="23"/>
  <c r="I61" i="23"/>
  <c r="J61" i="23"/>
  <c r="K61" i="23"/>
  <c r="L61" i="23"/>
  <c r="M61" i="23"/>
  <c r="N61" i="23"/>
  <c r="O61" i="23"/>
  <c r="P61" i="23"/>
  <c r="Q61" i="23"/>
  <c r="R61" i="23"/>
  <c r="S61" i="23"/>
  <c r="T61" i="23"/>
  <c r="U61" i="23"/>
  <c r="V61" i="23"/>
  <c r="W61" i="23"/>
  <c r="Z61" i="23"/>
  <c r="AC61" i="23"/>
  <c r="AD61" i="23"/>
  <c r="AE61" i="23"/>
  <c r="A62" i="23"/>
  <c r="B62" i="23"/>
  <c r="C62" i="23"/>
  <c r="D62" i="23"/>
  <c r="E62" i="23"/>
  <c r="F62" i="23"/>
  <c r="G62" i="23"/>
  <c r="H62" i="23"/>
  <c r="I62" i="23"/>
  <c r="J62" i="23"/>
  <c r="K62" i="23"/>
  <c r="L62" i="23"/>
  <c r="M62" i="23"/>
  <c r="N62" i="23"/>
  <c r="O62" i="23"/>
  <c r="P62" i="23"/>
  <c r="Q62" i="23"/>
  <c r="R62" i="23"/>
  <c r="S62" i="23"/>
  <c r="T62" i="23"/>
  <c r="U62" i="23"/>
  <c r="V62" i="23"/>
  <c r="W62" i="23"/>
  <c r="Z62" i="23"/>
  <c r="AC62" i="23"/>
  <c r="AD62" i="23"/>
  <c r="AE62" i="23"/>
  <c r="A63" i="23"/>
  <c r="B63" i="23"/>
  <c r="C63" i="23"/>
  <c r="D63" i="23"/>
  <c r="E63" i="23"/>
  <c r="F63" i="23"/>
  <c r="G63" i="23"/>
  <c r="H63" i="23"/>
  <c r="I63" i="23"/>
  <c r="J63" i="23"/>
  <c r="K63" i="23"/>
  <c r="L63" i="23"/>
  <c r="M63" i="23"/>
  <c r="N63" i="23"/>
  <c r="O63" i="23"/>
  <c r="P63" i="23"/>
  <c r="Q63" i="23"/>
  <c r="R63" i="23"/>
  <c r="S63" i="23"/>
  <c r="T63" i="23"/>
  <c r="U63" i="23"/>
  <c r="V63" i="23"/>
  <c r="W63" i="23"/>
  <c r="Z63" i="23"/>
  <c r="AC63" i="23"/>
  <c r="AD63" i="23"/>
  <c r="AE63" i="23"/>
  <c r="A64" i="23"/>
  <c r="B64" i="23"/>
  <c r="C64" i="23"/>
  <c r="D64" i="23"/>
  <c r="E64" i="23"/>
  <c r="F64" i="23"/>
  <c r="G64" i="23"/>
  <c r="H64" i="23"/>
  <c r="I64" i="23"/>
  <c r="J64" i="23"/>
  <c r="K64" i="23"/>
  <c r="L64" i="23"/>
  <c r="M64" i="23"/>
  <c r="N64" i="23"/>
  <c r="O64" i="23"/>
  <c r="P64" i="23"/>
  <c r="Q64" i="23"/>
  <c r="R64" i="23"/>
  <c r="S64" i="23"/>
  <c r="T64" i="23"/>
  <c r="U64" i="23"/>
  <c r="V64" i="23"/>
  <c r="W64" i="23"/>
  <c r="Z64" i="23"/>
  <c r="AC64" i="23"/>
  <c r="AD64" i="23"/>
  <c r="AE64" i="23"/>
  <c r="A65" i="23"/>
  <c r="E65" i="23"/>
  <c r="I65" i="23"/>
  <c r="M65" i="23"/>
  <c r="Q65" i="23"/>
  <c r="U65" i="23"/>
  <c r="Z65" i="23"/>
  <c r="A66" i="23"/>
  <c r="B66" i="23"/>
  <c r="C66" i="23"/>
  <c r="D66" i="23"/>
  <c r="E66" i="23"/>
  <c r="F66" i="23"/>
  <c r="G66" i="23"/>
  <c r="H66" i="23"/>
  <c r="I66" i="23"/>
  <c r="J66" i="23"/>
  <c r="K66" i="23"/>
  <c r="L66" i="23"/>
  <c r="M66" i="23"/>
  <c r="N66" i="23"/>
  <c r="O66" i="23"/>
  <c r="P66" i="23"/>
  <c r="Q66" i="23"/>
  <c r="R66" i="23"/>
  <c r="S66" i="23"/>
  <c r="T66" i="23"/>
  <c r="U66" i="23"/>
  <c r="V66" i="23"/>
  <c r="W66" i="23"/>
  <c r="Z66" i="23"/>
  <c r="AC66" i="23"/>
  <c r="AD66" i="23"/>
  <c r="AE66" i="23"/>
  <c r="A67" i="23"/>
  <c r="B67" i="23"/>
  <c r="C67" i="23"/>
  <c r="D67" i="23"/>
  <c r="E67" i="23"/>
  <c r="F67" i="23"/>
  <c r="G67" i="23"/>
  <c r="H67" i="23"/>
  <c r="I67" i="23"/>
  <c r="J67" i="23"/>
  <c r="K67" i="23"/>
  <c r="L67" i="23"/>
  <c r="M67" i="23"/>
  <c r="N67" i="23"/>
  <c r="O67" i="23"/>
  <c r="P67" i="23"/>
  <c r="Q67" i="23"/>
  <c r="R67" i="23"/>
  <c r="S67" i="23"/>
  <c r="T67" i="23"/>
  <c r="U67" i="23"/>
  <c r="V67" i="23"/>
  <c r="W67" i="23"/>
  <c r="Z67" i="23"/>
  <c r="AC67" i="23"/>
  <c r="AD67" i="23"/>
  <c r="AE67" i="23"/>
  <c r="A68" i="23"/>
  <c r="B68" i="23"/>
  <c r="C68" i="23"/>
  <c r="D68" i="23"/>
  <c r="E68" i="23"/>
  <c r="F68" i="23"/>
  <c r="G68" i="23"/>
  <c r="H68" i="23"/>
  <c r="I68" i="23"/>
  <c r="J68" i="23"/>
  <c r="K68" i="23"/>
  <c r="L68" i="23"/>
  <c r="M68" i="23"/>
  <c r="N68" i="23"/>
  <c r="O68" i="23"/>
  <c r="P68" i="23"/>
  <c r="Q68" i="23"/>
  <c r="R68" i="23"/>
  <c r="S68" i="23"/>
  <c r="T68" i="23"/>
  <c r="U68" i="23"/>
  <c r="V68" i="23"/>
  <c r="W68" i="23"/>
  <c r="Z68" i="23"/>
  <c r="AC68" i="23"/>
  <c r="AD68" i="23"/>
  <c r="AE68" i="23"/>
  <c r="A69" i="23"/>
  <c r="B69" i="23"/>
  <c r="C69" i="23"/>
  <c r="D69" i="23"/>
  <c r="E69" i="23"/>
  <c r="F69" i="23"/>
  <c r="G69" i="23"/>
  <c r="H69" i="23"/>
  <c r="I69" i="23"/>
  <c r="J69" i="23"/>
  <c r="K69" i="23"/>
  <c r="L69" i="23"/>
  <c r="M69" i="23"/>
  <c r="N69" i="23"/>
  <c r="O69" i="23"/>
  <c r="P69" i="23"/>
  <c r="Q69" i="23"/>
  <c r="R69" i="23"/>
  <c r="S69" i="23"/>
  <c r="T69" i="23"/>
  <c r="U69" i="23"/>
  <c r="V69" i="23"/>
  <c r="W69" i="23"/>
  <c r="Z69" i="23"/>
  <c r="AC69" i="23"/>
  <c r="AD69" i="23"/>
  <c r="AE69" i="23"/>
  <c r="A70" i="23"/>
  <c r="B70" i="23"/>
  <c r="C70" i="23"/>
  <c r="D70" i="23"/>
  <c r="E70" i="23"/>
  <c r="F70" i="23"/>
  <c r="G70" i="23"/>
  <c r="H70" i="23"/>
  <c r="I70" i="23"/>
  <c r="J70" i="23"/>
  <c r="K70" i="23"/>
  <c r="L70" i="23"/>
  <c r="M70" i="23"/>
  <c r="N70" i="23"/>
  <c r="O70" i="23"/>
  <c r="P70" i="23"/>
  <c r="Q70" i="23"/>
  <c r="R70" i="23"/>
  <c r="S70" i="23"/>
  <c r="T70" i="23"/>
  <c r="U70" i="23"/>
  <c r="V70" i="23"/>
  <c r="W70" i="23"/>
  <c r="Z70" i="23"/>
  <c r="AC70" i="23"/>
  <c r="AD70" i="23"/>
  <c r="AE70" i="23"/>
  <c r="A71" i="23"/>
  <c r="B71" i="23"/>
  <c r="C71" i="23"/>
  <c r="D71" i="23"/>
  <c r="E71" i="23"/>
  <c r="F71" i="23"/>
  <c r="G71" i="23"/>
  <c r="H71" i="23"/>
  <c r="I71" i="23"/>
  <c r="J71" i="23"/>
  <c r="K71" i="23"/>
  <c r="L71" i="23"/>
  <c r="M71" i="23"/>
  <c r="N71" i="23"/>
  <c r="O71" i="23"/>
  <c r="P71" i="23"/>
  <c r="Q71" i="23"/>
  <c r="R71" i="23"/>
  <c r="S71" i="23"/>
  <c r="T71" i="23"/>
  <c r="U71" i="23"/>
  <c r="V71" i="23"/>
  <c r="W71" i="23"/>
  <c r="Z71" i="23"/>
  <c r="AC71" i="23"/>
  <c r="AD71" i="23"/>
  <c r="AE71" i="23"/>
  <c r="A72" i="23"/>
  <c r="B72" i="23"/>
  <c r="C72" i="23"/>
  <c r="D72" i="23"/>
  <c r="E72" i="23"/>
  <c r="F72" i="23"/>
  <c r="G72" i="23"/>
  <c r="H72" i="23"/>
  <c r="I72" i="23"/>
  <c r="J72" i="23"/>
  <c r="K72" i="23"/>
  <c r="L72" i="23"/>
  <c r="M72" i="23"/>
  <c r="N72" i="23"/>
  <c r="O72" i="23"/>
  <c r="P72" i="23"/>
  <c r="Q72" i="23"/>
  <c r="R72" i="23"/>
  <c r="S72" i="23"/>
  <c r="T72" i="23"/>
  <c r="U72" i="23"/>
  <c r="V72" i="23"/>
  <c r="W72" i="23"/>
  <c r="Z72" i="23"/>
  <c r="AC72" i="23"/>
  <c r="AD72" i="23"/>
  <c r="AE72" i="23"/>
  <c r="A73" i="23"/>
  <c r="B73" i="23"/>
  <c r="C73" i="23"/>
  <c r="D73" i="23"/>
  <c r="E73" i="23"/>
  <c r="F73" i="23"/>
  <c r="G73" i="23"/>
  <c r="H73" i="23"/>
  <c r="I73" i="23"/>
  <c r="J73" i="23"/>
  <c r="K73" i="23"/>
  <c r="L73" i="23"/>
  <c r="M73" i="23"/>
  <c r="N73" i="23"/>
  <c r="O73" i="23"/>
  <c r="P73" i="23"/>
  <c r="Q73" i="23"/>
  <c r="R73" i="23"/>
  <c r="S73" i="23"/>
  <c r="T73" i="23"/>
  <c r="U73" i="23"/>
  <c r="V73" i="23"/>
  <c r="W73" i="23"/>
  <c r="Z73" i="23"/>
  <c r="AC73" i="23"/>
  <c r="AD73" i="23"/>
  <c r="AE73" i="23"/>
  <c r="A74" i="23"/>
  <c r="B74" i="23"/>
  <c r="C74" i="23"/>
  <c r="D74" i="23"/>
  <c r="E74" i="23"/>
  <c r="F74" i="23"/>
  <c r="G74" i="23"/>
  <c r="H74" i="23"/>
  <c r="I74" i="23"/>
  <c r="J74" i="23"/>
  <c r="K74" i="23"/>
  <c r="L74" i="23"/>
  <c r="M74" i="23"/>
  <c r="N74" i="23"/>
  <c r="O74" i="23"/>
  <c r="P74" i="23"/>
  <c r="Q74" i="23"/>
  <c r="R74" i="23"/>
  <c r="S74" i="23"/>
  <c r="T74" i="23"/>
  <c r="U74" i="23"/>
  <c r="V74" i="23"/>
  <c r="W74" i="23"/>
  <c r="Z74" i="23"/>
  <c r="AC74" i="23"/>
  <c r="AD74" i="23"/>
  <c r="AE74" i="23"/>
  <c r="A75" i="23"/>
  <c r="B75" i="23"/>
  <c r="C75" i="23"/>
  <c r="D75" i="23"/>
  <c r="E75" i="23"/>
  <c r="F75" i="23"/>
  <c r="G75" i="23"/>
  <c r="H75" i="23"/>
  <c r="I75" i="23"/>
  <c r="J75" i="23"/>
  <c r="K75" i="23"/>
  <c r="L75" i="23"/>
  <c r="M75" i="23"/>
  <c r="N75" i="23"/>
  <c r="O75" i="23"/>
  <c r="P75" i="23"/>
  <c r="Q75" i="23"/>
  <c r="R75" i="23"/>
  <c r="S75" i="23"/>
  <c r="T75" i="23"/>
  <c r="U75" i="23"/>
  <c r="V75" i="23"/>
  <c r="W75" i="23"/>
  <c r="Z75" i="23"/>
  <c r="AC75" i="23"/>
  <c r="AD75" i="23"/>
  <c r="AE75" i="23"/>
  <c r="A76" i="23"/>
  <c r="E76" i="23"/>
  <c r="I76" i="23"/>
  <c r="M76" i="23"/>
  <c r="Q76" i="23"/>
  <c r="U76" i="23"/>
  <c r="Z76" i="23"/>
  <c r="A77" i="23"/>
  <c r="B77" i="23"/>
  <c r="C77" i="23"/>
  <c r="D77" i="23"/>
  <c r="E77" i="23"/>
  <c r="F77" i="23"/>
  <c r="G77" i="23"/>
  <c r="H77" i="23"/>
  <c r="I77" i="23"/>
  <c r="J77" i="23"/>
  <c r="K77" i="23"/>
  <c r="L77" i="23"/>
  <c r="M77" i="23"/>
  <c r="N77" i="23"/>
  <c r="O77" i="23"/>
  <c r="P77" i="23"/>
  <c r="Q77" i="23"/>
  <c r="R77" i="23"/>
  <c r="S77" i="23"/>
  <c r="T77" i="23"/>
  <c r="U77" i="23"/>
  <c r="V77" i="23"/>
  <c r="W77" i="23"/>
  <c r="Z77" i="23"/>
  <c r="AC77" i="23"/>
  <c r="AD77" i="23"/>
  <c r="AE77" i="23"/>
  <c r="A78" i="23"/>
  <c r="B78" i="23"/>
  <c r="C78" i="23"/>
  <c r="D78" i="23"/>
  <c r="E78" i="23"/>
  <c r="F78" i="23"/>
  <c r="G78" i="23"/>
  <c r="H78" i="23"/>
  <c r="I78" i="23"/>
  <c r="J78" i="23"/>
  <c r="K78" i="23"/>
  <c r="L78" i="23"/>
  <c r="M78" i="23"/>
  <c r="N78" i="23"/>
  <c r="O78" i="23"/>
  <c r="P78" i="23"/>
  <c r="Q78" i="23"/>
  <c r="R78" i="23"/>
  <c r="S78" i="23"/>
  <c r="T78" i="23"/>
  <c r="U78" i="23"/>
  <c r="V78" i="23"/>
  <c r="W78" i="23"/>
  <c r="Z78" i="23"/>
  <c r="AC78" i="23"/>
  <c r="AD78" i="23"/>
  <c r="AE78" i="23"/>
  <c r="A79" i="23"/>
  <c r="B79" i="23"/>
  <c r="C79" i="23"/>
  <c r="D79" i="23"/>
  <c r="E79" i="23"/>
  <c r="F79" i="23"/>
  <c r="G79" i="23"/>
  <c r="H79" i="23"/>
  <c r="I79" i="23"/>
  <c r="J79" i="23"/>
  <c r="K79" i="23"/>
  <c r="L79" i="23"/>
  <c r="M79" i="23"/>
  <c r="N79" i="23"/>
  <c r="O79" i="23"/>
  <c r="P79" i="23"/>
  <c r="Q79" i="23"/>
  <c r="R79" i="23"/>
  <c r="S79" i="23"/>
  <c r="T79" i="23"/>
  <c r="U79" i="23"/>
  <c r="V79" i="23"/>
  <c r="W79" i="23"/>
  <c r="Z79" i="23"/>
  <c r="AC79" i="23"/>
  <c r="AD79" i="23"/>
  <c r="AE79" i="23"/>
  <c r="A80" i="23"/>
  <c r="B80" i="23"/>
  <c r="C80" i="23"/>
  <c r="D80" i="23"/>
  <c r="E80" i="23"/>
  <c r="F80" i="23"/>
  <c r="G80" i="23"/>
  <c r="H80" i="23"/>
  <c r="I80" i="23"/>
  <c r="J80" i="23"/>
  <c r="K80" i="23"/>
  <c r="L80" i="23"/>
  <c r="M80" i="23"/>
  <c r="N80" i="23"/>
  <c r="O80" i="23"/>
  <c r="P80" i="23"/>
  <c r="Q80" i="23"/>
  <c r="R80" i="23"/>
  <c r="S80" i="23"/>
  <c r="T80" i="23"/>
  <c r="U80" i="23"/>
  <c r="V80" i="23"/>
  <c r="W80" i="23"/>
  <c r="Z80" i="23"/>
  <c r="AC80" i="23"/>
  <c r="AD80" i="23"/>
  <c r="AE80" i="23"/>
  <c r="A81" i="23"/>
  <c r="E81" i="23"/>
  <c r="I81" i="23"/>
  <c r="M81" i="23"/>
  <c r="Q81" i="23"/>
  <c r="U81" i="23"/>
  <c r="Z81" i="23"/>
  <c r="A82" i="23"/>
  <c r="B82" i="23"/>
  <c r="C82" i="23"/>
  <c r="D82" i="23"/>
  <c r="E82" i="23"/>
  <c r="F82" i="23"/>
  <c r="G82" i="23"/>
  <c r="H82" i="23"/>
  <c r="I82" i="23"/>
  <c r="J82" i="23"/>
  <c r="K82" i="23"/>
  <c r="L82" i="23"/>
  <c r="M82" i="23"/>
  <c r="N82" i="23"/>
  <c r="O82" i="23"/>
  <c r="P82" i="23"/>
  <c r="Q82" i="23"/>
  <c r="R82" i="23"/>
  <c r="S82" i="23"/>
  <c r="T82" i="23"/>
  <c r="U82" i="23"/>
  <c r="V82" i="23"/>
  <c r="W82" i="23"/>
  <c r="Z82" i="23"/>
  <c r="AC82" i="23"/>
  <c r="AD82" i="23"/>
  <c r="AE82" i="23"/>
  <c r="A83" i="23"/>
  <c r="B83" i="23"/>
  <c r="C83" i="23"/>
  <c r="D83" i="23"/>
  <c r="E83" i="23"/>
  <c r="F83" i="23"/>
  <c r="G83" i="23"/>
  <c r="H83" i="23"/>
  <c r="I83" i="23"/>
  <c r="J83" i="23"/>
  <c r="K83" i="23"/>
  <c r="L83" i="23"/>
  <c r="M83" i="23"/>
  <c r="N83" i="23"/>
  <c r="O83" i="23"/>
  <c r="P83" i="23"/>
  <c r="Q83" i="23"/>
  <c r="R83" i="23"/>
  <c r="S83" i="23"/>
  <c r="T83" i="23"/>
  <c r="U83" i="23"/>
  <c r="V83" i="23"/>
  <c r="W83" i="23"/>
  <c r="Z83" i="23"/>
  <c r="AC83" i="23"/>
  <c r="AD83" i="23"/>
  <c r="AE83" i="23"/>
  <c r="A84" i="23"/>
  <c r="B84" i="23"/>
  <c r="C84" i="23"/>
  <c r="D84" i="23"/>
  <c r="E84" i="23"/>
  <c r="F84" i="23"/>
  <c r="G84" i="23"/>
  <c r="H84" i="23"/>
  <c r="I84" i="23"/>
  <c r="J84" i="23"/>
  <c r="K84" i="23"/>
  <c r="L84" i="23"/>
  <c r="M84" i="23"/>
  <c r="N84" i="23"/>
  <c r="O84" i="23"/>
  <c r="P84" i="23"/>
  <c r="Q84" i="23"/>
  <c r="R84" i="23"/>
  <c r="S84" i="23"/>
  <c r="T84" i="23"/>
  <c r="U84" i="23"/>
  <c r="V84" i="23"/>
  <c r="W84" i="23"/>
  <c r="Z84" i="23"/>
  <c r="AC84" i="23"/>
  <c r="AD84" i="23"/>
  <c r="AE84" i="23"/>
  <c r="A85" i="23"/>
  <c r="B85" i="23"/>
  <c r="C85" i="23"/>
  <c r="D85" i="23"/>
  <c r="E85" i="23"/>
  <c r="F85" i="23"/>
  <c r="G85" i="23"/>
  <c r="H85" i="23"/>
  <c r="I85" i="23"/>
  <c r="J85" i="23"/>
  <c r="K85" i="23"/>
  <c r="L85" i="23"/>
  <c r="M85" i="23"/>
  <c r="N85" i="23"/>
  <c r="O85" i="23"/>
  <c r="P85" i="23"/>
  <c r="Q85" i="23"/>
  <c r="R85" i="23"/>
  <c r="S85" i="23"/>
  <c r="T85" i="23"/>
  <c r="U85" i="23"/>
  <c r="V85" i="23"/>
  <c r="W85" i="23"/>
  <c r="Z85" i="23"/>
  <c r="AC85" i="23"/>
  <c r="AD85" i="23"/>
  <c r="AE85" i="23"/>
  <c r="A86" i="23"/>
  <c r="B86" i="23"/>
  <c r="C86" i="23"/>
  <c r="D86" i="23"/>
  <c r="E86" i="23"/>
  <c r="F86" i="23"/>
  <c r="G86" i="23"/>
  <c r="H86" i="23"/>
  <c r="I86" i="23"/>
  <c r="J86" i="23"/>
  <c r="K86" i="23"/>
  <c r="L86" i="23"/>
  <c r="M86" i="23"/>
  <c r="N86" i="23"/>
  <c r="O86" i="23"/>
  <c r="P86" i="23"/>
  <c r="Q86" i="23"/>
  <c r="R86" i="23"/>
  <c r="S86" i="23"/>
  <c r="T86" i="23"/>
  <c r="U86" i="23"/>
  <c r="V86" i="23"/>
  <c r="W86" i="23"/>
  <c r="Z86" i="23"/>
  <c r="AC86" i="23"/>
  <c r="AD86" i="23"/>
  <c r="AE86" i="23"/>
  <c r="A87" i="23"/>
  <c r="B87" i="23"/>
  <c r="C87" i="23"/>
  <c r="D87" i="23"/>
  <c r="E87" i="23"/>
  <c r="F87" i="23"/>
  <c r="G87" i="23"/>
  <c r="H87" i="23"/>
  <c r="I87" i="23"/>
  <c r="J87" i="23"/>
  <c r="K87" i="23"/>
  <c r="L87" i="23"/>
  <c r="M87" i="23"/>
  <c r="N87" i="23"/>
  <c r="O87" i="23"/>
  <c r="P87" i="23"/>
  <c r="Q87" i="23"/>
  <c r="R87" i="23"/>
  <c r="S87" i="23"/>
  <c r="T87" i="23"/>
  <c r="U87" i="23"/>
  <c r="V87" i="23"/>
  <c r="W87" i="23"/>
  <c r="Z87" i="23"/>
  <c r="AC87" i="23"/>
  <c r="AD87" i="23"/>
  <c r="AE87" i="23"/>
  <c r="A88" i="23"/>
  <c r="B88" i="23"/>
  <c r="C88" i="23"/>
  <c r="D88" i="23"/>
  <c r="E88" i="23"/>
  <c r="F88" i="23"/>
  <c r="G88" i="23"/>
  <c r="H88" i="23"/>
  <c r="I88" i="23"/>
  <c r="J88" i="23"/>
  <c r="K88" i="23"/>
  <c r="L88" i="23"/>
  <c r="M88" i="23"/>
  <c r="N88" i="23"/>
  <c r="O88" i="23"/>
  <c r="P88" i="23"/>
  <c r="Q88" i="23"/>
  <c r="R88" i="23"/>
  <c r="S88" i="23"/>
  <c r="T88" i="23"/>
  <c r="U88" i="23"/>
  <c r="V88" i="23"/>
  <c r="W88" i="23"/>
  <c r="Z88" i="23"/>
  <c r="AC88" i="23"/>
  <c r="AD88" i="23"/>
  <c r="AE88" i="23"/>
  <c r="A89" i="23"/>
  <c r="B89" i="23"/>
  <c r="C89" i="23"/>
  <c r="D89" i="23"/>
  <c r="E89" i="23"/>
  <c r="F89" i="23"/>
  <c r="G89" i="23"/>
  <c r="H89" i="23"/>
  <c r="I89" i="23"/>
  <c r="J89" i="23"/>
  <c r="K89" i="23"/>
  <c r="L89" i="23"/>
  <c r="M89" i="23"/>
  <c r="N89" i="23"/>
  <c r="O89" i="23"/>
  <c r="P89" i="23"/>
  <c r="Q89" i="23"/>
  <c r="R89" i="23"/>
  <c r="S89" i="23"/>
  <c r="T89" i="23"/>
  <c r="U89" i="23"/>
  <c r="V89" i="23"/>
  <c r="W89" i="23"/>
  <c r="Z89" i="23"/>
  <c r="AC89" i="23"/>
  <c r="AD89" i="23"/>
  <c r="AE89" i="23"/>
  <c r="A90" i="23"/>
  <c r="B90" i="23"/>
  <c r="C90" i="23"/>
  <c r="D90" i="23"/>
  <c r="E90" i="23"/>
  <c r="F90" i="23"/>
  <c r="G90" i="23"/>
  <c r="H90" i="23"/>
  <c r="I90" i="23"/>
  <c r="J90" i="23"/>
  <c r="K90" i="23"/>
  <c r="L90" i="23"/>
  <c r="M90" i="23"/>
  <c r="N90" i="23"/>
  <c r="O90" i="23"/>
  <c r="P90" i="23"/>
  <c r="Q90" i="23"/>
  <c r="R90" i="23"/>
  <c r="S90" i="23"/>
  <c r="T90" i="23"/>
  <c r="U90" i="23"/>
  <c r="V90" i="23"/>
  <c r="W90" i="23"/>
  <c r="Z90" i="23"/>
  <c r="AC90" i="23"/>
  <c r="AD90" i="23"/>
  <c r="AE90" i="23"/>
  <c r="A91" i="23"/>
  <c r="B91" i="23"/>
  <c r="C91" i="23"/>
  <c r="D91" i="23"/>
  <c r="E91" i="23"/>
  <c r="F91" i="23"/>
  <c r="G91" i="23"/>
  <c r="H91" i="23"/>
  <c r="I91" i="23"/>
  <c r="J91" i="23"/>
  <c r="K91" i="23"/>
  <c r="L91" i="23"/>
  <c r="M91" i="23"/>
  <c r="N91" i="23"/>
  <c r="O91" i="23"/>
  <c r="P91" i="23"/>
  <c r="Q91" i="23"/>
  <c r="R91" i="23"/>
  <c r="S91" i="23"/>
  <c r="T91" i="23"/>
  <c r="U91" i="23"/>
  <c r="V91" i="23"/>
  <c r="W91" i="23"/>
  <c r="Z91" i="23"/>
  <c r="AC91" i="23"/>
  <c r="AD91" i="23"/>
  <c r="AE91" i="23"/>
  <c r="A92" i="23"/>
  <c r="B92" i="23"/>
  <c r="C92" i="23"/>
  <c r="D92" i="23"/>
  <c r="E92" i="23"/>
  <c r="F92" i="23"/>
  <c r="G92" i="23"/>
  <c r="H92" i="23"/>
  <c r="I92" i="23"/>
  <c r="J92" i="23"/>
  <c r="K92" i="23"/>
  <c r="L92" i="23"/>
  <c r="M92" i="23"/>
  <c r="N92" i="23"/>
  <c r="O92" i="23"/>
  <c r="P92" i="23"/>
  <c r="Q92" i="23"/>
  <c r="R92" i="23"/>
  <c r="S92" i="23"/>
  <c r="T92" i="23"/>
  <c r="U92" i="23"/>
  <c r="V92" i="23"/>
  <c r="W92" i="23"/>
  <c r="Z92" i="23"/>
  <c r="AC92" i="23"/>
  <c r="AD92" i="23"/>
  <c r="AE92" i="23"/>
  <c r="A93" i="23"/>
  <c r="B93" i="23"/>
  <c r="C93" i="23"/>
  <c r="D93" i="23"/>
  <c r="E93" i="23"/>
  <c r="F93" i="23"/>
  <c r="G93" i="23"/>
  <c r="H93" i="23"/>
  <c r="I93" i="23"/>
  <c r="J93" i="23"/>
  <c r="K93" i="23"/>
  <c r="L93" i="23"/>
  <c r="M93" i="23"/>
  <c r="N93" i="23"/>
  <c r="O93" i="23"/>
  <c r="P93" i="23"/>
  <c r="Q93" i="23"/>
  <c r="R93" i="23"/>
  <c r="S93" i="23"/>
  <c r="T93" i="23"/>
  <c r="U93" i="23"/>
  <c r="V93" i="23"/>
  <c r="W93" i="23"/>
  <c r="Z93" i="23"/>
  <c r="AC93" i="23"/>
  <c r="AD93" i="23"/>
  <c r="AE93" i="23"/>
  <c r="A94" i="23"/>
  <c r="B94" i="23"/>
  <c r="C94" i="23"/>
  <c r="D94" i="23"/>
  <c r="E94" i="23"/>
  <c r="F94" i="23"/>
  <c r="G94" i="23"/>
  <c r="H94" i="23"/>
  <c r="I94" i="23"/>
  <c r="J94" i="23"/>
  <c r="K94" i="23"/>
  <c r="L94" i="23"/>
  <c r="M94" i="23"/>
  <c r="N94" i="23"/>
  <c r="O94" i="23"/>
  <c r="P94" i="23"/>
  <c r="Q94" i="23"/>
  <c r="R94" i="23"/>
  <c r="S94" i="23"/>
  <c r="T94" i="23"/>
  <c r="U94" i="23"/>
  <c r="V94" i="23"/>
  <c r="W94" i="23"/>
  <c r="Z94" i="23"/>
  <c r="AC94" i="23"/>
  <c r="AD94" i="23"/>
  <c r="AE94" i="23"/>
  <c r="A95" i="23"/>
  <c r="B95" i="23"/>
  <c r="C95" i="23"/>
  <c r="D95" i="23"/>
  <c r="E95" i="23"/>
  <c r="F95" i="23"/>
  <c r="G95" i="23"/>
  <c r="H95" i="23"/>
  <c r="I95" i="23"/>
  <c r="J95" i="23"/>
  <c r="K95" i="23"/>
  <c r="L95" i="23"/>
  <c r="M95" i="23"/>
  <c r="N95" i="23"/>
  <c r="O95" i="23"/>
  <c r="P95" i="23"/>
  <c r="Q95" i="23"/>
  <c r="R95" i="23"/>
  <c r="S95" i="23"/>
  <c r="T95" i="23"/>
  <c r="U95" i="23"/>
  <c r="V95" i="23"/>
  <c r="W95" i="23"/>
  <c r="Z95" i="23"/>
  <c r="AC95" i="23"/>
  <c r="AD95" i="23"/>
  <c r="AE95" i="23"/>
  <c r="A96" i="23"/>
  <c r="B96" i="23"/>
  <c r="C96" i="23"/>
  <c r="D96" i="23"/>
  <c r="E96" i="23"/>
  <c r="F96" i="23"/>
  <c r="G96" i="23"/>
  <c r="H96" i="23"/>
  <c r="I96" i="23"/>
  <c r="J96" i="23"/>
  <c r="K96" i="23"/>
  <c r="L96" i="23"/>
  <c r="M96" i="23"/>
  <c r="N96" i="23"/>
  <c r="O96" i="23"/>
  <c r="P96" i="23"/>
  <c r="Q96" i="23"/>
  <c r="R96" i="23"/>
  <c r="S96" i="23"/>
  <c r="T96" i="23"/>
  <c r="U96" i="23"/>
  <c r="V96" i="23"/>
  <c r="W96" i="23"/>
  <c r="Z96" i="23"/>
  <c r="AC96" i="23"/>
  <c r="AD96" i="23"/>
  <c r="AE96" i="23"/>
  <c r="A97" i="23"/>
  <c r="B97" i="23"/>
  <c r="C97" i="23"/>
  <c r="D97" i="23"/>
  <c r="E97" i="23"/>
  <c r="F97" i="23"/>
  <c r="G97" i="23"/>
  <c r="H97" i="23"/>
  <c r="I97" i="23"/>
  <c r="J97" i="23"/>
  <c r="K97" i="23"/>
  <c r="L97" i="23"/>
  <c r="M97" i="23"/>
  <c r="N97" i="23"/>
  <c r="O97" i="23"/>
  <c r="P97" i="23"/>
  <c r="Q97" i="23"/>
  <c r="R97" i="23"/>
  <c r="S97" i="23"/>
  <c r="T97" i="23"/>
  <c r="U97" i="23"/>
  <c r="V97" i="23"/>
  <c r="W97" i="23"/>
  <c r="Z97" i="23"/>
  <c r="AC97" i="23"/>
  <c r="AD97" i="23"/>
  <c r="AE97" i="23"/>
  <c r="A98" i="23"/>
  <c r="B98" i="23"/>
  <c r="C98" i="23"/>
  <c r="D98" i="23"/>
  <c r="E98" i="23"/>
  <c r="F98" i="23"/>
  <c r="G98" i="23"/>
  <c r="H98" i="23"/>
  <c r="I98" i="23"/>
  <c r="J98" i="23"/>
  <c r="K98" i="23"/>
  <c r="L98" i="23"/>
  <c r="M98" i="23"/>
  <c r="N98" i="23"/>
  <c r="O98" i="23"/>
  <c r="P98" i="23"/>
  <c r="Q98" i="23"/>
  <c r="R98" i="23"/>
  <c r="S98" i="23"/>
  <c r="T98" i="23"/>
  <c r="U98" i="23"/>
  <c r="V98" i="23"/>
  <c r="W98" i="23"/>
  <c r="Z98" i="23"/>
  <c r="AC98" i="23"/>
  <c r="AD98" i="23"/>
  <c r="AE98" i="23"/>
  <c r="A99" i="23"/>
  <c r="B99" i="23"/>
  <c r="C99" i="23"/>
  <c r="D99" i="23"/>
  <c r="E99" i="23"/>
  <c r="F99" i="23"/>
  <c r="G99" i="23"/>
  <c r="H99" i="23"/>
  <c r="I99" i="23"/>
  <c r="J99" i="23"/>
  <c r="K99" i="23"/>
  <c r="L99" i="23"/>
  <c r="M99" i="23"/>
  <c r="N99" i="23"/>
  <c r="O99" i="23"/>
  <c r="P99" i="23"/>
  <c r="Q99" i="23"/>
  <c r="R99" i="23"/>
  <c r="S99" i="23"/>
  <c r="T99" i="23"/>
  <c r="U99" i="23"/>
  <c r="V99" i="23"/>
  <c r="W99" i="23"/>
  <c r="Z99" i="23"/>
  <c r="AC99" i="23"/>
  <c r="AD99" i="23"/>
  <c r="AE99" i="23"/>
  <c r="A100" i="23"/>
  <c r="B100" i="23"/>
  <c r="C100" i="23"/>
  <c r="D100" i="23"/>
  <c r="E100" i="23"/>
  <c r="F100" i="23"/>
  <c r="G100" i="23"/>
  <c r="H100" i="23"/>
  <c r="I100" i="23"/>
  <c r="J100" i="23"/>
  <c r="K100" i="23"/>
  <c r="L100" i="23"/>
  <c r="M100" i="23"/>
  <c r="N100" i="23"/>
  <c r="O100" i="23"/>
  <c r="P100" i="23"/>
  <c r="Q100" i="23"/>
  <c r="R100" i="23"/>
  <c r="S100" i="23"/>
  <c r="T100" i="23"/>
  <c r="U100" i="23"/>
  <c r="V100" i="23"/>
  <c r="W100" i="23"/>
  <c r="Z100" i="23"/>
  <c r="AC100" i="23"/>
  <c r="AD100" i="23"/>
  <c r="AE100" i="23"/>
  <c r="A101" i="23"/>
  <c r="B101" i="23"/>
  <c r="C101" i="23"/>
  <c r="D101" i="23"/>
  <c r="E101" i="23"/>
  <c r="F101" i="23"/>
  <c r="G101" i="23"/>
  <c r="H101" i="23"/>
  <c r="I101" i="23"/>
  <c r="J101" i="23"/>
  <c r="K101" i="23"/>
  <c r="L101" i="23"/>
  <c r="M101" i="23"/>
  <c r="N101" i="23"/>
  <c r="O101" i="23"/>
  <c r="P101" i="23"/>
  <c r="Q101" i="23"/>
  <c r="R101" i="23"/>
  <c r="S101" i="23"/>
  <c r="T101" i="23"/>
  <c r="U101" i="23"/>
  <c r="V101" i="23"/>
  <c r="W101" i="23"/>
  <c r="Z101" i="23"/>
  <c r="AC101" i="23"/>
  <c r="AD101" i="23"/>
  <c r="AE101" i="23"/>
  <c r="A102" i="23"/>
  <c r="B102" i="23"/>
  <c r="C102" i="23"/>
  <c r="D102" i="23"/>
  <c r="E102" i="23"/>
  <c r="F102" i="23"/>
  <c r="G102" i="23"/>
  <c r="H102" i="23"/>
  <c r="I102" i="23"/>
  <c r="J102" i="23"/>
  <c r="K102" i="23"/>
  <c r="L102" i="23"/>
  <c r="M102" i="23"/>
  <c r="N102" i="23"/>
  <c r="O102" i="23"/>
  <c r="P102" i="23"/>
  <c r="Q102" i="23"/>
  <c r="R102" i="23"/>
  <c r="S102" i="23"/>
  <c r="T102" i="23"/>
  <c r="U102" i="23"/>
  <c r="V102" i="23"/>
  <c r="W102" i="23"/>
  <c r="Z102" i="23"/>
  <c r="AC102" i="23"/>
  <c r="AD102" i="23"/>
  <c r="AE102" i="23"/>
  <c r="A103" i="23"/>
  <c r="B103" i="23"/>
  <c r="C103" i="23"/>
  <c r="D103" i="23"/>
  <c r="E103" i="23"/>
  <c r="F103" i="23"/>
  <c r="G103" i="23"/>
  <c r="H103" i="23"/>
  <c r="I103" i="23"/>
  <c r="J103" i="23"/>
  <c r="K103" i="23"/>
  <c r="L103" i="23"/>
  <c r="M103" i="23"/>
  <c r="N103" i="23"/>
  <c r="O103" i="23"/>
  <c r="P103" i="23"/>
  <c r="Q103" i="23"/>
  <c r="R103" i="23"/>
  <c r="S103" i="23"/>
  <c r="T103" i="23"/>
  <c r="U103" i="23"/>
  <c r="V103" i="23"/>
  <c r="W103" i="23"/>
  <c r="Z103" i="23"/>
  <c r="AC103" i="23"/>
  <c r="AD103" i="23"/>
  <c r="AE103" i="23"/>
  <c r="A104" i="23"/>
  <c r="B104" i="23"/>
  <c r="C104" i="23"/>
  <c r="D104" i="23"/>
  <c r="E104" i="23"/>
  <c r="F104" i="23"/>
  <c r="G104" i="23"/>
  <c r="H104" i="23"/>
  <c r="I104" i="23"/>
  <c r="J104" i="23"/>
  <c r="K104" i="23"/>
  <c r="L104" i="23"/>
  <c r="M104" i="23"/>
  <c r="N104" i="23"/>
  <c r="O104" i="23"/>
  <c r="P104" i="23"/>
  <c r="Q104" i="23"/>
  <c r="R104" i="23"/>
  <c r="S104" i="23"/>
  <c r="T104" i="23"/>
  <c r="U104" i="23"/>
  <c r="V104" i="23"/>
  <c r="W104" i="23"/>
  <c r="Z104" i="23"/>
  <c r="AC104" i="23"/>
  <c r="AD104" i="23"/>
  <c r="AE104" i="23"/>
  <c r="A105" i="23"/>
  <c r="B105" i="23"/>
  <c r="C105" i="23"/>
  <c r="D105" i="23"/>
  <c r="E105" i="23"/>
  <c r="F105" i="23"/>
  <c r="G105" i="23"/>
  <c r="H105" i="23"/>
  <c r="I105" i="23"/>
  <c r="J105" i="23"/>
  <c r="K105" i="23"/>
  <c r="L105" i="23"/>
  <c r="M105" i="23"/>
  <c r="N105" i="23"/>
  <c r="O105" i="23"/>
  <c r="P105" i="23"/>
  <c r="Q105" i="23"/>
  <c r="R105" i="23"/>
  <c r="S105" i="23"/>
  <c r="T105" i="23"/>
  <c r="U105" i="23"/>
  <c r="V105" i="23"/>
  <c r="W105" i="23"/>
  <c r="Z105" i="23"/>
  <c r="AC105" i="23"/>
  <c r="AD105" i="23"/>
  <c r="AE105" i="23"/>
  <c r="A106" i="23"/>
  <c r="B106" i="23"/>
  <c r="C106" i="23"/>
  <c r="D106" i="23"/>
  <c r="E106" i="23"/>
  <c r="F106" i="23"/>
  <c r="G106" i="23"/>
  <c r="H106" i="23"/>
  <c r="I106" i="23"/>
  <c r="J106" i="23"/>
  <c r="K106" i="23"/>
  <c r="L106" i="23"/>
  <c r="M106" i="23"/>
  <c r="N106" i="23"/>
  <c r="O106" i="23"/>
  <c r="P106" i="23"/>
  <c r="Q106" i="23"/>
  <c r="R106" i="23"/>
  <c r="S106" i="23"/>
  <c r="T106" i="23"/>
  <c r="U106" i="23"/>
  <c r="V106" i="23"/>
  <c r="W106" i="23"/>
  <c r="Z106" i="23"/>
  <c r="AC106" i="23"/>
  <c r="AD106" i="23"/>
  <c r="AE106" i="23"/>
  <c r="A107" i="23"/>
  <c r="B107" i="23"/>
  <c r="C107" i="23"/>
  <c r="D107" i="23"/>
  <c r="E107" i="23"/>
  <c r="F107" i="23"/>
  <c r="G107" i="23"/>
  <c r="H107" i="23"/>
  <c r="I107" i="23"/>
  <c r="J107" i="23"/>
  <c r="K107" i="23"/>
  <c r="L107" i="23"/>
  <c r="M107" i="23"/>
  <c r="N107" i="23"/>
  <c r="O107" i="23"/>
  <c r="P107" i="23"/>
  <c r="Q107" i="23"/>
  <c r="R107" i="23"/>
  <c r="S107" i="23"/>
  <c r="T107" i="23"/>
  <c r="U107" i="23"/>
  <c r="V107" i="23"/>
  <c r="W107" i="23"/>
  <c r="Z107" i="23"/>
  <c r="AC107" i="23"/>
  <c r="AD107" i="23"/>
  <c r="AE107" i="23"/>
  <c r="A108" i="23"/>
  <c r="B108" i="23"/>
  <c r="C108" i="23"/>
  <c r="D108" i="23"/>
  <c r="E108" i="23"/>
  <c r="F108" i="23"/>
  <c r="G108" i="23"/>
  <c r="H108" i="23"/>
  <c r="I108" i="23"/>
  <c r="J108" i="23"/>
  <c r="K108" i="23"/>
  <c r="L108" i="23"/>
  <c r="M108" i="23"/>
  <c r="N108" i="23"/>
  <c r="O108" i="23"/>
  <c r="P108" i="23"/>
  <c r="Q108" i="23"/>
  <c r="R108" i="23"/>
  <c r="S108" i="23"/>
  <c r="T108" i="23"/>
  <c r="U108" i="23"/>
  <c r="V108" i="23"/>
  <c r="W108" i="23"/>
  <c r="Z108" i="23"/>
  <c r="AC108" i="23"/>
  <c r="AD108" i="23"/>
  <c r="AE108" i="23"/>
  <c r="A109" i="23"/>
  <c r="B109" i="23"/>
  <c r="C109" i="23"/>
  <c r="D109" i="23"/>
  <c r="E109" i="23"/>
  <c r="F109" i="23"/>
  <c r="G109" i="23"/>
  <c r="H109" i="23"/>
  <c r="I109" i="23"/>
  <c r="J109" i="23"/>
  <c r="K109" i="23"/>
  <c r="L109" i="23"/>
  <c r="M109" i="23"/>
  <c r="N109" i="23"/>
  <c r="O109" i="23"/>
  <c r="P109" i="23"/>
  <c r="Q109" i="23"/>
  <c r="R109" i="23"/>
  <c r="S109" i="23"/>
  <c r="T109" i="23"/>
  <c r="U109" i="23"/>
  <c r="V109" i="23"/>
  <c r="W109" i="23"/>
  <c r="Z109" i="23"/>
  <c r="AC109" i="23"/>
  <c r="AD109" i="23"/>
  <c r="AE109" i="23"/>
  <c r="A110" i="23"/>
  <c r="B110" i="23"/>
  <c r="C110" i="23"/>
  <c r="D110" i="23"/>
  <c r="E110" i="23"/>
  <c r="F110" i="23"/>
  <c r="G110" i="23"/>
  <c r="H110" i="23"/>
  <c r="I110" i="23"/>
  <c r="J110" i="23"/>
  <c r="K110" i="23"/>
  <c r="L110" i="23"/>
  <c r="M110" i="23"/>
  <c r="N110" i="23"/>
  <c r="O110" i="23"/>
  <c r="P110" i="23"/>
  <c r="Q110" i="23"/>
  <c r="R110" i="23"/>
  <c r="S110" i="23"/>
  <c r="T110" i="23"/>
  <c r="U110" i="23"/>
  <c r="V110" i="23"/>
  <c r="W110" i="23"/>
  <c r="Z110" i="23"/>
  <c r="AC110" i="23"/>
  <c r="AD110" i="23"/>
  <c r="AE110" i="23"/>
  <c r="A111" i="23"/>
  <c r="B111" i="23"/>
  <c r="C111" i="23"/>
  <c r="D111" i="23"/>
  <c r="E111" i="23"/>
  <c r="F111" i="23"/>
  <c r="G111" i="23"/>
  <c r="H111" i="23"/>
  <c r="I111" i="23"/>
  <c r="J111" i="23"/>
  <c r="K111" i="23"/>
  <c r="L111" i="23"/>
  <c r="M111" i="23"/>
  <c r="N111" i="23"/>
  <c r="O111" i="23"/>
  <c r="P111" i="23"/>
  <c r="Q111" i="23"/>
  <c r="R111" i="23"/>
  <c r="S111" i="23"/>
  <c r="T111" i="23"/>
  <c r="U111" i="23"/>
  <c r="V111" i="23"/>
  <c r="W111" i="23"/>
  <c r="Z111" i="23"/>
  <c r="AC111" i="23"/>
  <c r="AD111" i="23"/>
  <c r="AE111" i="23"/>
  <c r="A112" i="23"/>
  <c r="B112" i="23"/>
  <c r="C112" i="23"/>
  <c r="D112" i="23"/>
  <c r="E112" i="23"/>
  <c r="F112" i="23"/>
  <c r="G112" i="23"/>
  <c r="H112" i="23"/>
  <c r="I112" i="23"/>
  <c r="J112" i="23"/>
  <c r="K112" i="23"/>
  <c r="L112" i="23"/>
  <c r="M112" i="23"/>
  <c r="N112" i="23"/>
  <c r="O112" i="23"/>
  <c r="P112" i="23"/>
  <c r="Q112" i="23"/>
  <c r="R112" i="23"/>
  <c r="S112" i="23"/>
  <c r="T112" i="23"/>
  <c r="U112" i="23"/>
  <c r="V112" i="23"/>
  <c r="W112" i="23"/>
  <c r="Z112" i="23"/>
  <c r="AC112" i="23"/>
  <c r="AD112" i="23"/>
  <c r="AE112" i="23"/>
  <c r="A113" i="23"/>
  <c r="B113" i="23"/>
  <c r="C113" i="23"/>
  <c r="D113" i="23"/>
  <c r="E113" i="23"/>
  <c r="F113" i="23"/>
  <c r="G113" i="23"/>
  <c r="H113" i="23"/>
  <c r="I113" i="23"/>
  <c r="J113" i="23"/>
  <c r="K113" i="23"/>
  <c r="L113" i="23"/>
  <c r="M113" i="23"/>
  <c r="N113" i="23"/>
  <c r="O113" i="23"/>
  <c r="P113" i="23"/>
  <c r="Q113" i="23"/>
  <c r="R113" i="23"/>
  <c r="S113" i="23"/>
  <c r="T113" i="23"/>
  <c r="U113" i="23"/>
  <c r="V113" i="23"/>
  <c r="W113" i="23"/>
  <c r="Z113" i="23"/>
  <c r="AC113" i="23"/>
  <c r="AD113" i="23"/>
  <c r="AE113" i="23"/>
  <c r="A114" i="23"/>
  <c r="B114" i="23"/>
  <c r="C114" i="23"/>
  <c r="D114" i="23"/>
  <c r="E114" i="23"/>
  <c r="F114" i="23"/>
  <c r="G114" i="23"/>
  <c r="H114" i="23"/>
  <c r="I114" i="23"/>
  <c r="J114" i="23"/>
  <c r="K114" i="23"/>
  <c r="L114" i="23"/>
  <c r="M114" i="23"/>
  <c r="N114" i="23"/>
  <c r="O114" i="23"/>
  <c r="P114" i="23"/>
  <c r="Q114" i="23"/>
  <c r="R114" i="23"/>
  <c r="S114" i="23"/>
  <c r="T114" i="23"/>
  <c r="U114" i="23"/>
  <c r="V114" i="23"/>
  <c r="W114" i="23"/>
  <c r="Z114" i="23"/>
  <c r="AC114" i="23"/>
  <c r="AD114" i="23"/>
  <c r="AE114" i="23"/>
  <c r="A115" i="23"/>
  <c r="B115" i="23"/>
  <c r="C115" i="23"/>
  <c r="D115" i="23"/>
  <c r="E115" i="23"/>
  <c r="F115" i="23"/>
  <c r="G115" i="23"/>
  <c r="H115" i="23"/>
  <c r="I115" i="23"/>
  <c r="J115" i="23"/>
  <c r="K115" i="23"/>
  <c r="L115" i="23"/>
  <c r="M115" i="23"/>
  <c r="N115" i="23"/>
  <c r="O115" i="23"/>
  <c r="P115" i="23"/>
  <c r="Q115" i="23"/>
  <c r="R115" i="23"/>
  <c r="S115" i="23"/>
  <c r="T115" i="23"/>
  <c r="U115" i="23"/>
  <c r="V115" i="23"/>
  <c r="W115" i="23"/>
  <c r="Z115" i="23"/>
  <c r="AC115" i="23"/>
  <c r="AD115" i="23"/>
  <c r="AE115" i="23"/>
  <c r="A116" i="23"/>
  <c r="B116" i="23"/>
  <c r="C116" i="23"/>
  <c r="D116" i="23"/>
  <c r="E116" i="23"/>
  <c r="F116" i="23"/>
  <c r="G116" i="23"/>
  <c r="H116" i="23"/>
  <c r="I116" i="23"/>
  <c r="J116" i="23"/>
  <c r="K116" i="23"/>
  <c r="L116" i="23"/>
  <c r="M116" i="23"/>
  <c r="N116" i="23"/>
  <c r="O116" i="23"/>
  <c r="P116" i="23"/>
  <c r="Q116" i="23"/>
  <c r="R116" i="23"/>
  <c r="S116" i="23"/>
  <c r="T116" i="23"/>
  <c r="U116" i="23"/>
  <c r="V116" i="23"/>
  <c r="W116" i="23"/>
  <c r="Z116" i="23"/>
  <c r="AC116" i="23"/>
  <c r="AD116" i="23"/>
  <c r="AE116" i="23"/>
  <c r="A117" i="23"/>
  <c r="B117" i="23"/>
  <c r="C117" i="23"/>
  <c r="D117" i="23"/>
  <c r="E117" i="23"/>
  <c r="F117" i="23"/>
  <c r="G117" i="23"/>
  <c r="H117" i="23"/>
  <c r="I117" i="23"/>
  <c r="J117" i="23"/>
  <c r="K117" i="23"/>
  <c r="L117" i="23"/>
  <c r="M117" i="23"/>
  <c r="N117" i="23"/>
  <c r="O117" i="23"/>
  <c r="P117" i="23"/>
  <c r="Q117" i="23"/>
  <c r="R117" i="23"/>
  <c r="S117" i="23"/>
  <c r="T117" i="23"/>
  <c r="U117" i="23"/>
  <c r="V117" i="23"/>
  <c r="W117" i="23"/>
  <c r="Z117" i="23"/>
  <c r="AC117" i="23"/>
  <c r="AD117" i="23"/>
  <c r="AE117" i="23"/>
  <c r="A118" i="23"/>
  <c r="B118" i="23"/>
  <c r="C118" i="23"/>
  <c r="D118" i="23"/>
  <c r="E118" i="23"/>
  <c r="F118" i="23"/>
  <c r="G118" i="23"/>
  <c r="H118" i="23"/>
  <c r="I118" i="23"/>
  <c r="J118" i="23"/>
  <c r="K118" i="23"/>
  <c r="L118" i="23"/>
  <c r="M118" i="23"/>
  <c r="N118" i="23"/>
  <c r="O118" i="23"/>
  <c r="P118" i="23"/>
  <c r="Q118" i="23"/>
  <c r="R118" i="23"/>
  <c r="S118" i="23"/>
  <c r="T118" i="23"/>
  <c r="U118" i="23"/>
  <c r="V118" i="23"/>
  <c r="W118" i="23"/>
  <c r="Z118" i="23"/>
  <c r="AC118" i="23"/>
  <c r="AD118" i="23"/>
  <c r="AE118" i="23"/>
  <c r="A119" i="23"/>
  <c r="B119" i="23"/>
  <c r="C119" i="23"/>
  <c r="D119" i="23"/>
  <c r="E119" i="23"/>
  <c r="F119" i="23"/>
  <c r="G119" i="23"/>
  <c r="H119" i="23"/>
  <c r="I119" i="23"/>
  <c r="J119" i="23"/>
  <c r="K119" i="23"/>
  <c r="L119" i="23"/>
  <c r="M119" i="23"/>
  <c r="N119" i="23"/>
  <c r="O119" i="23"/>
  <c r="P119" i="23"/>
  <c r="Q119" i="23"/>
  <c r="R119" i="23"/>
  <c r="S119" i="23"/>
  <c r="T119" i="23"/>
  <c r="U119" i="23"/>
  <c r="V119" i="23"/>
  <c r="W119" i="23"/>
  <c r="Z119" i="23"/>
  <c r="AC119" i="23"/>
  <c r="AD119" i="23"/>
  <c r="AE119" i="23"/>
  <c r="A120" i="23"/>
  <c r="B120" i="23"/>
  <c r="C120" i="23"/>
  <c r="D120" i="23"/>
  <c r="E120" i="23"/>
  <c r="F120" i="23"/>
  <c r="G120" i="23"/>
  <c r="H120" i="23"/>
  <c r="I120" i="23"/>
  <c r="J120" i="23"/>
  <c r="K120" i="23"/>
  <c r="L120" i="23"/>
  <c r="M120" i="23"/>
  <c r="N120" i="23"/>
  <c r="O120" i="23"/>
  <c r="P120" i="23"/>
  <c r="Q120" i="23"/>
  <c r="R120" i="23"/>
  <c r="S120" i="23"/>
  <c r="T120" i="23"/>
  <c r="U120" i="23"/>
  <c r="V120" i="23"/>
  <c r="W120" i="23"/>
  <c r="Z120" i="23"/>
  <c r="AC120" i="23"/>
  <c r="AD120" i="23"/>
  <c r="AE120" i="23"/>
  <c r="A121" i="23"/>
  <c r="B121" i="23"/>
  <c r="C121" i="23"/>
  <c r="D121" i="23"/>
  <c r="E121" i="23"/>
  <c r="F121" i="23"/>
  <c r="G121" i="23"/>
  <c r="H121" i="23"/>
  <c r="I121" i="23"/>
  <c r="J121" i="23"/>
  <c r="K121" i="23"/>
  <c r="L121" i="23"/>
  <c r="M121" i="23"/>
  <c r="N121" i="23"/>
  <c r="O121" i="23"/>
  <c r="P121" i="23"/>
  <c r="Q121" i="23"/>
  <c r="R121" i="23"/>
  <c r="S121" i="23"/>
  <c r="T121" i="23"/>
  <c r="U121" i="23"/>
  <c r="V121" i="23"/>
  <c r="W121" i="23"/>
  <c r="Z121" i="23"/>
  <c r="AC121" i="23"/>
  <c r="AD121" i="23"/>
  <c r="AE121" i="23"/>
  <c r="A122" i="23"/>
  <c r="B122" i="23"/>
  <c r="C122" i="23"/>
  <c r="D122" i="23"/>
  <c r="E122" i="23"/>
  <c r="F122" i="23"/>
  <c r="G122" i="23"/>
  <c r="H122" i="23"/>
  <c r="I122" i="23"/>
  <c r="J122" i="23"/>
  <c r="K122" i="23"/>
  <c r="L122" i="23"/>
  <c r="M122" i="23"/>
  <c r="N122" i="23"/>
  <c r="O122" i="23"/>
  <c r="P122" i="23"/>
  <c r="Q122" i="23"/>
  <c r="R122" i="23"/>
  <c r="S122" i="23"/>
  <c r="T122" i="23"/>
  <c r="U122" i="23"/>
  <c r="V122" i="23"/>
  <c r="W122" i="23"/>
  <c r="Z122" i="23"/>
  <c r="AC122" i="23"/>
  <c r="AD122" i="23"/>
  <c r="AE122" i="23"/>
  <c r="A123" i="23"/>
  <c r="B123" i="23"/>
  <c r="C123" i="23"/>
  <c r="D123" i="23"/>
  <c r="E123" i="23"/>
  <c r="F123" i="23"/>
  <c r="G123" i="23"/>
  <c r="H123" i="23"/>
  <c r="I123" i="23"/>
  <c r="J123" i="23"/>
  <c r="K123" i="23"/>
  <c r="L123" i="23"/>
  <c r="M123" i="23"/>
  <c r="N123" i="23"/>
  <c r="O123" i="23"/>
  <c r="P123" i="23"/>
  <c r="Q123" i="23"/>
  <c r="R123" i="23"/>
  <c r="S123" i="23"/>
  <c r="T123" i="23"/>
  <c r="U123" i="23"/>
  <c r="V123" i="23"/>
  <c r="W123" i="23"/>
  <c r="Z123" i="23"/>
  <c r="AC123" i="23"/>
  <c r="AD123" i="23"/>
  <c r="AE123" i="23"/>
  <c r="A124" i="23"/>
  <c r="B124" i="23"/>
  <c r="C124" i="23"/>
  <c r="D124" i="23"/>
  <c r="E124" i="23"/>
  <c r="F124" i="23"/>
  <c r="G124" i="23"/>
  <c r="H124" i="23"/>
  <c r="I124" i="23"/>
  <c r="J124" i="23"/>
  <c r="K124" i="23"/>
  <c r="L124" i="23"/>
  <c r="M124" i="23"/>
  <c r="N124" i="23"/>
  <c r="O124" i="23"/>
  <c r="P124" i="23"/>
  <c r="Q124" i="23"/>
  <c r="R124" i="23"/>
  <c r="S124" i="23"/>
  <c r="T124" i="23"/>
  <c r="U124" i="23"/>
  <c r="V124" i="23"/>
  <c r="W124" i="23"/>
  <c r="Z124" i="23"/>
  <c r="AC124" i="23"/>
  <c r="AD124" i="23"/>
  <c r="AE124" i="23"/>
  <c r="A125" i="23"/>
  <c r="B125" i="23"/>
  <c r="C125" i="23"/>
  <c r="D125" i="23"/>
  <c r="E125" i="23"/>
  <c r="F125" i="23"/>
  <c r="G125" i="23"/>
  <c r="H125" i="23"/>
  <c r="I125" i="23"/>
  <c r="J125" i="23"/>
  <c r="K125" i="23"/>
  <c r="L125" i="23"/>
  <c r="M125" i="23"/>
  <c r="N125" i="23"/>
  <c r="O125" i="23"/>
  <c r="P125" i="23"/>
  <c r="Q125" i="23"/>
  <c r="R125" i="23"/>
  <c r="S125" i="23"/>
  <c r="T125" i="23"/>
  <c r="U125" i="23"/>
  <c r="V125" i="23"/>
  <c r="W125" i="23"/>
  <c r="Z125" i="23"/>
  <c r="AC125" i="23"/>
  <c r="AD125" i="23"/>
  <c r="AE125" i="23"/>
  <c r="A126" i="23"/>
  <c r="B126" i="23"/>
  <c r="C126" i="23"/>
  <c r="D126" i="23"/>
  <c r="E126" i="23"/>
  <c r="F126" i="23"/>
  <c r="G126" i="23"/>
  <c r="H126" i="23"/>
  <c r="I126" i="23"/>
  <c r="J126" i="23"/>
  <c r="K126" i="23"/>
  <c r="L126" i="23"/>
  <c r="M126" i="23"/>
  <c r="N126" i="23"/>
  <c r="O126" i="23"/>
  <c r="P126" i="23"/>
  <c r="Q126" i="23"/>
  <c r="R126" i="23"/>
  <c r="S126" i="23"/>
  <c r="T126" i="23"/>
  <c r="U126" i="23"/>
  <c r="V126" i="23"/>
  <c r="W126" i="23"/>
  <c r="Z126" i="23"/>
  <c r="AC126" i="23"/>
  <c r="AD126" i="23"/>
  <c r="AE126" i="23"/>
  <c r="A127" i="23"/>
  <c r="B127" i="23"/>
  <c r="C127" i="23"/>
  <c r="D127" i="23"/>
  <c r="E127" i="23"/>
  <c r="F127" i="23"/>
  <c r="G127" i="23"/>
  <c r="H127" i="23"/>
  <c r="I127" i="23"/>
  <c r="J127" i="23"/>
  <c r="K127" i="23"/>
  <c r="L127" i="23"/>
  <c r="M127" i="23"/>
  <c r="N127" i="23"/>
  <c r="O127" i="23"/>
  <c r="P127" i="23"/>
  <c r="Q127" i="23"/>
  <c r="R127" i="23"/>
  <c r="S127" i="23"/>
  <c r="T127" i="23"/>
  <c r="U127" i="23"/>
  <c r="V127" i="23"/>
  <c r="W127" i="23"/>
  <c r="Z127" i="23"/>
  <c r="AC127" i="23"/>
  <c r="AD127" i="23"/>
  <c r="AE127" i="23"/>
  <c r="A128" i="23"/>
  <c r="B128" i="23"/>
  <c r="C128" i="23"/>
  <c r="D128" i="23"/>
  <c r="E128" i="23"/>
  <c r="F128" i="23"/>
  <c r="G128" i="23"/>
  <c r="H128" i="23"/>
  <c r="I128" i="23"/>
  <c r="J128" i="23"/>
  <c r="K128" i="23"/>
  <c r="L128" i="23"/>
  <c r="M128" i="23"/>
  <c r="N128" i="23"/>
  <c r="O128" i="23"/>
  <c r="P128" i="23"/>
  <c r="Q128" i="23"/>
  <c r="R128" i="23"/>
  <c r="S128" i="23"/>
  <c r="T128" i="23"/>
  <c r="U128" i="23"/>
  <c r="V128" i="23"/>
  <c r="W128" i="23"/>
  <c r="Z128" i="23"/>
  <c r="AC128" i="23"/>
  <c r="AD128" i="23"/>
  <c r="AE128" i="23"/>
  <c r="A129" i="23"/>
  <c r="B129" i="23"/>
  <c r="C129" i="23"/>
  <c r="D129" i="23"/>
  <c r="E129" i="23"/>
  <c r="F129" i="23"/>
  <c r="G129" i="23"/>
  <c r="H129" i="23"/>
  <c r="I129" i="23"/>
  <c r="J129" i="23"/>
  <c r="K129" i="23"/>
  <c r="L129" i="23"/>
  <c r="M129" i="23"/>
  <c r="N129" i="23"/>
  <c r="O129" i="23"/>
  <c r="P129" i="23"/>
  <c r="Q129" i="23"/>
  <c r="R129" i="23"/>
  <c r="S129" i="23"/>
  <c r="T129" i="23"/>
  <c r="U129" i="23"/>
  <c r="V129" i="23"/>
  <c r="W129" i="23"/>
  <c r="Z129" i="23"/>
  <c r="AC129" i="23"/>
  <c r="AD129" i="23"/>
  <c r="AE129" i="23"/>
  <c r="A130" i="23"/>
  <c r="B130" i="23"/>
  <c r="C130" i="23"/>
  <c r="D130" i="23"/>
  <c r="E130" i="23"/>
  <c r="F130" i="23"/>
  <c r="G130" i="23"/>
  <c r="H130" i="23"/>
  <c r="I130" i="23"/>
  <c r="J130" i="23"/>
  <c r="K130" i="23"/>
  <c r="L130" i="23"/>
  <c r="M130" i="23"/>
  <c r="N130" i="23"/>
  <c r="O130" i="23"/>
  <c r="P130" i="23"/>
  <c r="Q130" i="23"/>
  <c r="R130" i="23"/>
  <c r="S130" i="23"/>
  <c r="T130" i="23"/>
  <c r="U130" i="23"/>
  <c r="V130" i="23"/>
  <c r="W130" i="23"/>
  <c r="Z130" i="23"/>
  <c r="AC130" i="23"/>
  <c r="AD130" i="23"/>
  <c r="AE130" i="23"/>
  <c r="A131" i="23"/>
  <c r="B131" i="23"/>
  <c r="C131" i="23"/>
  <c r="D131" i="23"/>
  <c r="E131" i="23"/>
  <c r="F131" i="23"/>
  <c r="G131" i="23"/>
  <c r="H131" i="23"/>
  <c r="I131" i="23"/>
  <c r="J131" i="23"/>
  <c r="K131" i="23"/>
  <c r="L131" i="23"/>
  <c r="M131" i="23"/>
  <c r="N131" i="23"/>
  <c r="O131" i="23"/>
  <c r="P131" i="23"/>
  <c r="Q131" i="23"/>
  <c r="R131" i="23"/>
  <c r="S131" i="23"/>
  <c r="T131" i="23"/>
  <c r="U131" i="23"/>
  <c r="V131" i="23"/>
  <c r="W131" i="23"/>
  <c r="Z131" i="23"/>
  <c r="AC131" i="23"/>
  <c r="AD131" i="23"/>
  <c r="AE131" i="23"/>
  <c r="A132" i="23"/>
  <c r="B132" i="23"/>
  <c r="C132" i="23"/>
  <c r="D132" i="23"/>
  <c r="E132" i="23"/>
  <c r="F132" i="23"/>
  <c r="G132" i="23"/>
  <c r="H132" i="23"/>
  <c r="I132" i="23"/>
  <c r="J132" i="23"/>
  <c r="K132" i="23"/>
  <c r="L132" i="23"/>
  <c r="M132" i="23"/>
  <c r="N132" i="23"/>
  <c r="O132" i="23"/>
  <c r="P132" i="23"/>
  <c r="Q132" i="23"/>
  <c r="R132" i="23"/>
  <c r="S132" i="23"/>
  <c r="T132" i="23"/>
  <c r="U132" i="23"/>
  <c r="V132" i="23"/>
  <c r="W132" i="23"/>
  <c r="Z132" i="23"/>
  <c r="AC132" i="23"/>
  <c r="AD132" i="23"/>
  <c r="AE132" i="23"/>
  <c r="A133" i="23"/>
  <c r="B133" i="23"/>
  <c r="C133" i="23"/>
  <c r="D133" i="23"/>
  <c r="E133" i="23"/>
  <c r="F133" i="23"/>
  <c r="G133" i="23"/>
  <c r="H133" i="23"/>
  <c r="I133" i="23"/>
  <c r="J133" i="23"/>
  <c r="K133" i="23"/>
  <c r="L133" i="23"/>
  <c r="M133" i="23"/>
  <c r="N133" i="23"/>
  <c r="O133" i="23"/>
  <c r="P133" i="23"/>
  <c r="Q133" i="23"/>
  <c r="R133" i="23"/>
  <c r="S133" i="23"/>
  <c r="T133" i="23"/>
  <c r="U133" i="23"/>
  <c r="V133" i="23"/>
  <c r="W133" i="23"/>
  <c r="Z133" i="23"/>
  <c r="AC133" i="23"/>
  <c r="AD133" i="23"/>
  <c r="AE133" i="23"/>
  <c r="A134" i="23"/>
  <c r="B134" i="23"/>
  <c r="C134" i="23"/>
  <c r="D134" i="23"/>
  <c r="E134" i="23"/>
  <c r="F134" i="23"/>
  <c r="G134" i="23"/>
  <c r="H134" i="23"/>
  <c r="I134" i="23"/>
  <c r="J134" i="23"/>
  <c r="K134" i="23"/>
  <c r="L134" i="23"/>
  <c r="M134" i="23"/>
  <c r="N134" i="23"/>
  <c r="O134" i="23"/>
  <c r="P134" i="23"/>
  <c r="Q134" i="23"/>
  <c r="R134" i="23"/>
  <c r="S134" i="23"/>
  <c r="T134" i="23"/>
  <c r="U134" i="23"/>
  <c r="V134" i="23"/>
  <c r="W134" i="23"/>
  <c r="Z134" i="23"/>
  <c r="AC134" i="23"/>
  <c r="AD134" i="23"/>
  <c r="AE134" i="23"/>
  <c r="A135" i="23"/>
  <c r="B135" i="23"/>
  <c r="C135" i="23"/>
  <c r="D135" i="23"/>
  <c r="E135" i="23"/>
  <c r="F135" i="23"/>
  <c r="G135" i="23"/>
  <c r="H135" i="23"/>
  <c r="I135" i="23"/>
  <c r="J135" i="23"/>
  <c r="K135" i="23"/>
  <c r="L135" i="23"/>
  <c r="M135" i="23"/>
  <c r="N135" i="23"/>
  <c r="O135" i="23"/>
  <c r="P135" i="23"/>
  <c r="Q135" i="23"/>
  <c r="R135" i="23"/>
  <c r="S135" i="23"/>
  <c r="T135" i="23"/>
  <c r="U135" i="23"/>
  <c r="V135" i="23"/>
  <c r="W135" i="23"/>
  <c r="Z135" i="23"/>
  <c r="AC135" i="23"/>
  <c r="AD135" i="23"/>
  <c r="AE135" i="23"/>
  <c r="A136" i="23"/>
  <c r="B136" i="23"/>
  <c r="C136" i="23"/>
  <c r="D136" i="23"/>
  <c r="E136" i="23"/>
  <c r="F136" i="23"/>
  <c r="G136" i="23"/>
  <c r="H136" i="23"/>
  <c r="I136" i="23"/>
  <c r="J136" i="23"/>
  <c r="K136" i="23"/>
  <c r="L136" i="23"/>
  <c r="M136" i="23"/>
  <c r="N136" i="23"/>
  <c r="O136" i="23"/>
  <c r="P136" i="23"/>
  <c r="Q136" i="23"/>
  <c r="R136" i="23"/>
  <c r="S136" i="23"/>
  <c r="T136" i="23"/>
  <c r="U136" i="23"/>
  <c r="V136" i="23"/>
  <c r="W136" i="23"/>
  <c r="Z136" i="23"/>
  <c r="AC136" i="23"/>
  <c r="AD136" i="23"/>
  <c r="AE136" i="23"/>
  <c r="A137" i="23"/>
  <c r="B137" i="23"/>
  <c r="C137" i="23"/>
  <c r="D137" i="23"/>
  <c r="E137" i="23"/>
  <c r="F137" i="23"/>
  <c r="G137" i="23"/>
  <c r="H137" i="23"/>
  <c r="I137" i="23"/>
  <c r="J137" i="23"/>
  <c r="K137" i="23"/>
  <c r="L137" i="23"/>
  <c r="M137" i="23"/>
  <c r="N137" i="23"/>
  <c r="O137" i="23"/>
  <c r="P137" i="23"/>
  <c r="Q137" i="23"/>
  <c r="R137" i="23"/>
  <c r="S137" i="23"/>
  <c r="T137" i="23"/>
  <c r="U137" i="23"/>
  <c r="V137" i="23"/>
  <c r="W137" i="23"/>
  <c r="Z137" i="23"/>
  <c r="AC137" i="23"/>
  <c r="AD137" i="23"/>
  <c r="AE137" i="23"/>
  <c r="A138" i="23"/>
  <c r="B138" i="23"/>
  <c r="C138" i="23"/>
  <c r="D138" i="23"/>
  <c r="E138" i="23"/>
  <c r="F138" i="23"/>
  <c r="G138" i="23"/>
  <c r="H138" i="23"/>
  <c r="I138" i="23"/>
  <c r="J138" i="23"/>
  <c r="K138" i="23"/>
  <c r="L138" i="23"/>
  <c r="M138" i="23"/>
  <c r="N138" i="23"/>
  <c r="O138" i="23"/>
  <c r="P138" i="23"/>
  <c r="Q138" i="23"/>
  <c r="R138" i="23"/>
  <c r="S138" i="23"/>
  <c r="T138" i="23"/>
  <c r="U138" i="23"/>
  <c r="V138" i="23"/>
  <c r="W138" i="23"/>
  <c r="Z138" i="23"/>
  <c r="AC138" i="23"/>
  <c r="AD138" i="23"/>
  <c r="AE138" i="23"/>
  <c r="A139" i="23"/>
  <c r="B139" i="23"/>
  <c r="C139" i="23"/>
  <c r="D139" i="23"/>
  <c r="E139" i="23"/>
  <c r="F139" i="23"/>
  <c r="G139" i="23"/>
  <c r="H139" i="23"/>
  <c r="I139" i="23"/>
  <c r="J139" i="23"/>
  <c r="K139" i="23"/>
  <c r="L139" i="23"/>
  <c r="M139" i="23"/>
  <c r="N139" i="23"/>
  <c r="O139" i="23"/>
  <c r="P139" i="23"/>
  <c r="Q139" i="23"/>
  <c r="R139" i="23"/>
  <c r="S139" i="23"/>
  <c r="T139" i="23"/>
  <c r="U139" i="23"/>
  <c r="V139" i="23"/>
  <c r="W139" i="23"/>
  <c r="Z139" i="23"/>
  <c r="AC139" i="23"/>
  <c r="AD139" i="23"/>
  <c r="AE139" i="23"/>
  <c r="A140" i="23"/>
  <c r="B140" i="23"/>
  <c r="C140" i="23"/>
  <c r="D140" i="23"/>
  <c r="E140" i="23"/>
  <c r="F140" i="23"/>
  <c r="G140" i="23"/>
  <c r="H140" i="23"/>
  <c r="I140" i="23"/>
  <c r="J140" i="23"/>
  <c r="K140" i="23"/>
  <c r="L140" i="23"/>
  <c r="M140" i="23"/>
  <c r="N140" i="23"/>
  <c r="O140" i="23"/>
  <c r="P140" i="23"/>
  <c r="Q140" i="23"/>
  <c r="R140" i="23"/>
  <c r="S140" i="23"/>
  <c r="T140" i="23"/>
  <c r="U140" i="23"/>
  <c r="V140" i="23"/>
  <c r="W140" i="23"/>
  <c r="Z140" i="23"/>
  <c r="AC140" i="23"/>
  <c r="AD140" i="23"/>
  <c r="AE140" i="23"/>
  <c r="A141" i="23"/>
  <c r="B141" i="23"/>
  <c r="C141" i="23"/>
  <c r="D141" i="23"/>
  <c r="E141" i="23"/>
  <c r="F141" i="23"/>
  <c r="G141" i="23"/>
  <c r="H141" i="23"/>
  <c r="I141" i="23"/>
  <c r="J141" i="23"/>
  <c r="K141" i="23"/>
  <c r="L141" i="23"/>
  <c r="M141" i="23"/>
  <c r="N141" i="23"/>
  <c r="O141" i="23"/>
  <c r="P141" i="23"/>
  <c r="Q141" i="23"/>
  <c r="R141" i="23"/>
  <c r="S141" i="23"/>
  <c r="T141" i="23"/>
  <c r="U141" i="23"/>
  <c r="V141" i="23"/>
  <c r="W141" i="23"/>
  <c r="Z141" i="23"/>
  <c r="AC141" i="23"/>
  <c r="AD141" i="23"/>
  <c r="AE141" i="23"/>
  <c r="A142" i="23"/>
  <c r="B142" i="23"/>
  <c r="C142" i="23"/>
  <c r="D142" i="23"/>
  <c r="E142" i="23"/>
  <c r="F142" i="23"/>
  <c r="G142" i="23"/>
  <c r="H142" i="23"/>
  <c r="I142" i="23"/>
  <c r="J142" i="23"/>
  <c r="K142" i="23"/>
  <c r="L142" i="23"/>
  <c r="M142" i="23"/>
  <c r="N142" i="23"/>
  <c r="O142" i="23"/>
  <c r="P142" i="23"/>
  <c r="Q142" i="23"/>
  <c r="R142" i="23"/>
  <c r="S142" i="23"/>
  <c r="T142" i="23"/>
  <c r="U142" i="23"/>
  <c r="V142" i="23"/>
  <c r="W142" i="23"/>
  <c r="Z142" i="23"/>
  <c r="AC142" i="23"/>
  <c r="AD142" i="23"/>
  <c r="AE142" i="23"/>
  <c r="A143" i="23"/>
  <c r="B143" i="23"/>
  <c r="C143" i="23"/>
  <c r="D143" i="23"/>
  <c r="E143" i="23"/>
  <c r="F143" i="23"/>
  <c r="G143" i="23"/>
  <c r="H143" i="23"/>
  <c r="I143" i="23"/>
  <c r="J143" i="23"/>
  <c r="K143" i="23"/>
  <c r="L143" i="23"/>
  <c r="M143" i="23"/>
  <c r="N143" i="23"/>
  <c r="O143" i="23"/>
  <c r="P143" i="23"/>
  <c r="Q143" i="23"/>
  <c r="R143" i="23"/>
  <c r="S143" i="23"/>
  <c r="T143" i="23"/>
  <c r="U143" i="23"/>
  <c r="V143" i="23"/>
  <c r="W143" i="23"/>
  <c r="Z143" i="23"/>
  <c r="AC143" i="23"/>
  <c r="AD143" i="23"/>
  <c r="AE143" i="23"/>
  <c r="A144" i="23"/>
  <c r="B144" i="23"/>
  <c r="C144" i="23"/>
  <c r="D144" i="23"/>
  <c r="E144" i="23"/>
  <c r="F144" i="23"/>
  <c r="G144" i="23"/>
  <c r="H144" i="23"/>
  <c r="I144" i="23"/>
  <c r="J144" i="23"/>
  <c r="K144" i="23"/>
  <c r="L144" i="23"/>
  <c r="M144" i="23"/>
  <c r="N144" i="23"/>
  <c r="O144" i="23"/>
  <c r="P144" i="23"/>
  <c r="Q144" i="23"/>
  <c r="R144" i="23"/>
  <c r="S144" i="23"/>
  <c r="T144" i="23"/>
  <c r="U144" i="23"/>
  <c r="V144" i="23"/>
  <c r="W144" i="23"/>
  <c r="Z144" i="23"/>
  <c r="AC144" i="23"/>
  <c r="AD144" i="23"/>
  <c r="AE144" i="23"/>
  <c r="A145" i="23"/>
  <c r="B145" i="23"/>
  <c r="C145" i="23"/>
  <c r="D145" i="23"/>
  <c r="E145" i="23"/>
  <c r="F145" i="23"/>
  <c r="G145" i="23"/>
  <c r="H145" i="23"/>
  <c r="I145" i="23"/>
  <c r="J145" i="23"/>
  <c r="K145" i="23"/>
  <c r="L145" i="23"/>
  <c r="M145" i="23"/>
  <c r="N145" i="23"/>
  <c r="O145" i="23"/>
  <c r="P145" i="23"/>
  <c r="Q145" i="23"/>
  <c r="R145" i="23"/>
  <c r="S145" i="23"/>
  <c r="T145" i="23"/>
  <c r="U145" i="23"/>
  <c r="V145" i="23"/>
  <c r="W145" i="23"/>
  <c r="Z145" i="23"/>
  <c r="AC145" i="23"/>
  <c r="AD145" i="23"/>
  <c r="AE145" i="23"/>
  <c r="A146" i="23"/>
  <c r="B146" i="23"/>
  <c r="C146" i="23"/>
  <c r="D146" i="23"/>
  <c r="E146" i="23"/>
  <c r="F146" i="23"/>
  <c r="G146" i="23"/>
  <c r="H146" i="23"/>
  <c r="I146" i="23"/>
  <c r="J146" i="23"/>
  <c r="K146" i="23"/>
  <c r="L146" i="23"/>
  <c r="M146" i="23"/>
  <c r="N146" i="23"/>
  <c r="O146" i="23"/>
  <c r="P146" i="23"/>
  <c r="Q146" i="23"/>
  <c r="R146" i="23"/>
  <c r="S146" i="23"/>
  <c r="T146" i="23"/>
  <c r="U146" i="23"/>
  <c r="V146" i="23"/>
  <c r="W146" i="23"/>
  <c r="Z146" i="23"/>
  <c r="AC146" i="23"/>
  <c r="AD146" i="23"/>
  <c r="AE146" i="23"/>
  <c r="A147" i="23"/>
  <c r="B147" i="23"/>
  <c r="C147" i="23"/>
  <c r="D147" i="23"/>
  <c r="E147" i="23"/>
  <c r="F147" i="23"/>
  <c r="G147" i="23"/>
  <c r="H147" i="23"/>
  <c r="I147" i="23"/>
  <c r="J147" i="23"/>
  <c r="K147" i="23"/>
  <c r="L147" i="23"/>
  <c r="M147" i="23"/>
  <c r="N147" i="23"/>
  <c r="O147" i="23"/>
  <c r="P147" i="23"/>
  <c r="Q147" i="23"/>
  <c r="R147" i="23"/>
  <c r="S147" i="23"/>
  <c r="T147" i="23"/>
  <c r="U147" i="23"/>
  <c r="V147" i="23"/>
  <c r="W147" i="23"/>
  <c r="Z147" i="23"/>
  <c r="AC147" i="23"/>
  <c r="AD147" i="23"/>
  <c r="AE147" i="23"/>
  <c r="A148" i="23"/>
  <c r="B148" i="23"/>
  <c r="C148" i="23"/>
  <c r="D148" i="23"/>
  <c r="E148" i="23"/>
  <c r="F148" i="23"/>
  <c r="G148" i="23"/>
  <c r="H148" i="23"/>
  <c r="I148" i="23"/>
  <c r="J148" i="23"/>
  <c r="K148" i="23"/>
  <c r="L148" i="23"/>
  <c r="M148" i="23"/>
  <c r="N148" i="23"/>
  <c r="O148" i="23"/>
  <c r="P148" i="23"/>
  <c r="Q148" i="23"/>
  <c r="R148" i="23"/>
  <c r="S148" i="23"/>
  <c r="T148" i="23"/>
  <c r="U148" i="23"/>
  <c r="V148" i="23"/>
  <c r="W148" i="23"/>
  <c r="Z148" i="23"/>
  <c r="AC148" i="23"/>
  <c r="AD148" i="23"/>
  <c r="AE148" i="23"/>
  <c r="A149" i="23"/>
  <c r="B149" i="23"/>
  <c r="C149" i="23"/>
  <c r="D149" i="23"/>
  <c r="E149" i="23"/>
  <c r="F149" i="23"/>
  <c r="G149" i="23"/>
  <c r="H149" i="23"/>
  <c r="I149" i="23"/>
  <c r="J149" i="23"/>
  <c r="K149" i="23"/>
  <c r="L149" i="23"/>
  <c r="M149" i="23"/>
  <c r="N149" i="23"/>
  <c r="O149" i="23"/>
  <c r="P149" i="23"/>
  <c r="Q149" i="23"/>
  <c r="R149" i="23"/>
  <c r="S149" i="23"/>
  <c r="T149" i="23"/>
  <c r="U149" i="23"/>
  <c r="V149" i="23"/>
  <c r="W149" i="23"/>
  <c r="Z149" i="23"/>
  <c r="AC149" i="23"/>
  <c r="AD149" i="23"/>
  <c r="AE149" i="23"/>
  <c r="A150" i="23"/>
  <c r="B150" i="23"/>
  <c r="C150" i="23"/>
  <c r="D150" i="23"/>
  <c r="E150" i="23"/>
  <c r="F150" i="23"/>
  <c r="G150" i="23"/>
  <c r="H150" i="23"/>
  <c r="I150" i="23"/>
  <c r="J150" i="23"/>
  <c r="K150" i="23"/>
  <c r="L150" i="23"/>
  <c r="M150" i="23"/>
  <c r="N150" i="23"/>
  <c r="O150" i="23"/>
  <c r="P150" i="23"/>
  <c r="Q150" i="23"/>
  <c r="R150" i="23"/>
  <c r="S150" i="23"/>
  <c r="T150" i="23"/>
  <c r="U150" i="23"/>
  <c r="V150" i="23"/>
  <c r="W150" i="23"/>
  <c r="Z150" i="23"/>
  <c r="AC150" i="23"/>
  <c r="AD150" i="23"/>
  <c r="AE150" i="23"/>
  <c r="F12" i="33" l="1"/>
  <c r="F12" i="40"/>
  <c r="F37" i="33"/>
  <c r="F37" i="31"/>
  <c r="F12" i="31"/>
  <c r="AA25" i="23"/>
  <c r="AA88" i="23"/>
  <c r="AA129" i="23"/>
  <c r="AA44" i="23"/>
  <c r="AA108" i="23"/>
  <c r="AA6" i="23"/>
  <c r="AA53" i="23"/>
  <c r="AA35" i="23"/>
  <c r="AA10" i="27"/>
  <c r="AA148" i="23"/>
  <c r="AA37" i="23"/>
  <c r="AA38" i="23"/>
  <c r="AA30" i="23"/>
  <c r="AA104" i="23"/>
  <c r="AA62" i="23"/>
  <c r="AA7" i="26"/>
  <c r="AA66" i="23"/>
  <c r="AA28" i="23"/>
  <c r="AA141" i="23"/>
  <c r="AA20" i="23"/>
  <c r="AA15" i="23"/>
  <c r="AA87" i="23"/>
  <c r="AA92" i="23"/>
  <c r="AA140" i="23"/>
  <c r="AA80" i="23"/>
  <c r="AA149" i="23"/>
  <c r="AA100" i="23"/>
  <c r="AA32" i="23"/>
  <c r="AA17" i="23"/>
  <c r="AA112" i="23"/>
  <c r="AA29" i="23"/>
  <c r="AA126" i="23"/>
  <c r="AA94" i="23"/>
  <c r="AA143" i="23"/>
  <c r="AA131" i="23"/>
  <c r="AA16" i="23"/>
  <c r="AA61" i="23"/>
  <c r="AA12" i="26"/>
  <c r="AA55" i="23"/>
  <c r="AA60" i="23"/>
  <c r="AA43" i="23"/>
  <c r="AA34" i="23"/>
  <c r="AA132" i="23"/>
  <c r="AA24" i="23"/>
  <c r="AA27" i="23"/>
  <c r="AA93" i="23"/>
  <c r="AA48" i="23"/>
  <c r="AA137" i="23"/>
  <c r="AA57" i="23"/>
  <c r="AA86" i="23"/>
  <c r="AA63" i="23"/>
  <c r="AA76" i="23"/>
  <c r="AA91" i="23"/>
  <c r="AA42" i="23"/>
  <c r="AA133" i="23"/>
  <c r="AA39" i="23"/>
  <c r="AA81" i="23"/>
  <c r="AA58" i="23"/>
  <c r="AA72" i="23"/>
  <c r="AA124" i="23"/>
  <c r="AA64" i="23"/>
  <c r="AA145" i="23"/>
  <c r="AA67" i="23"/>
  <c r="AA96" i="23"/>
  <c r="AA74" i="23"/>
  <c r="AA84" i="23"/>
  <c r="AA21" i="23"/>
  <c r="AA111" i="23"/>
  <c r="AA147" i="23"/>
  <c r="AA118" i="23"/>
  <c r="AA103" i="23"/>
  <c r="AA123" i="23"/>
  <c r="AA90" i="23"/>
  <c r="AA135" i="23"/>
  <c r="AA146" i="23"/>
  <c r="AA130" i="23"/>
  <c r="AA98" i="23"/>
  <c r="AA11" i="27"/>
  <c r="AA26" i="23"/>
  <c r="AA121" i="23"/>
  <c r="AA136" i="23"/>
  <c r="AA50" i="23"/>
  <c r="AA45" i="23"/>
  <c r="AA49" i="23"/>
  <c r="AA14" i="23"/>
  <c r="AA117" i="23"/>
  <c r="AA56" i="23"/>
  <c r="AA31" i="23"/>
  <c r="AA19" i="23"/>
  <c r="AA77" i="23"/>
  <c r="AA68" i="23"/>
  <c r="AA71" i="23"/>
  <c r="AA79" i="23"/>
  <c r="AA119" i="23"/>
  <c r="AA150" i="23"/>
  <c r="AA89" i="23"/>
  <c r="AA82" i="23"/>
  <c r="AA22" i="23"/>
  <c r="AA70" i="23"/>
  <c r="AA105" i="23"/>
  <c r="AA120" i="23"/>
  <c r="AA65" i="23"/>
  <c r="AA41" i="23"/>
  <c r="AA125" i="23"/>
  <c r="AA47" i="23"/>
  <c r="AA101" i="23"/>
  <c r="AA116" i="23"/>
  <c r="AA59" i="23"/>
  <c r="AA40" i="23"/>
  <c r="AA36" i="23"/>
  <c r="AA109" i="23"/>
  <c r="AA69" i="23"/>
  <c r="AA113" i="23"/>
  <c r="AA128" i="23"/>
  <c r="AA75" i="23"/>
  <c r="AA33" i="23"/>
  <c r="AA52" i="23"/>
  <c r="AA51" i="23"/>
  <c r="AA134" i="23"/>
  <c r="AA102" i="23"/>
  <c r="AA46" i="23"/>
  <c r="AA139" i="23"/>
  <c r="AA107" i="23"/>
  <c r="AA95" i="23"/>
  <c r="AA144" i="23"/>
  <c r="AA114" i="23"/>
  <c r="AA78" i="23"/>
  <c r="AD18" i="23"/>
  <c r="W18" i="23"/>
  <c r="S18" i="23"/>
  <c r="O18" i="23"/>
  <c r="K18" i="23"/>
  <c r="G18" i="23"/>
  <c r="C18" i="23"/>
  <c r="AC18" i="23"/>
  <c r="V18" i="23"/>
  <c r="R18" i="23"/>
  <c r="N18" i="23"/>
  <c r="J18" i="23"/>
  <c r="F18" i="23"/>
  <c r="B18" i="23"/>
  <c r="Z18" i="23"/>
  <c r="U18" i="23"/>
  <c r="Q18" i="23"/>
  <c r="M18" i="23"/>
  <c r="I18" i="23"/>
  <c r="E18" i="23"/>
  <c r="O16" i="23"/>
  <c r="G16" i="23"/>
  <c r="C16" i="23"/>
  <c r="AC16" i="23"/>
  <c r="V16" i="23"/>
  <c r="R16" i="23"/>
  <c r="N16" i="23"/>
  <c r="J16" i="23"/>
  <c r="F16" i="23"/>
  <c r="B16" i="23"/>
  <c r="K16" i="23"/>
  <c r="Z16" i="23"/>
  <c r="U16" i="23"/>
  <c r="Q16" i="23"/>
  <c r="M16" i="23"/>
  <c r="I16" i="23"/>
  <c r="E16" i="23"/>
  <c r="A16" i="23"/>
  <c r="AE16" i="23"/>
  <c r="T16" i="23"/>
  <c r="P16" i="23"/>
  <c r="L16" i="23"/>
  <c r="H16" i="23"/>
  <c r="AE15" i="23"/>
  <c r="T15" i="23"/>
  <c r="P15" i="23"/>
  <c r="L15" i="23"/>
  <c r="H15" i="23"/>
  <c r="D15" i="23"/>
  <c r="AD15" i="23"/>
  <c r="W15" i="23"/>
  <c r="S15" i="23"/>
  <c r="O15" i="23"/>
  <c r="K15" i="23"/>
  <c r="G15" i="23"/>
  <c r="C15" i="23"/>
  <c r="E15" i="23"/>
  <c r="AC15" i="23"/>
  <c r="V15" i="23"/>
  <c r="R15" i="23"/>
  <c r="N15" i="23"/>
  <c r="J15" i="23"/>
  <c r="F15" i="23"/>
  <c r="Z12" i="23"/>
  <c r="Q12" i="23"/>
  <c r="I12" i="23"/>
  <c r="E12" i="23"/>
  <c r="AE12" i="23"/>
  <c r="T12" i="23"/>
  <c r="P12" i="23"/>
  <c r="L12" i="23"/>
  <c r="H12" i="23"/>
  <c r="D12" i="23"/>
  <c r="U12" i="23"/>
  <c r="M12" i="23"/>
  <c r="A12" i="23"/>
  <c r="AD12" i="23"/>
  <c r="W12" i="23"/>
  <c r="S12" i="23"/>
  <c r="O12" i="23"/>
  <c r="K12" i="23"/>
  <c r="G12" i="23"/>
  <c r="C12" i="23"/>
  <c r="AC12" i="23"/>
  <c r="V12" i="23"/>
  <c r="AF12" i="23" s="1"/>
  <c r="R12" i="23"/>
  <c r="N12" i="23"/>
  <c r="J12" i="23"/>
  <c r="F12" i="23"/>
  <c r="AD10" i="23"/>
  <c r="W10" i="23"/>
  <c r="S10" i="23"/>
  <c r="O10" i="23"/>
  <c r="K10" i="23"/>
  <c r="G10" i="23"/>
  <c r="C10" i="23"/>
  <c r="AC10" i="23"/>
  <c r="V10" i="23"/>
  <c r="AF10" i="23" s="1"/>
  <c r="R10" i="23"/>
  <c r="N10" i="23"/>
  <c r="J10" i="23"/>
  <c r="F10" i="23"/>
  <c r="B10" i="23"/>
  <c r="Z10" i="23"/>
  <c r="U10" i="23"/>
  <c r="Q10" i="23"/>
  <c r="M10" i="23"/>
  <c r="I10" i="23"/>
  <c r="E10" i="23"/>
  <c r="AD9" i="23"/>
  <c r="W9" i="23"/>
  <c r="S9" i="23"/>
  <c r="O9" i="23"/>
  <c r="K9" i="23"/>
  <c r="G9" i="23"/>
  <c r="C9" i="23"/>
  <c r="AE7" i="23"/>
  <c r="P7" i="23"/>
  <c r="L7" i="23"/>
  <c r="H7" i="23"/>
  <c r="D7" i="23"/>
  <c r="AD7" i="23"/>
  <c r="W7" i="23"/>
  <c r="S7" i="23"/>
  <c r="O7" i="23"/>
  <c r="K7" i="23"/>
  <c r="G7" i="23"/>
  <c r="C7" i="23"/>
  <c r="T7" i="23"/>
  <c r="AC7" i="23"/>
  <c r="V7" i="23"/>
  <c r="AF7" i="23" s="1"/>
  <c r="R7" i="23"/>
  <c r="N7" i="23"/>
  <c r="J7" i="23"/>
  <c r="F7" i="23"/>
  <c r="B7" i="23"/>
  <c r="Z7" i="23"/>
  <c r="U7" i="23"/>
  <c r="Q7" i="23"/>
  <c r="M7" i="23"/>
  <c r="I7" i="23"/>
  <c r="E7" i="23"/>
  <c r="AC5" i="23"/>
  <c r="V5" i="23"/>
  <c r="R5" i="23"/>
  <c r="N5" i="23"/>
  <c r="J5" i="23"/>
  <c r="F5" i="23"/>
  <c r="B5" i="23"/>
  <c r="Z5" i="23"/>
  <c r="U5" i="23"/>
  <c r="Q5" i="23"/>
  <c r="M5" i="23"/>
  <c r="I5" i="23"/>
  <c r="E5" i="23"/>
  <c r="A5" i="23"/>
  <c r="P5" i="23"/>
  <c r="L5" i="23"/>
  <c r="H5" i="23"/>
  <c r="C23" i="23"/>
  <c r="G23" i="23"/>
  <c r="K23" i="23"/>
  <c r="O23" i="23"/>
  <c r="S23" i="23"/>
  <c r="W23" i="23"/>
  <c r="AD23" i="23"/>
  <c r="D23" i="23"/>
  <c r="H23" i="23"/>
  <c r="L23" i="23"/>
  <c r="P23" i="23"/>
  <c r="T23" i="23"/>
  <c r="A23" i="23"/>
  <c r="E23" i="23"/>
  <c r="I23" i="23"/>
  <c r="M23" i="23"/>
  <c r="Q23" i="23"/>
  <c r="U23" i="23"/>
  <c r="Z23" i="23"/>
  <c r="C34" i="23"/>
  <c r="G34" i="23"/>
  <c r="K34" i="23"/>
  <c r="O34" i="23"/>
  <c r="S34" i="23"/>
  <c r="W34" i="23"/>
  <c r="AD34" i="23"/>
  <c r="D34" i="23"/>
  <c r="H34" i="23"/>
  <c r="L34" i="23"/>
  <c r="P34" i="23"/>
  <c r="T34" i="23"/>
  <c r="AE34" i="23"/>
  <c r="A34" i="23"/>
  <c r="E34" i="23"/>
  <c r="I34" i="23"/>
  <c r="M34" i="23"/>
  <c r="Q34" i="23"/>
  <c r="U34" i="23"/>
  <c r="Z34" i="23"/>
  <c r="D57" i="23"/>
  <c r="H57" i="23"/>
  <c r="L57" i="23"/>
  <c r="P57" i="23"/>
  <c r="T57" i="23"/>
  <c r="C36" i="23"/>
  <c r="G36" i="23"/>
  <c r="K36" i="23"/>
  <c r="O36" i="23"/>
  <c r="S36" i="23"/>
  <c r="W36" i="23"/>
  <c r="AD36" i="23"/>
  <c r="D36" i="23"/>
  <c r="H36" i="23"/>
  <c r="L36" i="23"/>
  <c r="P36" i="23"/>
  <c r="T36" i="23"/>
  <c r="AE36" i="23"/>
  <c r="A36" i="23"/>
  <c r="E36" i="23"/>
  <c r="I36" i="23"/>
  <c r="M36" i="23"/>
  <c r="Q36" i="23"/>
  <c r="U36" i="23"/>
  <c r="Z36" i="23"/>
  <c r="C40" i="23"/>
  <c r="G40" i="23"/>
  <c r="K40" i="23"/>
  <c r="O40" i="23"/>
  <c r="S40" i="23"/>
  <c r="W40" i="23"/>
  <c r="AD40" i="23"/>
  <c r="D40" i="23"/>
  <c r="H40" i="23"/>
  <c r="L40" i="23"/>
  <c r="P40" i="23"/>
  <c r="T40" i="23"/>
  <c r="AE40" i="23"/>
  <c r="A40" i="23"/>
  <c r="E40" i="23"/>
  <c r="I40" i="23"/>
  <c r="M40" i="23"/>
  <c r="Q40" i="23"/>
  <c r="U40" i="23"/>
  <c r="Z40" i="23"/>
  <c r="C31" i="23"/>
  <c r="G31" i="23"/>
  <c r="K31" i="23"/>
  <c r="O31" i="23"/>
  <c r="S31" i="23"/>
  <c r="W31" i="23"/>
  <c r="AD31" i="23"/>
  <c r="D31" i="23"/>
  <c r="H31" i="23"/>
  <c r="L31" i="23"/>
  <c r="P31" i="23"/>
  <c r="T31" i="23"/>
  <c r="AE31" i="23"/>
  <c r="A31" i="23"/>
  <c r="E31" i="23"/>
  <c r="I31" i="23"/>
  <c r="M31" i="23"/>
  <c r="Q31" i="23"/>
  <c r="U31" i="23"/>
  <c r="Z31" i="23"/>
  <c r="C42" i="23"/>
  <c r="G42" i="23"/>
  <c r="K42" i="23"/>
  <c r="O42" i="23"/>
  <c r="S42" i="23"/>
  <c r="W42" i="23"/>
  <c r="AD42" i="23"/>
  <c r="D42" i="23"/>
  <c r="H42" i="23"/>
  <c r="L42" i="23"/>
  <c r="P42" i="23"/>
  <c r="T42" i="23"/>
  <c r="AE42" i="23"/>
  <c r="A42" i="23"/>
  <c r="E42" i="23"/>
  <c r="I42" i="23"/>
  <c r="M42" i="23"/>
  <c r="Q42" i="23"/>
  <c r="U42" i="23"/>
  <c r="Z42" i="23"/>
  <c r="AE81" i="23"/>
  <c r="T81" i="23"/>
  <c r="P81" i="23"/>
  <c r="L81" i="23"/>
  <c r="H81" i="23"/>
  <c r="D81" i="23"/>
  <c r="AE76" i="23"/>
  <c r="T76" i="23"/>
  <c r="P76" i="23"/>
  <c r="L76" i="23"/>
  <c r="H76" i="23"/>
  <c r="D76" i="23"/>
  <c r="AE65" i="23"/>
  <c r="T65" i="23"/>
  <c r="P65" i="23"/>
  <c r="L65" i="23"/>
  <c r="H65" i="23"/>
  <c r="D65" i="23"/>
  <c r="AE57" i="23"/>
  <c r="S57" i="23"/>
  <c r="N57" i="23"/>
  <c r="I57" i="23"/>
  <c r="C57" i="23"/>
  <c r="V42" i="23"/>
  <c r="F42" i="23"/>
  <c r="R40" i="23"/>
  <c r="B40" i="23"/>
  <c r="N36" i="23"/>
  <c r="AC34" i="23"/>
  <c r="J34" i="23"/>
  <c r="V31" i="23"/>
  <c r="F31" i="23"/>
  <c r="R23" i="23"/>
  <c r="B23" i="23"/>
  <c r="AD81" i="23"/>
  <c r="W81" i="23"/>
  <c r="S81" i="23"/>
  <c r="O81" i="23"/>
  <c r="K81" i="23"/>
  <c r="G81" i="23"/>
  <c r="C81" i="23"/>
  <c r="AD76" i="23"/>
  <c r="W76" i="23"/>
  <c r="S76" i="23"/>
  <c r="O76" i="23"/>
  <c r="K76" i="23"/>
  <c r="G76" i="23"/>
  <c r="C76" i="23"/>
  <c r="AD65" i="23"/>
  <c r="W65" i="23"/>
  <c r="S65" i="23"/>
  <c r="O65" i="23"/>
  <c r="K65" i="23"/>
  <c r="G65" i="23"/>
  <c r="C65" i="23"/>
  <c r="AD57" i="23"/>
  <c r="W57" i="23"/>
  <c r="R57" i="23"/>
  <c r="M57" i="23"/>
  <c r="G57" i="23"/>
  <c r="B57" i="23"/>
  <c r="R42" i="23"/>
  <c r="B42" i="23"/>
  <c r="N40" i="23"/>
  <c r="AC36" i="23"/>
  <c r="J36" i="23"/>
  <c r="V34" i="23"/>
  <c r="F34" i="23"/>
  <c r="R31" i="23"/>
  <c r="B31" i="23"/>
  <c r="N23" i="23"/>
  <c r="AC81" i="23"/>
  <c r="V81" i="23"/>
  <c r="R81" i="23"/>
  <c r="N81" i="23"/>
  <c r="J81" i="23"/>
  <c r="F81" i="23"/>
  <c r="AC76" i="23"/>
  <c r="V76" i="23"/>
  <c r="R76" i="23"/>
  <c r="N76" i="23"/>
  <c r="J76" i="23"/>
  <c r="F76" i="23"/>
  <c r="AC65" i="23"/>
  <c r="V65" i="23"/>
  <c r="R65" i="23"/>
  <c r="N65" i="23"/>
  <c r="J65" i="23"/>
  <c r="F65" i="23"/>
  <c r="AC57" i="23"/>
  <c r="V57" i="23"/>
  <c r="Q57" i="23"/>
  <c r="K57" i="23"/>
  <c r="F57" i="23"/>
  <c r="A57" i="23"/>
  <c r="N42" i="23"/>
  <c r="AC40" i="23"/>
  <c r="J40" i="23"/>
  <c r="V36" i="23"/>
  <c r="F36" i="23"/>
  <c r="R34" i="23"/>
  <c r="B34" i="23"/>
  <c r="N31" i="23"/>
  <c r="AC23" i="23"/>
  <c r="J23" i="23"/>
  <c r="A3" i="23" l="1"/>
  <c r="AA3" i="23"/>
  <c r="B3" i="27"/>
  <c r="F3" i="27"/>
  <c r="J3" i="27"/>
  <c r="N3" i="27"/>
  <c r="R3" i="27"/>
  <c r="V3" i="27"/>
  <c r="AA3" i="27"/>
  <c r="A3" i="27"/>
  <c r="H3" i="27"/>
  <c r="X3" i="27"/>
  <c r="E3" i="27"/>
  <c r="I3" i="27"/>
  <c r="M3" i="27"/>
  <c r="U3" i="27"/>
  <c r="Z3" i="27"/>
  <c r="AE3" i="27"/>
  <c r="C3" i="27"/>
  <c r="G3" i="27"/>
  <c r="K3" i="27"/>
  <c r="O3" i="27"/>
  <c r="S3" i="27"/>
  <c r="W3" i="27"/>
  <c r="AC3" i="27"/>
  <c r="D3" i="27"/>
  <c r="L3" i="27"/>
  <c r="P3" i="27"/>
  <c r="T3" i="27"/>
  <c r="AD3" i="27"/>
  <c r="Q3" i="27"/>
  <c r="E3" i="26"/>
  <c r="I3" i="26"/>
  <c r="M3" i="26"/>
  <c r="Q3" i="26"/>
  <c r="U3" i="26"/>
  <c r="Z3" i="26"/>
  <c r="AE3" i="26"/>
  <c r="C3" i="26"/>
  <c r="O3" i="26"/>
  <c r="W3" i="26"/>
  <c r="H3" i="26"/>
  <c r="L3" i="26"/>
  <c r="X3" i="26"/>
  <c r="B3" i="26"/>
  <c r="F3" i="26"/>
  <c r="J3" i="26"/>
  <c r="N3" i="26"/>
  <c r="R3" i="26"/>
  <c r="V3" i="26"/>
  <c r="AA3" i="26"/>
  <c r="A3" i="26"/>
  <c r="G3" i="26"/>
  <c r="K3" i="26"/>
  <c r="S3" i="26"/>
  <c r="AC3" i="26"/>
  <c r="D3" i="26"/>
  <c r="P3" i="26"/>
  <c r="T3" i="26"/>
  <c r="AD3" i="26"/>
  <c r="F3" i="23"/>
  <c r="J3" i="23"/>
  <c r="N3" i="23"/>
  <c r="R3" i="23"/>
  <c r="V3" i="23"/>
  <c r="AD3" i="23"/>
  <c r="D3" i="23"/>
  <c r="G3" i="23"/>
  <c r="K3" i="23"/>
  <c r="O3" i="23"/>
  <c r="S3" i="23"/>
  <c r="W3" i="23"/>
  <c r="AE3" i="23"/>
  <c r="E3" i="23"/>
  <c r="H3" i="23"/>
  <c r="L3" i="23"/>
  <c r="P3" i="23"/>
  <c r="T3" i="23"/>
  <c r="Z3" i="23"/>
  <c r="B3" i="23"/>
  <c r="I3" i="23"/>
  <c r="M3" i="23"/>
  <c r="Q3" i="23"/>
  <c r="U3" i="23"/>
  <c r="AC3" i="23"/>
  <c r="C3" i="23"/>
  <c r="X3" i="23"/>
  <c r="AF31" i="23" l="1"/>
  <c r="AF151" i="23"/>
  <c r="AF152" i="23"/>
  <c r="AF153" i="23"/>
  <c r="AF20" i="27"/>
  <c r="AF19" i="27"/>
  <c r="AF15" i="23"/>
  <c r="AF65" i="23"/>
  <c r="AF76" i="23"/>
  <c r="AF42" i="23"/>
  <c r="AF18" i="23"/>
  <c r="AF36" i="23"/>
  <c r="AF3" i="26"/>
  <c r="AF12" i="26"/>
  <c r="AF8" i="26"/>
  <c r="AF7" i="26"/>
  <c r="AF13" i="26"/>
  <c r="AF5" i="23"/>
  <c r="AF16" i="23"/>
  <c r="AF3" i="27"/>
  <c r="AF11" i="27"/>
  <c r="AF9" i="27"/>
  <c r="AF10" i="27"/>
  <c r="AF3" i="23"/>
  <c r="AF149" i="23"/>
  <c r="AF121" i="23"/>
  <c r="AF136" i="23"/>
  <c r="AF120" i="23"/>
  <c r="AF104" i="23"/>
  <c r="AF88" i="23"/>
  <c r="AF68" i="23"/>
  <c r="AF50" i="23"/>
  <c r="AF24" i="23"/>
  <c r="AF89" i="23"/>
  <c r="AF69" i="23"/>
  <c r="AF47" i="23"/>
  <c r="AF29" i="23"/>
  <c r="AF93" i="23"/>
  <c r="AF138" i="23"/>
  <c r="AF122" i="23"/>
  <c r="AF106" i="23"/>
  <c r="AF90" i="23"/>
  <c r="AF74" i="23"/>
  <c r="AF58" i="23"/>
  <c r="AF44" i="23"/>
  <c r="AF33" i="23"/>
  <c r="AF19" i="23"/>
  <c r="AF135" i="23"/>
  <c r="AF119" i="23"/>
  <c r="AF103" i="23"/>
  <c r="AF87" i="23"/>
  <c r="AF71" i="23"/>
  <c r="AF53" i="23"/>
  <c r="AF27" i="23"/>
  <c r="AF137" i="23"/>
  <c r="AF109" i="23"/>
  <c r="AF148" i="23"/>
  <c r="AF132" i="23"/>
  <c r="AF116" i="23"/>
  <c r="AF100" i="23"/>
  <c r="AF84" i="23"/>
  <c r="AF64" i="23"/>
  <c r="AF46" i="23"/>
  <c r="AF21" i="23"/>
  <c r="AF85" i="23"/>
  <c r="AF61" i="23"/>
  <c r="AF43" i="23"/>
  <c r="AF25" i="23"/>
  <c r="AF129" i="23"/>
  <c r="AF150" i="23"/>
  <c r="AF134" i="23"/>
  <c r="AF118" i="23"/>
  <c r="AF102" i="23"/>
  <c r="AF86" i="23"/>
  <c r="AF70" i="23"/>
  <c r="AF56" i="23"/>
  <c r="AF41" i="23"/>
  <c r="AF30" i="23"/>
  <c r="AF17" i="23"/>
  <c r="AF145" i="23"/>
  <c r="AF147" i="23"/>
  <c r="AF131" i="23"/>
  <c r="AF115" i="23"/>
  <c r="AF99" i="23"/>
  <c r="AF83" i="23"/>
  <c r="AF67" i="23"/>
  <c r="AF49" i="23"/>
  <c r="AF20" i="23"/>
  <c r="AF133" i="23"/>
  <c r="AF105" i="23"/>
  <c r="AF144" i="23"/>
  <c r="AF128" i="23"/>
  <c r="AF112" i="23"/>
  <c r="AF96" i="23"/>
  <c r="AF80" i="23"/>
  <c r="AF60" i="23"/>
  <c r="AF40" i="23"/>
  <c r="AF77" i="23"/>
  <c r="AF55" i="23"/>
  <c r="AF37" i="23"/>
  <c r="AF22" i="23"/>
  <c r="AF117" i="23"/>
  <c r="AF146" i="23"/>
  <c r="AF130" i="23"/>
  <c r="AF114" i="23"/>
  <c r="AF98" i="23"/>
  <c r="AF82" i="23"/>
  <c r="AF66" i="23"/>
  <c r="AF52" i="23"/>
  <c r="AF38" i="23"/>
  <c r="AF26" i="23"/>
  <c r="AF14" i="23"/>
  <c r="AF141" i="23"/>
  <c r="AF143" i="23"/>
  <c r="AF127" i="23"/>
  <c r="AF111" i="23"/>
  <c r="AF95" i="23"/>
  <c r="AF79" i="23"/>
  <c r="AF63" i="23"/>
  <c r="AF45" i="23"/>
  <c r="AF6" i="23"/>
  <c r="AF125" i="23"/>
  <c r="AF101" i="23"/>
  <c r="AF140" i="23"/>
  <c r="AF124" i="23"/>
  <c r="AF108" i="23"/>
  <c r="AF92" i="23"/>
  <c r="AF72" i="23"/>
  <c r="AF54" i="23"/>
  <c r="AF28" i="23"/>
  <c r="AF73" i="23"/>
  <c r="AF51" i="23"/>
  <c r="AF32" i="23"/>
  <c r="AF113" i="23"/>
  <c r="AF142" i="23"/>
  <c r="AF126" i="23"/>
  <c r="AF110" i="23"/>
  <c r="AF94" i="23"/>
  <c r="AF78" i="23"/>
  <c r="AF62" i="23"/>
  <c r="AF48" i="23"/>
  <c r="AF35" i="23"/>
  <c r="AF23" i="23"/>
  <c r="AF97" i="23"/>
  <c r="AF139" i="23"/>
  <c r="AF123" i="23"/>
  <c r="AF107" i="23"/>
  <c r="AF91" i="23"/>
  <c r="AF75" i="23"/>
  <c r="AF59" i="23"/>
  <c r="AF39" i="23"/>
  <c r="AF4" i="23"/>
  <c r="AF81" i="23"/>
  <c r="AF34" i="23"/>
  <c r="AF57" i="23"/>
  <c r="AG3" i="23"/>
  <c r="AG151" i="27" l="1"/>
  <c r="AG153" i="27"/>
  <c r="AG152" i="27"/>
  <c r="AG153" i="26"/>
  <c r="AG152" i="26"/>
  <c r="AG151" i="26"/>
  <c r="AG151" i="23"/>
  <c r="AG152" i="23"/>
  <c r="AG153" i="23"/>
  <c r="AG25" i="27"/>
  <c r="AG30" i="27"/>
  <c r="AG23" i="26"/>
  <c r="AG26" i="27"/>
  <c r="AG24" i="26"/>
  <c r="AG17" i="27"/>
  <c r="AG13" i="27"/>
  <c r="AG9" i="27"/>
  <c r="AG5" i="27"/>
  <c r="AG21" i="27"/>
  <c r="AG6" i="27"/>
  <c r="AG22" i="27"/>
  <c r="AG18" i="27"/>
  <c r="AG14" i="27"/>
  <c r="AG11" i="27"/>
  <c r="AG3" i="27"/>
  <c r="AG19" i="27"/>
  <c r="AG4" i="27"/>
  <c r="AG20" i="27"/>
  <c r="AG16" i="27"/>
  <c r="AG12" i="27"/>
  <c r="AG8" i="27"/>
  <c r="AG10" i="27"/>
  <c r="AG7" i="27"/>
  <c r="AG15" i="27"/>
  <c r="AG24" i="27"/>
  <c r="AG135" i="27"/>
  <c r="AG123" i="27"/>
  <c r="AG40" i="27"/>
  <c r="AG147" i="27"/>
  <c r="AG65" i="27"/>
  <c r="AG138" i="27"/>
  <c r="AG41" i="27"/>
  <c r="AG103" i="27"/>
  <c r="AG29" i="27"/>
  <c r="AG33" i="27"/>
  <c r="AG127" i="27"/>
  <c r="AG73" i="27"/>
  <c r="AG68" i="27"/>
  <c r="AG98" i="27"/>
  <c r="AG80" i="27"/>
  <c r="AG39" i="27"/>
  <c r="AG107" i="27"/>
  <c r="AG102" i="27"/>
  <c r="AG74" i="27"/>
  <c r="AG110" i="27"/>
  <c r="AG132" i="27"/>
  <c r="AG49" i="27"/>
  <c r="AG84" i="27"/>
  <c r="AG133" i="27"/>
  <c r="AG38" i="27"/>
  <c r="AG85" i="27"/>
  <c r="AG97" i="27"/>
  <c r="AG75" i="27"/>
  <c r="AG128" i="27"/>
  <c r="AG121" i="27"/>
  <c r="AG51" i="27"/>
  <c r="AG27" i="27"/>
  <c r="AG77" i="27"/>
  <c r="AG149" i="27"/>
  <c r="AG100" i="27"/>
  <c r="AG120" i="27"/>
  <c r="AG104" i="27"/>
  <c r="AG142" i="27"/>
  <c r="AG101" i="27"/>
  <c r="AG54" i="27"/>
  <c r="AG114" i="27"/>
  <c r="AG130" i="27"/>
  <c r="AG131" i="27"/>
  <c r="AG88" i="27"/>
  <c r="AG122" i="27"/>
  <c r="AG71" i="27"/>
  <c r="AG90" i="27"/>
  <c r="AG45" i="27"/>
  <c r="AG117" i="27"/>
  <c r="AG53" i="27"/>
  <c r="AG129" i="27"/>
  <c r="AG76" i="27"/>
  <c r="AG67" i="27"/>
  <c r="AG140" i="27"/>
  <c r="AG148" i="27"/>
  <c r="AG144" i="27"/>
  <c r="AG112" i="27"/>
  <c r="AG63" i="27"/>
  <c r="AG86" i="27"/>
  <c r="AG70" i="27"/>
  <c r="AG81" i="27"/>
  <c r="AG89" i="27"/>
  <c r="AG23" i="27"/>
  <c r="AG109" i="27"/>
  <c r="AG137" i="27"/>
  <c r="AG57" i="27"/>
  <c r="AG47" i="27"/>
  <c r="AG34" i="27"/>
  <c r="AG108" i="27"/>
  <c r="AG99" i="27"/>
  <c r="AG105" i="27"/>
  <c r="AG46" i="27"/>
  <c r="AG52" i="27"/>
  <c r="AG95" i="27"/>
  <c r="AG106" i="27"/>
  <c r="AG126" i="27"/>
  <c r="AG35" i="27"/>
  <c r="AG118" i="27"/>
  <c r="AG150" i="27"/>
  <c r="AG115" i="27"/>
  <c r="AG124" i="27"/>
  <c r="AG78" i="27"/>
  <c r="AG139" i="27"/>
  <c r="AG44" i="27"/>
  <c r="AG96" i="27"/>
  <c r="AG146" i="27"/>
  <c r="AG61" i="27"/>
  <c r="AG145" i="27"/>
  <c r="AG55" i="27"/>
  <c r="AG141" i="27"/>
  <c r="AG37" i="27"/>
  <c r="AG50" i="27"/>
  <c r="AG87" i="27"/>
  <c r="AG58" i="27"/>
  <c r="AG32" i="27"/>
  <c r="AG72" i="27"/>
  <c r="AG91" i="27"/>
  <c r="AG36" i="27"/>
  <c r="AG136" i="27"/>
  <c r="AG59" i="27"/>
  <c r="AG92" i="27"/>
  <c r="AG94" i="27"/>
  <c r="AG64" i="27"/>
  <c r="AG93" i="27"/>
  <c r="AG56" i="27"/>
  <c r="AG43" i="27"/>
  <c r="AG134" i="27"/>
  <c r="AG119" i="27"/>
  <c r="AG42" i="27"/>
  <c r="AG116" i="27"/>
  <c r="AG83" i="27"/>
  <c r="AG79" i="27"/>
  <c r="AG69" i="27"/>
  <c r="AG62" i="27"/>
  <c r="AG113" i="27"/>
  <c r="AG125" i="27"/>
  <c r="AG60" i="27"/>
  <c r="AG143" i="27"/>
  <c r="AG31" i="27"/>
  <c r="AG111" i="27"/>
  <c r="AG66" i="27"/>
  <c r="AG82" i="27"/>
  <c r="AG48" i="27"/>
  <c r="AG28" i="27"/>
  <c r="AG28" i="26"/>
  <c r="AG27" i="26"/>
  <c r="AG20" i="26"/>
  <c r="AG6" i="26"/>
  <c r="AG12" i="26"/>
  <c r="AG18" i="26"/>
  <c r="AG14" i="26"/>
  <c r="AG19" i="26"/>
  <c r="AG11" i="26"/>
  <c r="AG17" i="26"/>
  <c r="AG15" i="26"/>
  <c r="AG13" i="26"/>
  <c r="AG16" i="26"/>
  <c r="AG21" i="26"/>
  <c r="AG3" i="26"/>
  <c r="AG5" i="26"/>
  <c r="AG7" i="26"/>
  <c r="AG4" i="26"/>
  <c r="AG22" i="26"/>
  <c r="AG9" i="26"/>
  <c r="AG10" i="26"/>
  <c r="AG8" i="26"/>
  <c r="AG101" i="26"/>
  <c r="AG31" i="26"/>
  <c r="AG60" i="26"/>
  <c r="AG81" i="26"/>
  <c r="AG73" i="26"/>
  <c r="AG83" i="26"/>
  <c r="AG87" i="26"/>
  <c r="AG33" i="26"/>
  <c r="AG112" i="26"/>
  <c r="AG65" i="26"/>
  <c r="AG138" i="26"/>
  <c r="AG133" i="26"/>
  <c r="AG30" i="26"/>
  <c r="AG51" i="26"/>
  <c r="AG67" i="26"/>
  <c r="AG49" i="26"/>
  <c r="AG125" i="26"/>
  <c r="AG119" i="26"/>
  <c r="AG97" i="26"/>
  <c r="AG95" i="26"/>
  <c r="AG78" i="26"/>
  <c r="AG47" i="26"/>
  <c r="AG54" i="26"/>
  <c r="AG109" i="26"/>
  <c r="AG142" i="26"/>
  <c r="AG106" i="26"/>
  <c r="AG76" i="26"/>
  <c r="AG127" i="26"/>
  <c r="AG62" i="26"/>
  <c r="AG148" i="26"/>
  <c r="AG44" i="26"/>
  <c r="AG37" i="26"/>
  <c r="AG91" i="26"/>
  <c r="AG38" i="26"/>
  <c r="AG132" i="26"/>
  <c r="AG123" i="26"/>
  <c r="AG93" i="26"/>
  <c r="AG149" i="26"/>
  <c r="AG150" i="26"/>
  <c r="AG36" i="26"/>
  <c r="AG116" i="26"/>
  <c r="AG59" i="26"/>
  <c r="AG140" i="26"/>
  <c r="AG69" i="26"/>
  <c r="AG134" i="26"/>
  <c r="AG43" i="26"/>
  <c r="AG100" i="26"/>
  <c r="AG96" i="26"/>
  <c r="AG61" i="26"/>
  <c r="AG118" i="26"/>
  <c r="AG124" i="26"/>
  <c r="AG26" i="26"/>
  <c r="AG120" i="26"/>
  <c r="AG90" i="26"/>
  <c r="AG108" i="26"/>
  <c r="AG143" i="26"/>
  <c r="AG88" i="26"/>
  <c r="AG111" i="26"/>
  <c r="AG105" i="26"/>
  <c r="AG63" i="26"/>
  <c r="AG35" i="26"/>
  <c r="AG32" i="26"/>
  <c r="AG103" i="26"/>
  <c r="AG66" i="26"/>
  <c r="AG92" i="26"/>
  <c r="AG50" i="26"/>
  <c r="AG141" i="26"/>
  <c r="AG71" i="26"/>
  <c r="AG34" i="26"/>
  <c r="AG48" i="26"/>
  <c r="AG84" i="26"/>
  <c r="AG94" i="26"/>
  <c r="AG55" i="26"/>
  <c r="AG41" i="26"/>
  <c r="AG46" i="26"/>
  <c r="AG126" i="26"/>
  <c r="AG110" i="26"/>
  <c r="AG145" i="26"/>
  <c r="AG129" i="26"/>
  <c r="AG75" i="26"/>
  <c r="AG53" i="26"/>
  <c r="AG121" i="26"/>
  <c r="AG144" i="26"/>
  <c r="AG80" i="26"/>
  <c r="AG58" i="26"/>
  <c r="AG39" i="26"/>
  <c r="AG98" i="26"/>
  <c r="AG146" i="26"/>
  <c r="AG40" i="26"/>
  <c r="AG104" i="26"/>
  <c r="AG42" i="26"/>
  <c r="AG102" i="26"/>
  <c r="AG68" i="26"/>
  <c r="AG136" i="26"/>
  <c r="AG86" i="26"/>
  <c r="AG52" i="26"/>
  <c r="AG137" i="26"/>
  <c r="AG70" i="26"/>
  <c r="AG115" i="26"/>
  <c r="AG89" i="26"/>
  <c r="AG29" i="26"/>
  <c r="AG72" i="26"/>
  <c r="AG82" i="26"/>
  <c r="AG117" i="26"/>
  <c r="AG77" i="26"/>
  <c r="AG57" i="26"/>
  <c r="AG74" i="26"/>
  <c r="AG99" i="26"/>
  <c r="AG139" i="26"/>
  <c r="AG25" i="26"/>
  <c r="AG113" i="26"/>
  <c r="AG56" i="26"/>
  <c r="AG45" i="26"/>
  <c r="AG122" i="26"/>
  <c r="AG128" i="26"/>
  <c r="AG130" i="26"/>
  <c r="AG85" i="26"/>
  <c r="AG114" i="26"/>
  <c r="AG135" i="26"/>
  <c r="AG131" i="26"/>
  <c r="AG64" i="26"/>
  <c r="AG79" i="26"/>
  <c r="AG147" i="26"/>
  <c r="AG107" i="26"/>
  <c r="AG5" i="23"/>
  <c r="AG31" i="23"/>
  <c r="AG34" i="23"/>
  <c r="AG20" i="23"/>
  <c r="AG135" i="23"/>
  <c r="AG140" i="23"/>
  <c r="AG132" i="23"/>
  <c r="AG54" i="23"/>
  <c r="AG136" i="23"/>
  <c r="AG107" i="23"/>
  <c r="AG150" i="23"/>
  <c r="AG49" i="23"/>
  <c r="AG57" i="23"/>
  <c r="AG69" i="23"/>
  <c r="AG66" i="23"/>
  <c r="AG6" i="23"/>
  <c r="AG121" i="23"/>
  <c r="AG39" i="23"/>
  <c r="AG114" i="23"/>
  <c r="AG29" i="23"/>
  <c r="AG117" i="23"/>
  <c r="AG44" i="23"/>
  <c r="AG115" i="23"/>
  <c r="AG60" i="23"/>
  <c r="AG124" i="23"/>
  <c r="AG145" i="23"/>
  <c r="AG104" i="23"/>
  <c r="AG120" i="23"/>
  <c r="AG109" i="23"/>
  <c r="AG96" i="23"/>
  <c r="AG32" i="23"/>
  <c r="AG28" i="23"/>
  <c r="AG98" i="23"/>
  <c r="AG146" i="23"/>
  <c r="AG71" i="23"/>
  <c r="AG9" i="23"/>
  <c r="AG83" i="23"/>
  <c r="AG131" i="23"/>
  <c r="AG13" i="23"/>
  <c r="AG108" i="23"/>
  <c r="AG35" i="23"/>
  <c r="AG75" i="23"/>
  <c r="AG94" i="23"/>
  <c r="AG134" i="23"/>
  <c r="AG119" i="23"/>
  <c r="AG102" i="23"/>
  <c r="AG48" i="23"/>
  <c r="AG85" i="23"/>
  <c r="AG82" i="23"/>
  <c r="AG130" i="23"/>
  <c r="AG65" i="23"/>
  <c r="AG149" i="23"/>
  <c r="AG99" i="23"/>
  <c r="AG147" i="23"/>
  <c r="AG73" i="23"/>
  <c r="AG92" i="23"/>
  <c r="AG46" i="23"/>
  <c r="AG70" i="23"/>
  <c r="AG16" i="23"/>
  <c r="AG110" i="23"/>
  <c r="AG36" i="23"/>
  <c r="AG40" i="23"/>
  <c r="AG80" i="23"/>
  <c r="AG87" i="23"/>
  <c r="AG26" i="23"/>
  <c r="AG125" i="23"/>
  <c r="AG81" i="23"/>
  <c r="AG143" i="23"/>
  <c r="AG33" i="23"/>
  <c r="AG43" i="23"/>
  <c r="AG53" i="23"/>
  <c r="AG84" i="23"/>
  <c r="AG144" i="23"/>
  <c r="AG12" i="23"/>
  <c r="AG86" i="23"/>
  <c r="AG89" i="23"/>
  <c r="AG126" i="23"/>
  <c r="AG56" i="23"/>
  <c r="AG38" i="23"/>
  <c r="AG72" i="23"/>
  <c r="AG97" i="23"/>
  <c r="AG142" i="23"/>
  <c r="AG112" i="23"/>
  <c r="AG78" i="23"/>
  <c r="AG4" i="23"/>
  <c r="AG30" i="23"/>
  <c r="AG27" i="23"/>
  <c r="AG101" i="23"/>
  <c r="AG122" i="23"/>
  <c r="AG17" i="23"/>
  <c r="AG21" i="23"/>
  <c r="AG148" i="23"/>
  <c r="AG88" i="23"/>
  <c r="AG138" i="23"/>
  <c r="AG18" i="23"/>
  <c r="AG45" i="23"/>
  <c r="AG61" i="23"/>
  <c r="AG79" i="23"/>
  <c r="AG11" i="23"/>
  <c r="AG118" i="23"/>
  <c r="AG51" i="23"/>
  <c r="AG14" i="23"/>
  <c r="AG116" i="23"/>
  <c r="AG103" i="23"/>
  <c r="AG95" i="23"/>
  <c r="AG93" i="23"/>
  <c r="AG141" i="23"/>
  <c r="AG47" i="23"/>
  <c r="AG137" i="23"/>
  <c r="AG37" i="23"/>
  <c r="AG129" i="23"/>
  <c r="AG58" i="23"/>
  <c r="AG8" i="23"/>
  <c r="AG10" i="23"/>
  <c r="AG23" i="23"/>
  <c r="AG25" i="23"/>
  <c r="AG113" i="23"/>
  <c r="AG127" i="23"/>
  <c r="AG50" i="23"/>
  <c r="AG91" i="23"/>
  <c r="AG105" i="23"/>
  <c r="AG123" i="23"/>
  <c r="AG62" i="23"/>
  <c r="AG22" i="23"/>
  <c r="AG64" i="23"/>
  <c r="AG59" i="23"/>
  <c r="AG55" i="23"/>
  <c r="AG76" i="23"/>
  <c r="AG63" i="23"/>
  <c r="AG90" i="23"/>
  <c r="AG19" i="23"/>
  <c r="AG67" i="23"/>
  <c r="AG74" i="23"/>
  <c r="AG133" i="23"/>
  <c r="AG15" i="23"/>
  <c r="AG77" i="23"/>
  <c r="AG111" i="23"/>
  <c r="AG68" i="23"/>
  <c r="AG139" i="23"/>
  <c r="AG100" i="23"/>
  <c r="AG106" i="23"/>
  <c r="AG128" i="23"/>
  <c r="AG42" i="23"/>
  <c r="AG52" i="23"/>
  <c r="AG41" i="23"/>
  <c r="AG7" i="23"/>
  <c r="AG24" i="23"/>
  <c r="D310" i="23" l="1"/>
  <c r="A310" i="26"/>
  <c r="E310" i="26"/>
  <c r="I310" i="26"/>
  <c r="M310" i="26"/>
  <c r="Q310" i="26"/>
  <c r="U310" i="26"/>
  <c r="Y310" i="26"/>
  <c r="AC310" i="26"/>
  <c r="B311" i="26"/>
  <c r="F311" i="26"/>
  <c r="J311" i="26"/>
  <c r="N311" i="26"/>
  <c r="R311" i="26"/>
  <c r="V311" i="26"/>
  <c r="Z311" i="26"/>
  <c r="AD311" i="26"/>
  <c r="B310" i="26"/>
  <c r="J310" i="26"/>
  <c r="N310" i="26"/>
  <c r="V310" i="26"/>
  <c r="AD310" i="26"/>
  <c r="G311" i="26"/>
  <c r="O311" i="26"/>
  <c r="W311" i="26"/>
  <c r="AE311" i="26"/>
  <c r="G310" i="26"/>
  <c r="W310" i="26"/>
  <c r="D311" i="26"/>
  <c r="P311" i="26"/>
  <c r="F310" i="26"/>
  <c r="R310" i="26"/>
  <c r="Z310" i="26"/>
  <c r="C311" i="26"/>
  <c r="K311" i="26"/>
  <c r="S311" i="26"/>
  <c r="AA311" i="26"/>
  <c r="K310" i="26"/>
  <c r="AE310" i="26"/>
  <c r="L311" i="26"/>
  <c r="X311" i="26"/>
  <c r="C310" i="26"/>
  <c r="O310" i="26"/>
  <c r="S310" i="26"/>
  <c r="AA310" i="26"/>
  <c r="H311" i="26"/>
  <c r="T311" i="26"/>
  <c r="L310" i="26"/>
  <c r="AB310" i="26"/>
  <c r="M311" i="26"/>
  <c r="AB311" i="26"/>
  <c r="D310" i="26"/>
  <c r="E311" i="26"/>
  <c r="H310" i="26"/>
  <c r="X310" i="26"/>
  <c r="Y311" i="26"/>
  <c r="P310" i="26"/>
  <c r="A311" i="26"/>
  <c r="Q311" i="26"/>
  <c r="AC311" i="26"/>
  <c r="T310" i="26"/>
  <c r="U311" i="26"/>
  <c r="I311" i="26"/>
  <c r="O311" i="23"/>
  <c r="F310" i="23"/>
  <c r="C310" i="23"/>
  <c r="Z310" i="23"/>
  <c r="W311" i="23"/>
  <c r="K310" i="23"/>
  <c r="H311" i="23"/>
  <c r="G310" i="23"/>
  <c r="Y310" i="23"/>
  <c r="F311" i="23"/>
  <c r="Q310" i="23"/>
  <c r="A310" i="23"/>
  <c r="Q311" i="23"/>
  <c r="A311" i="23"/>
  <c r="P310" i="23"/>
  <c r="A309" i="27"/>
  <c r="E309" i="27"/>
  <c r="I309" i="27"/>
  <c r="M309" i="27"/>
  <c r="Q309" i="27"/>
  <c r="U309" i="27"/>
  <c r="Y309" i="27"/>
  <c r="AC309" i="27"/>
  <c r="B310" i="27"/>
  <c r="F310" i="27"/>
  <c r="J310" i="27"/>
  <c r="N310" i="27"/>
  <c r="R310" i="27"/>
  <c r="V310" i="27"/>
  <c r="Z310" i="27"/>
  <c r="AD310" i="27"/>
  <c r="C311" i="27"/>
  <c r="G311" i="27"/>
  <c r="K311" i="27"/>
  <c r="O311" i="27"/>
  <c r="S311" i="27"/>
  <c r="W311" i="27"/>
  <c r="AA311" i="27"/>
  <c r="AE311" i="27"/>
  <c r="C310" i="27"/>
  <c r="AE310" i="27"/>
  <c r="H311" i="27"/>
  <c r="P311" i="27"/>
  <c r="X311" i="27"/>
  <c r="B309" i="27"/>
  <c r="F309" i="27"/>
  <c r="J309" i="27"/>
  <c r="N309" i="27"/>
  <c r="R309" i="27"/>
  <c r="V309" i="27"/>
  <c r="Z309" i="27"/>
  <c r="AD309" i="27"/>
  <c r="G310" i="27"/>
  <c r="K310" i="27"/>
  <c r="O310" i="27"/>
  <c r="S310" i="27"/>
  <c r="W310" i="27"/>
  <c r="AA310" i="27"/>
  <c r="D311" i="27"/>
  <c r="L311" i="27"/>
  <c r="T311" i="27"/>
  <c r="AB311" i="27"/>
  <c r="C309" i="27"/>
  <c r="G309" i="27"/>
  <c r="K309" i="27"/>
  <c r="O309" i="27"/>
  <c r="S309" i="27"/>
  <c r="W309" i="27"/>
  <c r="AA309" i="27"/>
  <c r="AE309" i="27"/>
  <c r="D310" i="27"/>
  <c r="H310" i="27"/>
  <c r="L310" i="27"/>
  <c r="P310" i="27"/>
  <c r="T310" i="27"/>
  <c r="X310" i="27"/>
  <c r="AB310" i="27"/>
  <c r="A311" i="27"/>
  <c r="E311" i="27"/>
  <c r="I311" i="27"/>
  <c r="M311" i="27"/>
  <c r="Q311" i="27"/>
  <c r="U311" i="27"/>
  <c r="Y311" i="27"/>
  <c r="AC311" i="27"/>
  <c r="D309" i="27"/>
  <c r="T309" i="27"/>
  <c r="E310" i="27"/>
  <c r="U310" i="27"/>
  <c r="F311" i="27"/>
  <c r="V311" i="27"/>
  <c r="L309" i="27"/>
  <c r="AC310" i="27"/>
  <c r="AD311" i="27"/>
  <c r="P309" i="27"/>
  <c r="A310" i="27"/>
  <c r="Q310" i="27"/>
  <c r="B311" i="27"/>
  <c r="R311" i="27"/>
  <c r="H309" i="27"/>
  <c r="X309" i="27"/>
  <c r="I310" i="27"/>
  <c r="Y310" i="27"/>
  <c r="J311" i="27"/>
  <c r="Z311" i="27"/>
  <c r="AB309" i="27"/>
  <c r="M310" i="27"/>
  <c r="N311" i="27"/>
  <c r="AD310" i="23"/>
  <c r="AB311" i="23"/>
  <c r="AA311" i="23"/>
  <c r="R310" i="23"/>
  <c r="T311" i="23"/>
  <c r="S311" i="23"/>
  <c r="AE310" i="23"/>
  <c r="AD311" i="23"/>
  <c r="Z311" i="23"/>
  <c r="B311" i="23"/>
  <c r="M310" i="23"/>
  <c r="AC311" i="23"/>
  <c r="M311" i="23"/>
  <c r="AB310" i="23"/>
  <c r="L310" i="23"/>
  <c r="G311" i="23"/>
  <c r="V310" i="23"/>
  <c r="L311" i="23"/>
  <c r="K311" i="23"/>
  <c r="J310" i="23"/>
  <c r="D311" i="23"/>
  <c r="X311" i="23"/>
  <c r="W310" i="23"/>
  <c r="R311" i="23"/>
  <c r="V311" i="23"/>
  <c r="AC310" i="23"/>
  <c r="I310" i="23"/>
  <c r="Y311" i="23"/>
  <c r="I311" i="23"/>
  <c r="X310" i="23"/>
  <c r="H310" i="23"/>
  <c r="AE311" i="23"/>
  <c r="N310" i="23"/>
  <c r="S310" i="23"/>
  <c r="C311" i="23"/>
  <c r="B310" i="23"/>
  <c r="AA310" i="23"/>
  <c r="P311" i="23"/>
  <c r="O310" i="23"/>
  <c r="J311" i="23"/>
  <c r="N311" i="23"/>
  <c r="U310" i="23"/>
  <c r="E310" i="23"/>
  <c r="U311" i="23"/>
  <c r="E311" i="23"/>
  <c r="T310" i="23"/>
  <c r="AD166" i="23"/>
  <c r="AE166" i="23"/>
  <c r="AB271" i="23"/>
  <c r="A266" i="23"/>
  <c r="AB167" i="23"/>
  <c r="D195" i="23"/>
  <c r="H221" i="23"/>
  <c r="A269" i="23"/>
  <c r="I163" i="23"/>
  <c r="Q165" i="23"/>
  <c r="Q175" i="23"/>
  <c r="C184" i="23"/>
  <c r="S192" i="23"/>
  <c r="E201" i="23"/>
  <c r="U209" i="23"/>
  <c r="G218" i="23"/>
  <c r="I232" i="23"/>
  <c r="M266" i="23"/>
  <c r="A258" i="23"/>
  <c r="AB165" i="23"/>
  <c r="T185" i="23"/>
  <c r="R210" i="23"/>
  <c r="AE269" i="23"/>
  <c r="D162" i="23"/>
  <c r="J165" i="23"/>
  <c r="Z165" i="23"/>
  <c r="V171" i="23"/>
  <c r="H180" i="23"/>
  <c r="X188" i="23"/>
  <c r="J197" i="23"/>
  <c r="Z205" i="23"/>
  <c r="L214" i="23"/>
  <c r="AB222" i="23"/>
  <c r="C251" i="23"/>
  <c r="G285" i="23"/>
  <c r="L165" i="23"/>
  <c r="F180" i="23"/>
  <c r="AD204" i="23"/>
  <c r="G249" i="23"/>
  <c r="A179" i="23"/>
  <c r="G165" i="23"/>
  <c r="W165" i="23"/>
  <c r="AE169" i="23"/>
  <c r="Q178" i="23"/>
  <c r="C187" i="23"/>
  <c r="S195" i="23"/>
  <c r="E204" i="23"/>
  <c r="U212" i="23"/>
  <c r="G221" i="23"/>
  <c r="I244" i="23"/>
  <c r="M278" i="23"/>
  <c r="D227" i="23"/>
  <c r="T235" i="23"/>
  <c r="F244" i="23"/>
  <c r="V252" i="23"/>
  <c r="H261" i="23"/>
  <c r="X269" i="23"/>
  <c r="U161" i="23"/>
  <c r="N164" i="23"/>
  <c r="R174" i="23"/>
  <c r="X201" i="23"/>
  <c r="M236" i="23"/>
  <c r="A205" i="23"/>
  <c r="E165" i="23"/>
  <c r="U165" i="23"/>
  <c r="E169" i="23"/>
  <c r="U177" i="23"/>
  <c r="G186" i="23"/>
  <c r="W194" i="23"/>
  <c r="I203" i="23"/>
  <c r="Y211" i="23"/>
  <c r="K220" i="23"/>
  <c r="Y240" i="23"/>
  <c r="AC274" i="23"/>
  <c r="X163" i="23"/>
  <c r="X191" i="23"/>
  <c r="AD216" i="23"/>
  <c r="T298" i="23"/>
  <c r="H164" i="23"/>
  <c r="N165" i="23"/>
  <c r="AD165" i="23"/>
  <c r="Z173" i="23"/>
  <c r="L182" i="23"/>
  <c r="AB190" i="23"/>
  <c r="N199" i="23"/>
  <c r="AD207" i="23"/>
  <c r="P216" i="23"/>
  <c r="Q225" i="23"/>
  <c r="S259" i="23"/>
  <c r="W293" i="23"/>
  <c r="X165" i="23"/>
  <c r="N186" i="23"/>
  <c r="P211" i="23"/>
  <c r="I274" i="23"/>
  <c r="Q162" i="23"/>
  <c r="K165" i="23"/>
  <c r="AA165" i="23"/>
  <c r="E172" i="23"/>
  <c r="U180" i="23"/>
  <c r="G189" i="23"/>
  <c r="W197" i="23"/>
  <c r="I206" i="23"/>
  <c r="Y214" i="23"/>
  <c r="K223" i="23"/>
  <c r="Y252" i="23"/>
  <c r="AC286" i="23"/>
  <c r="H229" i="23"/>
  <c r="X237" i="23"/>
  <c r="J246" i="23"/>
  <c r="Z254" i="23"/>
  <c r="L263" i="23"/>
  <c r="H277" i="23"/>
  <c r="H165" i="23"/>
  <c r="H181" i="23"/>
  <c r="N208" i="23"/>
  <c r="AC260" i="23"/>
  <c r="A165" i="23"/>
  <c r="I165" i="23"/>
  <c r="Y165" i="23"/>
  <c r="I171" i="23"/>
  <c r="Y179" i="23"/>
  <c r="K188" i="23"/>
  <c r="AA196" i="23"/>
  <c r="M205" i="23"/>
  <c r="AC213" i="23"/>
  <c r="O222" i="23"/>
  <c r="K249" i="23"/>
  <c r="O283" i="23"/>
  <c r="D165" i="23"/>
  <c r="D173" i="23"/>
  <c r="F198" i="23"/>
  <c r="L223" i="23"/>
  <c r="A256" i="23"/>
  <c r="B165" i="23"/>
  <c r="R165" i="23"/>
  <c r="N167" i="23"/>
  <c r="AD175" i="23"/>
  <c r="P184" i="23"/>
  <c r="B193" i="23"/>
  <c r="R201" i="23"/>
  <c r="D210" i="23"/>
  <c r="T218" i="23"/>
  <c r="AE233" i="23"/>
  <c r="E268" i="23"/>
  <c r="A242" i="23"/>
  <c r="T167" i="23"/>
  <c r="R192" i="23"/>
  <c r="AB217" i="23"/>
  <c r="A307" i="23"/>
  <c r="U164" i="23"/>
  <c r="O165" i="23"/>
  <c r="AE165" i="23"/>
  <c r="I174" i="23"/>
  <c r="Y182" i="23"/>
  <c r="K191" i="23"/>
  <c r="AA199" i="23"/>
  <c r="M208" i="23"/>
  <c r="AC216" i="23"/>
  <c r="G227" i="23"/>
  <c r="K261" i="23"/>
  <c r="H300" i="23"/>
  <c r="L231" i="23"/>
  <c r="AB239" i="23"/>
  <c r="N248" i="23"/>
  <c r="AD256" i="23"/>
  <c r="P265" i="23"/>
  <c r="B274" i="23"/>
  <c r="T165" i="23"/>
  <c r="F188" i="23"/>
  <c r="Z214" i="23"/>
  <c r="S287" i="23"/>
  <c r="E161" i="23"/>
  <c r="M165" i="23"/>
  <c r="AC165" i="23"/>
  <c r="M173" i="23"/>
  <c r="AC181" i="23"/>
  <c r="O190" i="23"/>
  <c r="AE198" i="23"/>
  <c r="Q207" i="23"/>
  <c r="C216" i="23"/>
  <c r="AC224" i="23"/>
  <c r="AA257" i="23"/>
  <c r="AE291" i="23"/>
  <c r="P165" i="23"/>
  <c r="L179" i="23"/>
  <c r="N204" i="23"/>
  <c r="K243" i="23"/>
  <c r="A192" i="23"/>
  <c r="F165" i="23"/>
  <c r="V165" i="23"/>
  <c r="R169" i="23"/>
  <c r="D178" i="23"/>
  <c r="T186" i="23"/>
  <c r="F195" i="23"/>
  <c r="V203" i="23"/>
  <c r="H212" i="23"/>
  <c r="X220" i="23"/>
  <c r="Q242" i="23"/>
  <c r="U276" i="23"/>
  <c r="R164" i="23"/>
  <c r="AB173" i="23"/>
  <c r="V198" i="23"/>
  <c r="L224" i="23"/>
  <c r="A243" i="23"/>
  <c r="C165" i="23"/>
  <c r="S165" i="23"/>
  <c r="AA167" i="23"/>
  <c r="M176" i="23"/>
  <c r="AC184" i="23"/>
  <c r="O193" i="23"/>
  <c r="AE201" i="23"/>
  <c r="Q210" i="23"/>
  <c r="C219" i="23"/>
  <c r="W235" i="23"/>
  <c r="AA269" i="23"/>
  <c r="AD224" i="23"/>
  <c r="P233" i="23"/>
  <c r="B242" i="23"/>
  <c r="R250" i="23"/>
  <c r="D259" i="23"/>
  <c r="T267" i="23"/>
  <c r="F276" i="23"/>
  <c r="B162" i="26"/>
  <c r="F162" i="26"/>
  <c r="J162" i="26"/>
  <c r="N162" i="26"/>
  <c r="R162" i="26"/>
  <c r="V162" i="26"/>
  <c r="Z162" i="26"/>
  <c r="AD162" i="26"/>
  <c r="C163" i="26"/>
  <c r="G163" i="26"/>
  <c r="K163" i="26"/>
  <c r="O163" i="26"/>
  <c r="S163" i="26"/>
  <c r="W163" i="26"/>
  <c r="AA163" i="26"/>
  <c r="AE163" i="26"/>
  <c r="D164" i="26"/>
  <c r="H164" i="26"/>
  <c r="L164" i="26"/>
  <c r="P164" i="26"/>
  <c r="T164" i="26"/>
  <c r="X164" i="26"/>
  <c r="AB164" i="26"/>
  <c r="A165" i="26"/>
  <c r="E165" i="26"/>
  <c r="I165" i="26"/>
  <c r="M165" i="26"/>
  <c r="Q165" i="26"/>
  <c r="U165" i="26"/>
  <c r="Y165" i="26"/>
  <c r="AC165" i="26"/>
  <c r="B166" i="26"/>
  <c r="F166" i="26"/>
  <c r="J166" i="26"/>
  <c r="N166" i="26"/>
  <c r="R166" i="26"/>
  <c r="V166" i="26"/>
  <c r="Z166" i="26"/>
  <c r="AD166" i="26"/>
  <c r="C167" i="26"/>
  <c r="G167" i="26"/>
  <c r="K167" i="26"/>
  <c r="O167" i="26"/>
  <c r="S167" i="26"/>
  <c r="W167" i="26"/>
  <c r="AA167" i="26"/>
  <c r="AE167" i="26"/>
  <c r="D168" i="26"/>
  <c r="H168" i="26"/>
  <c r="L168" i="26"/>
  <c r="P168" i="26"/>
  <c r="T168" i="26"/>
  <c r="X168" i="26"/>
  <c r="AB168" i="26"/>
  <c r="A169" i="26"/>
  <c r="E169" i="26"/>
  <c r="I169" i="26"/>
  <c r="M169" i="26"/>
  <c r="Q169" i="26"/>
  <c r="U169" i="26"/>
  <c r="Y169" i="26"/>
  <c r="AC169" i="26"/>
  <c r="B170" i="26"/>
  <c r="F170" i="26"/>
  <c r="J170" i="26"/>
  <c r="N170" i="26"/>
  <c r="R170" i="26"/>
  <c r="V170" i="26"/>
  <c r="Z170" i="26"/>
  <c r="AD170" i="26"/>
  <c r="C171" i="26"/>
  <c r="G171" i="26"/>
  <c r="K171" i="26"/>
  <c r="O171" i="26"/>
  <c r="S171" i="26"/>
  <c r="W171" i="26"/>
  <c r="AA171" i="26"/>
  <c r="AE171" i="26"/>
  <c r="D172" i="26"/>
  <c r="H172" i="26"/>
  <c r="L172" i="26"/>
  <c r="P172" i="26"/>
  <c r="T172" i="26"/>
  <c r="X172" i="26"/>
  <c r="AB172" i="26"/>
  <c r="A173" i="26"/>
  <c r="E173" i="26"/>
  <c r="I173" i="26"/>
  <c r="M173" i="26"/>
  <c r="Q173" i="26"/>
  <c r="U173" i="26"/>
  <c r="Y173" i="26"/>
  <c r="AC173" i="26"/>
  <c r="B174" i="26"/>
  <c r="F174" i="26"/>
  <c r="J174" i="26"/>
  <c r="N174" i="26"/>
  <c r="R174" i="26"/>
  <c r="V174" i="26"/>
  <c r="Z174" i="26"/>
  <c r="AD174" i="26"/>
  <c r="C175" i="26"/>
  <c r="G175" i="26"/>
  <c r="K175" i="26"/>
  <c r="O175" i="26"/>
  <c r="S175" i="26"/>
  <c r="W175" i="26"/>
  <c r="AA175" i="26"/>
  <c r="AE175" i="26"/>
  <c r="D176" i="26"/>
  <c r="H176" i="26"/>
  <c r="L176" i="26"/>
  <c r="P176" i="26"/>
  <c r="T176" i="26"/>
  <c r="X176" i="26"/>
  <c r="AB176" i="26"/>
  <c r="A177" i="26"/>
  <c r="E177" i="26"/>
  <c r="I177" i="26"/>
  <c r="M177" i="26"/>
  <c r="Q177" i="26"/>
  <c r="U177" i="26"/>
  <c r="Y177" i="26"/>
  <c r="AC177" i="26"/>
  <c r="B178" i="26"/>
  <c r="F178" i="26"/>
  <c r="J178" i="26"/>
  <c r="N178" i="26"/>
  <c r="R178" i="26"/>
  <c r="V178" i="26"/>
  <c r="Z178" i="26"/>
  <c r="AD178" i="26"/>
  <c r="C179" i="26"/>
  <c r="G179" i="26"/>
  <c r="K179" i="26"/>
  <c r="O179" i="26"/>
  <c r="S179" i="26"/>
  <c r="W179" i="26"/>
  <c r="AA179" i="26"/>
  <c r="AE179" i="26"/>
  <c r="D180" i="26"/>
  <c r="H180" i="26"/>
  <c r="L180" i="26"/>
  <c r="P180" i="26"/>
  <c r="T180" i="26"/>
  <c r="X180" i="26"/>
  <c r="AB180" i="26"/>
  <c r="A181" i="26"/>
  <c r="E181" i="26"/>
  <c r="I181" i="26"/>
  <c r="M181" i="26"/>
  <c r="Q181" i="26"/>
  <c r="U181" i="26"/>
  <c r="Y181" i="26"/>
  <c r="AC181" i="26"/>
  <c r="B182" i="26"/>
  <c r="F182" i="26"/>
  <c r="J182" i="26"/>
  <c r="N182" i="26"/>
  <c r="R182" i="26"/>
  <c r="V182" i="26"/>
  <c r="Z182" i="26"/>
  <c r="AD182" i="26"/>
  <c r="C183" i="26"/>
  <c r="G183" i="26"/>
  <c r="K183" i="26"/>
  <c r="O183" i="26"/>
  <c r="S183" i="26"/>
  <c r="W183" i="26"/>
  <c r="AA183" i="26"/>
  <c r="AE183" i="26"/>
  <c r="D184" i="26"/>
  <c r="H184" i="26"/>
  <c r="L184" i="26"/>
  <c r="P184" i="26"/>
  <c r="T184" i="26"/>
  <c r="X184" i="26"/>
  <c r="AB184" i="26"/>
  <c r="A185" i="26"/>
  <c r="E185" i="26"/>
  <c r="I185" i="26"/>
  <c r="M185" i="26"/>
  <c r="Q185" i="26"/>
  <c r="U185" i="26"/>
  <c r="Y185" i="26"/>
  <c r="AC185" i="26"/>
  <c r="B186" i="26"/>
  <c r="F186" i="26"/>
  <c r="C162" i="26"/>
  <c r="G162" i="26"/>
  <c r="K162" i="26"/>
  <c r="O162" i="26"/>
  <c r="S162" i="26"/>
  <c r="W162" i="26"/>
  <c r="AA162" i="26"/>
  <c r="AE162" i="26"/>
  <c r="D163" i="26"/>
  <c r="H163" i="26"/>
  <c r="L163" i="26"/>
  <c r="P163" i="26"/>
  <c r="T163" i="26"/>
  <c r="X163" i="26"/>
  <c r="AB163" i="26"/>
  <c r="A164" i="26"/>
  <c r="E164" i="26"/>
  <c r="I164" i="26"/>
  <c r="M164" i="26"/>
  <c r="Q164" i="26"/>
  <c r="U164" i="26"/>
  <c r="Y164" i="26"/>
  <c r="AC164" i="26"/>
  <c r="B165" i="26"/>
  <c r="F165" i="26"/>
  <c r="J165" i="26"/>
  <c r="N165" i="26"/>
  <c r="R165" i="26"/>
  <c r="V165" i="26"/>
  <c r="Z165" i="26"/>
  <c r="AD165" i="26"/>
  <c r="C166" i="26"/>
  <c r="G166" i="26"/>
  <c r="K166" i="26"/>
  <c r="O166" i="26"/>
  <c r="S166" i="26"/>
  <c r="W166" i="26"/>
  <c r="AA166" i="26"/>
  <c r="AE166" i="26"/>
  <c r="D167" i="26"/>
  <c r="H167" i="26"/>
  <c r="L167" i="26"/>
  <c r="P167" i="26"/>
  <c r="T167" i="26"/>
  <c r="X167" i="26"/>
  <c r="AB167" i="26"/>
  <c r="A168" i="26"/>
  <c r="E168" i="26"/>
  <c r="I168" i="26"/>
  <c r="M168" i="26"/>
  <c r="Q168" i="26"/>
  <c r="U168" i="26"/>
  <c r="Y168" i="26"/>
  <c r="AC168" i="26"/>
  <c r="B169" i="26"/>
  <c r="F169" i="26"/>
  <c r="J169" i="26"/>
  <c r="N169" i="26"/>
  <c r="R169" i="26"/>
  <c r="V169" i="26"/>
  <c r="Z169" i="26"/>
  <c r="AD169" i="26"/>
  <c r="C170" i="26"/>
  <c r="G170" i="26"/>
  <c r="K170" i="26"/>
  <c r="O170" i="26"/>
  <c r="S170" i="26"/>
  <c r="W170" i="26"/>
  <c r="AA170" i="26"/>
  <c r="AE170" i="26"/>
  <c r="D171" i="26"/>
  <c r="H171" i="26"/>
  <c r="L171" i="26"/>
  <c r="P171" i="26"/>
  <c r="T171" i="26"/>
  <c r="X171" i="26"/>
  <c r="AB171" i="26"/>
  <c r="A172" i="26"/>
  <c r="E172" i="26"/>
  <c r="I172" i="26"/>
  <c r="M172" i="26"/>
  <c r="Q172" i="26"/>
  <c r="U172" i="26"/>
  <c r="Y172" i="26"/>
  <c r="AC172" i="26"/>
  <c r="B173" i="26"/>
  <c r="F173" i="26"/>
  <c r="J173" i="26"/>
  <c r="N173" i="26"/>
  <c r="R173" i="26"/>
  <c r="V173" i="26"/>
  <c r="Z173" i="26"/>
  <c r="AD173" i="26"/>
  <c r="C174" i="26"/>
  <c r="G174" i="26"/>
  <c r="K174" i="26"/>
  <c r="O174" i="26"/>
  <c r="S174" i="26"/>
  <c r="W174" i="26"/>
  <c r="AA174" i="26"/>
  <c r="AE174" i="26"/>
  <c r="D175" i="26"/>
  <c r="H175" i="26"/>
  <c r="L175" i="26"/>
  <c r="P175" i="26"/>
  <c r="T175" i="26"/>
  <c r="X175" i="26"/>
  <c r="AB175" i="26"/>
  <c r="A176" i="26"/>
  <c r="E176" i="26"/>
  <c r="I176" i="26"/>
  <c r="M176" i="26"/>
  <c r="Q176" i="26"/>
  <c r="U176" i="26"/>
  <c r="Y176" i="26"/>
  <c r="AC176" i="26"/>
  <c r="B177" i="26"/>
  <c r="F177" i="26"/>
  <c r="J177" i="26"/>
  <c r="N177" i="26"/>
  <c r="R177" i="26"/>
  <c r="V177" i="26"/>
  <c r="Z177" i="26"/>
  <c r="AD177" i="26"/>
  <c r="C178" i="26"/>
  <c r="G178" i="26"/>
  <c r="K178" i="26"/>
  <c r="O178" i="26"/>
  <c r="S178" i="26"/>
  <c r="W178" i="26"/>
  <c r="AA178" i="26"/>
  <c r="AE178" i="26"/>
  <c r="D179" i="26"/>
  <c r="H179" i="26"/>
  <c r="L179" i="26"/>
  <c r="P179" i="26"/>
  <c r="T179" i="26"/>
  <c r="X179" i="26"/>
  <c r="AB179" i="26"/>
  <c r="A180" i="26"/>
  <c r="E180" i="26"/>
  <c r="I180" i="26"/>
  <c r="M180" i="26"/>
  <c r="Q180" i="26"/>
  <c r="U180" i="26"/>
  <c r="Y180" i="26"/>
  <c r="AC180" i="26"/>
  <c r="B181" i="26"/>
  <c r="F181" i="26"/>
  <c r="J181" i="26"/>
  <c r="N181" i="26"/>
  <c r="R181" i="26"/>
  <c r="V181" i="26"/>
  <c r="Z181" i="26"/>
  <c r="AD181" i="26"/>
  <c r="C182" i="26"/>
  <c r="G182" i="26"/>
  <c r="K182" i="26"/>
  <c r="O182" i="26"/>
  <c r="S182" i="26"/>
  <c r="W182" i="26"/>
  <c r="AA182" i="26"/>
  <c r="AE182" i="26"/>
  <c r="D183" i="26"/>
  <c r="H183" i="26"/>
  <c r="L183" i="26"/>
  <c r="P183" i="26"/>
  <c r="T183" i="26"/>
  <c r="X183" i="26"/>
  <c r="AB183" i="26"/>
  <c r="A184" i="26"/>
  <c r="E184" i="26"/>
  <c r="I184" i="26"/>
  <c r="M184" i="26"/>
  <c r="Q184" i="26"/>
  <c r="U184" i="26"/>
  <c r="Y184" i="26"/>
  <c r="AC184" i="26"/>
  <c r="B185" i="26"/>
  <c r="F185" i="26"/>
  <c r="J185" i="26"/>
  <c r="N185" i="26"/>
  <c r="R185" i="26"/>
  <c r="D162" i="26"/>
  <c r="H162" i="26"/>
  <c r="L162" i="26"/>
  <c r="P162" i="26"/>
  <c r="T162" i="26"/>
  <c r="X162" i="26"/>
  <c r="AB162" i="26"/>
  <c r="A163" i="26"/>
  <c r="E163" i="26"/>
  <c r="I163" i="26"/>
  <c r="M163" i="26"/>
  <c r="Q163" i="26"/>
  <c r="U163" i="26"/>
  <c r="Y163" i="26"/>
  <c r="AC163" i="26"/>
  <c r="B164" i="26"/>
  <c r="F164" i="26"/>
  <c r="J164" i="26"/>
  <c r="N164" i="26"/>
  <c r="R164" i="26"/>
  <c r="V164" i="26"/>
  <c r="Z164" i="26"/>
  <c r="AD164" i="26"/>
  <c r="C165" i="26"/>
  <c r="G165" i="26"/>
  <c r="K165" i="26"/>
  <c r="O165" i="26"/>
  <c r="S165" i="26"/>
  <c r="W165" i="26"/>
  <c r="AA165" i="26"/>
  <c r="AE165" i="26"/>
  <c r="D166" i="26"/>
  <c r="H166" i="26"/>
  <c r="L166" i="26"/>
  <c r="P166" i="26"/>
  <c r="T166" i="26"/>
  <c r="X166" i="26"/>
  <c r="AB166" i="26"/>
  <c r="A167" i="26"/>
  <c r="E167" i="26"/>
  <c r="I167" i="26"/>
  <c r="M167" i="26"/>
  <c r="Q167" i="26"/>
  <c r="U167" i="26"/>
  <c r="Y167" i="26"/>
  <c r="AC167" i="26"/>
  <c r="B168" i="26"/>
  <c r="F168" i="26"/>
  <c r="J168" i="26"/>
  <c r="N168" i="26"/>
  <c r="R168" i="26"/>
  <c r="V168" i="26"/>
  <c r="Z168" i="26"/>
  <c r="AD168" i="26"/>
  <c r="C169" i="26"/>
  <c r="G169" i="26"/>
  <c r="K169" i="26"/>
  <c r="O169" i="26"/>
  <c r="S169" i="26"/>
  <c r="W169" i="26"/>
  <c r="AA169" i="26"/>
  <c r="AE169" i="26"/>
  <c r="D170" i="26"/>
  <c r="H170" i="26"/>
  <c r="L170" i="26"/>
  <c r="P170" i="26"/>
  <c r="T170" i="26"/>
  <c r="X170" i="26"/>
  <c r="AB170" i="26"/>
  <c r="A171" i="26"/>
  <c r="E171" i="26"/>
  <c r="I171" i="26"/>
  <c r="M171" i="26"/>
  <c r="Q171" i="26"/>
  <c r="U171" i="26"/>
  <c r="Y171" i="26"/>
  <c r="AC171" i="26"/>
  <c r="B172" i="26"/>
  <c r="F172" i="26"/>
  <c r="J172" i="26"/>
  <c r="N172" i="26"/>
  <c r="R172" i="26"/>
  <c r="V172" i="26"/>
  <c r="Z172" i="26"/>
  <c r="AD172" i="26"/>
  <c r="C173" i="26"/>
  <c r="G173" i="26"/>
  <c r="K173" i="26"/>
  <c r="O173" i="26"/>
  <c r="S173" i="26"/>
  <c r="W173" i="26"/>
  <c r="AA173" i="26"/>
  <c r="AE173" i="26"/>
  <c r="D174" i="26"/>
  <c r="H174" i="26"/>
  <c r="L174" i="26"/>
  <c r="P174" i="26"/>
  <c r="T174" i="26"/>
  <c r="X174" i="26"/>
  <c r="AB174" i="26"/>
  <c r="A175" i="26"/>
  <c r="E175" i="26"/>
  <c r="I175" i="26"/>
  <c r="M175" i="26"/>
  <c r="Q175" i="26"/>
  <c r="U175" i="26"/>
  <c r="Y175" i="26"/>
  <c r="AC175" i="26"/>
  <c r="B176" i="26"/>
  <c r="F176" i="26"/>
  <c r="J176" i="26"/>
  <c r="N176" i="26"/>
  <c r="R176" i="26"/>
  <c r="V176" i="26"/>
  <c r="Z176" i="26"/>
  <c r="AD176" i="26"/>
  <c r="C177" i="26"/>
  <c r="G177" i="26"/>
  <c r="K177" i="26"/>
  <c r="O177" i="26"/>
  <c r="S177" i="26"/>
  <c r="W177" i="26"/>
  <c r="AA177" i="26"/>
  <c r="AE177" i="26"/>
  <c r="D178" i="26"/>
  <c r="H178" i="26"/>
  <c r="L178" i="26"/>
  <c r="P178" i="26"/>
  <c r="T178" i="26"/>
  <c r="X178" i="26"/>
  <c r="AB178" i="26"/>
  <c r="A179" i="26"/>
  <c r="E179" i="26"/>
  <c r="I179" i="26"/>
  <c r="M179" i="26"/>
  <c r="Q179" i="26"/>
  <c r="U179" i="26"/>
  <c r="Y179" i="26"/>
  <c r="AC179" i="26"/>
  <c r="B180" i="26"/>
  <c r="F180" i="26"/>
  <c r="J180" i="26"/>
  <c r="N180" i="26"/>
  <c r="R180" i="26"/>
  <c r="V180" i="26"/>
  <c r="Z180" i="26"/>
  <c r="AD180" i="26"/>
  <c r="C181" i="26"/>
  <c r="G181" i="26"/>
  <c r="K181" i="26"/>
  <c r="O181" i="26"/>
  <c r="S181" i="26"/>
  <c r="W181" i="26"/>
  <c r="AA181" i="26"/>
  <c r="AE181" i="26"/>
  <c r="D182" i="26"/>
  <c r="H182" i="26"/>
  <c r="L182" i="26"/>
  <c r="P182" i="26"/>
  <c r="T182" i="26"/>
  <c r="X182" i="26"/>
  <c r="AB182" i="26"/>
  <c r="A183" i="26"/>
  <c r="E183" i="26"/>
  <c r="I183" i="26"/>
  <c r="M183" i="26"/>
  <c r="Q183" i="26"/>
  <c r="U183" i="26"/>
  <c r="Y183" i="26"/>
  <c r="AC183" i="26"/>
  <c r="B184" i="26"/>
  <c r="F184" i="26"/>
  <c r="J184" i="26"/>
  <c r="N184" i="26"/>
  <c r="R184" i="26"/>
  <c r="V184" i="26"/>
  <c r="Z184" i="26"/>
  <c r="AD184" i="26"/>
  <c r="C185" i="26"/>
  <c r="G185" i="26"/>
  <c r="K185" i="26"/>
  <c r="O185" i="26"/>
  <c r="S185" i="26"/>
  <c r="W185" i="26"/>
  <c r="AA185" i="26"/>
  <c r="M162" i="26"/>
  <c r="AC162" i="26"/>
  <c r="N163" i="26"/>
  <c r="AD163" i="26"/>
  <c r="O164" i="26"/>
  <c r="AE164" i="26"/>
  <c r="P165" i="26"/>
  <c r="A166" i="26"/>
  <c r="Q166" i="26"/>
  <c r="B167" i="26"/>
  <c r="R167" i="26"/>
  <c r="C168" i="26"/>
  <c r="S168" i="26"/>
  <c r="D169" i="26"/>
  <c r="T169" i="26"/>
  <c r="E170" i="26"/>
  <c r="U170" i="26"/>
  <c r="F171" i="26"/>
  <c r="V171" i="26"/>
  <c r="G172" i="26"/>
  <c r="W172" i="26"/>
  <c r="H173" i="26"/>
  <c r="X173" i="26"/>
  <c r="I174" i="26"/>
  <c r="Y174" i="26"/>
  <c r="J175" i="26"/>
  <c r="Z175" i="26"/>
  <c r="K176" i="26"/>
  <c r="AA176" i="26"/>
  <c r="L177" i="26"/>
  <c r="AB177" i="26"/>
  <c r="M178" i="26"/>
  <c r="AC178" i="26"/>
  <c r="N179" i="26"/>
  <c r="AD179" i="26"/>
  <c r="O180" i="26"/>
  <c r="AE180" i="26"/>
  <c r="P181" i="26"/>
  <c r="A182" i="26"/>
  <c r="Q182" i="26"/>
  <c r="B183" i="26"/>
  <c r="R183" i="26"/>
  <c r="C184" i="26"/>
  <c r="S184" i="26"/>
  <c r="D185" i="26"/>
  <c r="T185" i="26"/>
  <c r="AB185" i="26"/>
  <c r="C186" i="26"/>
  <c r="H186" i="26"/>
  <c r="L186" i="26"/>
  <c r="P186" i="26"/>
  <c r="T186" i="26"/>
  <c r="X186" i="26"/>
  <c r="AB186" i="26"/>
  <c r="A187" i="26"/>
  <c r="E187" i="26"/>
  <c r="I187" i="26"/>
  <c r="M187" i="26"/>
  <c r="Q187" i="26"/>
  <c r="U187" i="26"/>
  <c r="Y187" i="26"/>
  <c r="AC187" i="26"/>
  <c r="B188" i="26"/>
  <c r="F188" i="26"/>
  <c r="J188" i="26"/>
  <c r="N188" i="26"/>
  <c r="R188" i="26"/>
  <c r="V188" i="26"/>
  <c r="Z188" i="26"/>
  <c r="AD188" i="26"/>
  <c r="C189" i="26"/>
  <c r="G189" i="26"/>
  <c r="K189" i="26"/>
  <c r="O189" i="26"/>
  <c r="S189" i="26"/>
  <c r="W189" i="26"/>
  <c r="AA189" i="26"/>
  <c r="AE189" i="26"/>
  <c r="D190" i="26"/>
  <c r="H190" i="26"/>
  <c r="L190" i="26"/>
  <c r="P190" i="26"/>
  <c r="T190" i="26"/>
  <c r="X190" i="26"/>
  <c r="AB190" i="26"/>
  <c r="A191" i="26"/>
  <c r="E191" i="26"/>
  <c r="I191" i="26"/>
  <c r="M191" i="26"/>
  <c r="Q191" i="26"/>
  <c r="U191" i="26"/>
  <c r="Y191" i="26"/>
  <c r="AC191" i="26"/>
  <c r="B192" i="26"/>
  <c r="F192" i="26"/>
  <c r="J192" i="26"/>
  <c r="N192" i="26"/>
  <c r="R192" i="26"/>
  <c r="V192" i="26"/>
  <c r="Z192" i="26"/>
  <c r="AD192" i="26"/>
  <c r="C193" i="26"/>
  <c r="G193" i="26"/>
  <c r="K193" i="26"/>
  <c r="O193" i="26"/>
  <c r="S193" i="26"/>
  <c r="W193" i="26"/>
  <c r="AA193" i="26"/>
  <c r="AE193" i="26"/>
  <c r="D194" i="26"/>
  <c r="H194" i="26"/>
  <c r="L194" i="26"/>
  <c r="P194" i="26"/>
  <c r="T194" i="26"/>
  <c r="X194" i="26"/>
  <c r="AB194" i="26"/>
  <c r="A195" i="26"/>
  <c r="E195" i="26"/>
  <c r="I195" i="26"/>
  <c r="M195" i="26"/>
  <c r="Q195" i="26"/>
  <c r="U195" i="26"/>
  <c r="Y195" i="26"/>
  <c r="AC195" i="26"/>
  <c r="B196" i="26"/>
  <c r="F196" i="26"/>
  <c r="J196" i="26"/>
  <c r="N196" i="26"/>
  <c r="R196" i="26"/>
  <c r="V196" i="26"/>
  <c r="Z196" i="26"/>
  <c r="AD196" i="26"/>
  <c r="C197" i="26"/>
  <c r="G197" i="26"/>
  <c r="K197" i="26"/>
  <c r="O197" i="26"/>
  <c r="S197" i="26"/>
  <c r="W197" i="26"/>
  <c r="AA197" i="26"/>
  <c r="AE197" i="26"/>
  <c r="D198" i="26"/>
  <c r="H198" i="26"/>
  <c r="L198" i="26"/>
  <c r="P198" i="26"/>
  <c r="T198" i="26"/>
  <c r="X198" i="26"/>
  <c r="AB198" i="26"/>
  <c r="A199" i="26"/>
  <c r="E199" i="26"/>
  <c r="I199" i="26"/>
  <c r="M199" i="26"/>
  <c r="Q199" i="26"/>
  <c r="U199" i="26"/>
  <c r="Y199" i="26"/>
  <c r="AC199" i="26"/>
  <c r="B200" i="26"/>
  <c r="F200" i="26"/>
  <c r="J200" i="26"/>
  <c r="N200" i="26"/>
  <c r="R200" i="26"/>
  <c r="V200" i="26"/>
  <c r="Z200" i="26"/>
  <c r="AD200" i="26"/>
  <c r="C201" i="26"/>
  <c r="G201" i="26"/>
  <c r="K201" i="26"/>
  <c r="O201" i="26"/>
  <c r="S201" i="26"/>
  <c r="W201" i="26"/>
  <c r="AA201" i="26"/>
  <c r="AE201" i="26"/>
  <c r="D202" i="26"/>
  <c r="H202" i="26"/>
  <c r="L202" i="26"/>
  <c r="P202" i="26"/>
  <c r="T202" i="26"/>
  <c r="X202" i="26"/>
  <c r="AB202" i="26"/>
  <c r="A203" i="26"/>
  <c r="E203" i="26"/>
  <c r="I203" i="26"/>
  <c r="M203" i="26"/>
  <c r="Q203" i="26"/>
  <c r="U203" i="26"/>
  <c r="Y203" i="26"/>
  <c r="AC203" i="26"/>
  <c r="B204" i="26"/>
  <c r="F204" i="26"/>
  <c r="J204" i="26"/>
  <c r="N204" i="26"/>
  <c r="R204" i="26"/>
  <c r="V204" i="26"/>
  <c r="Z204" i="26"/>
  <c r="AD204" i="26"/>
  <c r="C205" i="26"/>
  <c r="G205" i="26"/>
  <c r="K205" i="26"/>
  <c r="O205" i="26"/>
  <c r="S205" i="26"/>
  <c r="W205" i="26"/>
  <c r="AA205" i="26"/>
  <c r="AE205" i="26"/>
  <c r="D206" i="26"/>
  <c r="H206" i="26"/>
  <c r="L206" i="26"/>
  <c r="P206" i="26"/>
  <c r="T206" i="26"/>
  <c r="X206" i="26"/>
  <c r="AB206" i="26"/>
  <c r="A207" i="26"/>
  <c r="E207" i="26"/>
  <c r="I207" i="26"/>
  <c r="M207" i="26"/>
  <c r="Q207" i="26"/>
  <c r="U207" i="26"/>
  <c r="Y207" i="26"/>
  <c r="AC207" i="26"/>
  <c r="B208" i="26"/>
  <c r="F208" i="26"/>
  <c r="J208" i="26"/>
  <c r="N208" i="26"/>
  <c r="R208" i="26"/>
  <c r="V208" i="26"/>
  <c r="Z208" i="26"/>
  <c r="AD208" i="26"/>
  <c r="C209" i="26"/>
  <c r="G209" i="26"/>
  <c r="K209" i="26"/>
  <c r="O209" i="26"/>
  <c r="S209" i="26"/>
  <c r="W209" i="26"/>
  <c r="AA209" i="26"/>
  <c r="AE209" i="26"/>
  <c r="D210" i="26"/>
  <c r="H210" i="26"/>
  <c r="L210" i="26"/>
  <c r="P210" i="26"/>
  <c r="T210" i="26"/>
  <c r="X210" i="26"/>
  <c r="AB210" i="26"/>
  <c r="A211" i="26"/>
  <c r="E211" i="26"/>
  <c r="I211" i="26"/>
  <c r="M211" i="26"/>
  <c r="Q211" i="26"/>
  <c r="U211" i="26"/>
  <c r="Y211" i="26"/>
  <c r="AC211" i="26"/>
  <c r="B212" i="26"/>
  <c r="F212" i="26"/>
  <c r="J212" i="26"/>
  <c r="N212" i="26"/>
  <c r="R212" i="26"/>
  <c r="V212" i="26"/>
  <c r="Z212" i="26"/>
  <c r="AD212" i="26"/>
  <c r="C213" i="26"/>
  <c r="G213" i="26"/>
  <c r="K213" i="26"/>
  <c r="O213" i="26"/>
  <c r="S213" i="26"/>
  <c r="W213" i="26"/>
  <c r="AA213" i="26"/>
  <c r="AE213" i="26"/>
  <c r="D214" i="26"/>
  <c r="H214" i="26"/>
  <c r="L214" i="26"/>
  <c r="P214" i="26"/>
  <c r="T214" i="26"/>
  <c r="X214" i="26"/>
  <c r="AB214" i="26"/>
  <c r="A215" i="26"/>
  <c r="E215" i="26"/>
  <c r="I215" i="26"/>
  <c r="M215" i="26"/>
  <c r="Q215" i="26"/>
  <c r="U215" i="26"/>
  <c r="Y215" i="26"/>
  <c r="AC215" i="26"/>
  <c r="B216" i="26"/>
  <c r="F216" i="26"/>
  <c r="J216" i="26"/>
  <c r="N216" i="26"/>
  <c r="R216" i="26"/>
  <c r="V216" i="26"/>
  <c r="Z216" i="26"/>
  <c r="AD216" i="26"/>
  <c r="C217" i="26"/>
  <c r="G217" i="26"/>
  <c r="K217" i="26"/>
  <c r="O217" i="26"/>
  <c r="S217" i="26"/>
  <c r="W217" i="26"/>
  <c r="AA217" i="26"/>
  <c r="AE217" i="26"/>
  <c r="D218" i="26"/>
  <c r="H218" i="26"/>
  <c r="L218" i="26"/>
  <c r="P218" i="26"/>
  <c r="T218" i="26"/>
  <c r="X218" i="26"/>
  <c r="AB218" i="26"/>
  <c r="A219" i="26"/>
  <c r="E219" i="26"/>
  <c r="I219" i="26"/>
  <c r="M219" i="26"/>
  <c r="Q219" i="26"/>
  <c r="U219" i="26"/>
  <c r="Y219" i="26"/>
  <c r="AC219" i="26"/>
  <c r="B220" i="26"/>
  <c r="F220" i="26"/>
  <c r="J220" i="26"/>
  <c r="N220" i="26"/>
  <c r="R220" i="26"/>
  <c r="V220" i="26"/>
  <c r="Z220" i="26"/>
  <c r="AD220" i="26"/>
  <c r="C221" i="26"/>
  <c r="G221" i="26"/>
  <c r="K221" i="26"/>
  <c r="O221" i="26"/>
  <c r="S221" i="26"/>
  <c r="W221" i="26"/>
  <c r="AA221" i="26"/>
  <c r="AE221" i="26"/>
  <c r="D222" i="26"/>
  <c r="H222" i="26"/>
  <c r="L222" i="26"/>
  <c r="P222" i="26"/>
  <c r="T222" i="26"/>
  <c r="X222" i="26"/>
  <c r="AB222" i="26"/>
  <c r="A223" i="26"/>
  <c r="E223" i="26"/>
  <c r="I223" i="26"/>
  <c r="M223" i="26"/>
  <c r="Q223" i="26"/>
  <c r="U223" i="26"/>
  <c r="Y223" i="26"/>
  <c r="AC223" i="26"/>
  <c r="B224" i="26"/>
  <c r="F224" i="26"/>
  <c r="J224" i="26"/>
  <c r="N224" i="26"/>
  <c r="R224" i="26"/>
  <c r="V224" i="26"/>
  <c r="Z224" i="26"/>
  <c r="AD224" i="26"/>
  <c r="C225" i="26"/>
  <c r="G225" i="26"/>
  <c r="K225" i="26"/>
  <c r="O225" i="26"/>
  <c r="S225" i="26"/>
  <c r="W225" i="26"/>
  <c r="AA225" i="26"/>
  <c r="AE225" i="26"/>
  <c r="D226" i="26"/>
  <c r="H226" i="26"/>
  <c r="L226" i="26"/>
  <c r="P226" i="26"/>
  <c r="T226" i="26"/>
  <c r="X226" i="26"/>
  <c r="AB226" i="26"/>
  <c r="A227" i="26"/>
  <c r="E227" i="26"/>
  <c r="I227" i="26"/>
  <c r="M227" i="26"/>
  <c r="Q227" i="26"/>
  <c r="U227" i="26"/>
  <c r="Y227" i="26"/>
  <c r="AC227" i="26"/>
  <c r="B228" i="26"/>
  <c r="F228" i="26"/>
  <c r="J228" i="26"/>
  <c r="N228" i="26"/>
  <c r="R228" i="26"/>
  <c r="V228" i="26"/>
  <c r="Z228" i="26"/>
  <c r="AD228" i="26"/>
  <c r="C229" i="26"/>
  <c r="G229" i="26"/>
  <c r="K229" i="26"/>
  <c r="O229" i="26"/>
  <c r="S229" i="26"/>
  <c r="W229" i="26"/>
  <c r="AA229" i="26"/>
  <c r="AE229" i="26"/>
  <c r="D230" i="26"/>
  <c r="H230" i="26"/>
  <c r="L230" i="26"/>
  <c r="P230" i="26"/>
  <c r="T230" i="26"/>
  <c r="X230" i="26"/>
  <c r="AB230" i="26"/>
  <c r="A231" i="26"/>
  <c r="E231" i="26"/>
  <c r="I231" i="26"/>
  <c r="M231" i="26"/>
  <c r="Q231" i="26"/>
  <c r="U231" i="26"/>
  <c r="Y231" i="26"/>
  <c r="AC231" i="26"/>
  <c r="B232" i="26"/>
  <c r="F232" i="26"/>
  <c r="J232" i="26"/>
  <c r="N232" i="26"/>
  <c r="R232" i="26"/>
  <c r="V232" i="26"/>
  <c r="Z232" i="26"/>
  <c r="AD232" i="26"/>
  <c r="C233" i="26"/>
  <c r="G233" i="26"/>
  <c r="K233" i="26"/>
  <c r="O233" i="26"/>
  <c r="S233" i="26"/>
  <c r="W233" i="26"/>
  <c r="AA233" i="26"/>
  <c r="AE233" i="26"/>
  <c r="D234" i="26"/>
  <c r="H234" i="26"/>
  <c r="L234" i="26"/>
  <c r="P234" i="26"/>
  <c r="T234" i="26"/>
  <c r="X234" i="26"/>
  <c r="AB234" i="26"/>
  <c r="A235" i="26"/>
  <c r="E235" i="26"/>
  <c r="I235" i="26"/>
  <c r="M235" i="26"/>
  <c r="Q235" i="26"/>
  <c r="U235" i="26"/>
  <c r="Y235" i="26"/>
  <c r="AC235" i="26"/>
  <c r="B236" i="26"/>
  <c r="F236" i="26"/>
  <c r="J236" i="26"/>
  <c r="N236" i="26"/>
  <c r="R236" i="26"/>
  <c r="V236" i="26"/>
  <c r="Z236" i="26"/>
  <c r="AD236" i="26"/>
  <c r="C237" i="26"/>
  <c r="G237" i="26"/>
  <c r="K237" i="26"/>
  <c r="O237" i="26"/>
  <c r="S237" i="26"/>
  <c r="W237" i="26"/>
  <c r="AA237" i="26"/>
  <c r="AE237" i="26"/>
  <c r="D238" i="26"/>
  <c r="H238" i="26"/>
  <c r="L238" i="26"/>
  <c r="P238" i="26"/>
  <c r="T238" i="26"/>
  <c r="X238" i="26"/>
  <c r="AB238" i="26"/>
  <c r="A239" i="26"/>
  <c r="E239" i="26"/>
  <c r="I239" i="26"/>
  <c r="M239" i="26"/>
  <c r="Q239" i="26"/>
  <c r="U239" i="26"/>
  <c r="Y239" i="26"/>
  <c r="AC239" i="26"/>
  <c r="B240" i="26"/>
  <c r="F240" i="26"/>
  <c r="J240" i="26"/>
  <c r="N240" i="26"/>
  <c r="R240" i="26"/>
  <c r="V240" i="26"/>
  <c r="Z240" i="26"/>
  <c r="AD240" i="26"/>
  <c r="C241" i="26"/>
  <c r="G241" i="26"/>
  <c r="K241" i="26"/>
  <c r="O241" i="26"/>
  <c r="S241" i="26"/>
  <c r="W241" i="26"/>
  <c r="AA241" i="26"/>
  <c r="AE241" i="26"/>
  <c r="D242" i="26"/>
  <c r="H242" i="26"/>
  <c r="L242" i="26"/>
  <c r="P242" i="26"/>
  <c r="T242" i="26"/>
  <c r="X242" i="26"/>
  <c r="AB242" i="26"/>
  <c r="A243" i="26"/>
  <c r="E243" i="26"/>
  <c r="I243" i="26"/>
  <c r="M243" i="26"/>
  <c r="Q243" i="26"/>
  <c r="U243" i="26"/>
  <c r="Y243" i="26"/>
  <c r="AC243" i="26"/>
  <c r="B244" i="26"/>
  <c r="F244" i="26"/>
  <c r="J244" i="26"/>
  <c r="N244" i="26"/>
  <c r="R244" i="26"/>
  <c r="V244" i="26"/>
  <c r="Z244" i="26"/>
  <c r="AD244" i="26"/>
  <c r="C245" i="26"/>
  <c r="G245" i="26"/>
  <c r="K245" i="26"/>
  <c r="O245" i="26"/>
  <c r="S245" i="26"/>
  <c r="W245" i="26"/>
  <c r="AA245" i="26"/>
  <c r="AE245" i="26"/>
  <c r="D246" i="26"/>
  <c r="H246" i="26"/>
  <c r="L246" i="26"/>
  <c r="P246" i="26"/>
  <c r="T246" i="26"/>
  <c r="X246" i="26"/>
  <c r="AB246" i="26"/>
  <c r="A247" i="26"/>
  <c r="E247" i="26"/>
  <c r="I247" i="26"/>
  <c r="M247" i="26"/>
  <c r="Q247" i="26"/>
  <c r="U247" i="26"/>
  <c r="Y247" i="26"/>
  <c r="AC247" i="26"/>
  <c r="B248" i="26"/>
  <c r="F248" i="26"/>
  <c r="J248" i="26"/>
  <c r="N248" i="26"/>
  <c r="R248" i="26"/>
  <c r="V248" i="26"/>
  <c r="Z248" i="26"/>
  <c r="AD248" i="26"/>
  <c r="C249" i="26"/>
  <c r="G249" i="26"/>
  <c r="K249" i="26"/>
  <c r="O249" i="26"/>
  <c r="S249" i="26"/>
  <c r="W249" i="26"/>
  <c r="AA249" i="26"/>
  <c r="AE249" i="26"/>
  <c r="D250" i="26"/>
  <c r="H250" i="26"/>
  <c r="L250" i="26"/>
  <c r="P250" i="26"/>
  <c r="T250" i="26"/>
  <c r="X250" i="26"/>
  <c r="AB250" i="26"/>
  <c r="A251" i="26"/>
  <c r="E251" i="26"/>
  <c r="I251" i="26"/>
  <c r="M251" i="26"/>
  <c r="Q251" i="26"/>
  <c r="U251" i="26"/>
  <c r="Y251" i="26"/>
  <c r="AC251" i="26"/>
  <c r="B252" i="26"/>
  <c r="F252" i="26"/>
  <c r="J252" i="26"/>
  <c r="N252" i="26"/>
  <c r="R252" i="26"/>
  <c r="V252" i="26"/>
  <c r="Z252" i="26"/>
  <c r="AD252" i="26"/>
  <c r="C253" i="26"/>
  <c r="G253" i="26"/>
  <c r="K253" i="26"/>
  <c r="O253" i="26"/>
  <c r="S253" i="26"/>
  <c r="W253" i="26"/>
  <c r="AA253" i="26"/>
  <c r="AE253" i="26"/>
  <c r="D254" i="26"/>
  <c r="H254" i="26"/>
  <c r="L254" i="26"/>
  <c r="P254" i="26"/>
  <c r="T254" i="26"/>
  <c r="X254" i="26"/>
  <c r="AB254" i="26"/>
  <c r="A255" i="26"/>
  <c r="E255" i="26"/>
  <c r="I255" i="26"/>
  <c r="M255" i="26"/>
  <c r="Q255" i="26"/>
  <c r="U255" i="26"/>
  <c r="Y255" i="26"/>
  <c r="AC255" i="26"/>
  <c r="B256" i="26"/>
  <c r="F256" i="26"/>
  <c r="J256" i="26"/>
  <c r="N256" i="26"/>
  <c r="R256" i="26"/>
  <c r="V256" i="26"/>
  <c r="Z256" i="26"/>
  <c r="AD256" i="26"/>
  <c r="C257" i="26"/>
  <c r="G257" i="26"/>
  <c r="K257" i="26"/>
  <c r="O257" i="26"/>
  <c r="S257" i="26"/>
  <c r="W257" i="26"/>
  <c r="AA257" i="26"/>
  <c r="AE257" i="26"/>
  <c r="D258" i="26"/>
  <c r="H258" i="26"/>
  <c r="L258" i="26"/>
  <c r="P258" i="26"/>
  <c r="T258" i="26"/>
  <c r="X258" i="26"/>
  <c r="AB258" i="26"/>
  <c r="A259" i="26"/>
  <c r="E259" i="26"/>
  <c r="I259" i="26"/>
  <c r="M259" i="26"/>
  <c r="Q259" i="26"/>
  <c r="U259" i="26"/>
  <c r="Y259" i="26"/>
  <c r="AC259" i="26"/>
  <c r="B260" i="26"/>
  <c r="F260" i="26"/>
  <c r="J260" i="26"/>
  <c r="N260" i="26"/>
  <c r="R260" i="26"/>
  <c r="V260" i="26"/>
  <c r="Z260" i="26"/>
  <c r="AD260" i="26"/>
  <c r="C261" i="26"/>
  <c r="G261" i="26"/>
  <c r="K261" i="26"/>
  <c r="O261" i="26"/>
  <c r="S261" i="26"/>
  <c r="W261" i="26"/>
  <c r="AA261" i="26"/>
  <c r="AE261" i="26"/>
  <c r="D262" i="26"/>
  <c r="H262" i="26"/>
  <c r="L262" i="26"/>
  <c r="P262" i="26"/>
  <c r="T262" i="26"/>
  <c r="X262" i="26"/>
  <c r="AB262" i="26"/>
  <c r="A162" i="26"/>
  <c r="Q162" i="26"/>
  <c r="B163" i="26"/>
  <c r="R163" i="26"/>
  <c r="C164" i="26"/>
  <c r="S164" i="26"/>
  <c r="D165" i="26"/>
  <c r="T165" i="26"/>
  <c r="E166" i="26"/>
  <c r="U166" i="26"/>
  <c r="F167" i="26"/>
  <c r="V167" i="26"/>
  <c r="G168" i="26"/>
  <c r="W168" i="26"/>
  <c r="H169" i="26"/>
  <c r="X169" i="26"/>
  <c r="I170" i="26"/>
  <c r="Y170" i="26"/>
  <c r="J171" i="26"/>
  <c r="Z171" i="26"/>
  <c r="K172" i="26"/>
  <c r="AA172" i="26"/>
  <c r="L173" i="26"/>
  <c r="AB173" i="26"/>
  <c r="M174" i="26"/>
  <c r="AC174" i="26"/>
  <c r="N175" i="26"/>
  <c r="AD175" i="26"/>
  <c r="O176" i="26"/>
  <c r="AE176" i="26"/>
  <c r="P177" i="26"/>
  <c r="A178" i="26"/>
  <c r="Q178" i="26"/>
  <c r="B179" i="26"/>
  <c r="R179" i="26"/>
  <c r="C180" i="26"/>
  <c r="S180" i="26"/>
  <c r="D181" i="26"/>
  <c r="T181" i="26"/>
  <c r="E182" i="26"/>
  <c r="U182" i="26"/>
  <c r="F183" i="26"/>
  <c r="V183" i="26"/>
  <c r="G184" i="26"/>
  <c r="W184" i="26"/>
  <c r="H185" i="26"/>
  <c r="V185" i="26"/>
  <c r="AD185" i="26"/>
  <c r="D186" i="26"/>
  <c r="I186" i="26"/>
  <c r="M186" i="26"/>
  <c r="Q186" i="26"/>
  <c r="U186" i="26"/>
  <c r="Y186" i="26"/>
  <c r="AC186" i="26"/>
  <c r="B187" i="26"/>
  <c r="F187" i="26"/>
  <c r="J187" i="26"/>
  <c r="N187" i="26"/>
  <c r="R187" i="26"/>
  <c r="V187" i="26"/>
  <c r="Z187" i="26"/>
  <c r="AD187" i="26"/>
  <c r="C188" i="26"/>
  <c r="G188" i="26"/>
  <c r="K188" i="26"/>
  <c r="O188" i="26"/>
  <c r="S188" i="26"/>
  <c r="W188" i="26"/>
  <c r="AA188" i="26"/>
  <c r="AE188" i="26"/>
  <c r="D189" i="26"/>
  <c r="H189" i="26"/>
  <c r="L189" i="26"/>
  <c r="P189" i="26"/>
  <c r="T189" i="26"/>
  <c r="X189" i="26"/>
  <c r="AB189" i="26"/>
  <c r="A190" i="26"/>
  <c r="E190" i="26"/>
  <c r="I190" i="26"/>
  <c r="M190" i="26"/>
  <c r="Q190" i="26"/>
  <c r="U190" i="26"/>
  <c r="Y190" i="26"/>
  <c r="AC190" i="26"/>
  <c r="B191" i="26"/>
  <c r="F191" i="26"/>
  <c r="J191" i="26"/>
  <c r="N191" i="26"/>
  <c r="R191" i="26"/>
  <c r="V191" i="26"/>
  <c r="Z191" i="26"/>
  <c r="AD191" i="26"/>
  <c r="C192" i="26"/>
  <c r="G192" i="26"/>
  <c r="K192" i="26"/>
  <c r="O192" i="26"/>
  <c r="S192" i="26"/>
  <c r="W192" i="26"/>
  <c r="AA192" i="26"/>
  <c r="AE192" i="26"/>
  <c r="D193" i="26"/>
  <c r="H193" i="26"/>
  <c r="L193" i="26"/>
  <c r="P193" i="26"/>
  <c r="T193" i="26"/>
  <c r="X193" i="26"/>
  <c r="AB193" i="26"/>
  <c r="A194" i="26"/>
  <c r="E194" i="26"/>
  <c r="I194" i="26"/>
  <c r="M194" i="26"/>
  <c r="Q194" i="26"/>
  <c r="U194" i="26"/>
  <c r="Y194" i="26"/>
  <c r="AC194" i="26"/>
  <c r="B195" i="26"/>
  <c r="F195" i="26"/>
  <c r="J195" i="26"/>
  <c r="N195" i="26"/>
  <c r="R195" i="26"/>
  <c r="V195" i="26"/>
  <c r="Z195" i="26"/>
  <c r="AD195" i="26"/>
  <c r="C196" i="26"/>
  <c r="G196" i="26"/>
  <c r="K196" i="26"/>
  <c r="O196" i="26"/>
  <c r="S196" i="26"/>
  <c r="W196" i="26"/>
  <c r="AA196" i="26"/>
  <c r="AE196" i="26"/>
  <c r="D197" i="26"/>
  <c r="H197" i="26"/>
  <c r="L197" i="26"/>
  <c r="P197" i="26"/>
  <c r="T197" i="26"/>
  <c r="X197" i="26"/>
  <c r="AB197" i="26"/>
  <c r="A198" i="26"/>
  <c r="E198" i="26"/>
  <c r="I198" i="26"/>
  <c r="M198" i="26"/>
  <c r="Q198" i="26"/>
  <c r="U198" i="26"/>
  <c r="Y198" i="26"/>
  <c r="AC198" i="26"/>
  <c r="B199" i="26"/>
  <c r="F199" i="26"/>
  <c r="J199" i="26"/>
  <c r="N199" i="26"/>
  <c r="R199" i="26"/>
  <c r="V199" i="26"/>
  <c r="Z199" i="26"/>
  <c r="AD199" i="26"/>
  <c r="C200" i="26"/>
  <c r="G200" i="26"/>
  <c r="K200" i="26"/>
  <c r="O200" i="26"/>
  <c r="S200" i="26"/>
  <c r="W200" i="26"/>
  <c r="AA200" i="26"/>
  <c r="AE200" i="26"/>
  <c r="D201" i="26"/>
  <c r="H201" i="26"/>
  <c r="L201" i="26"/>
  <c r="P201" i="26"/>
  <c r="T201" i="26"/>
  <c r="X201" i="26"/>
  <c r="AB201" i="26"/>
  <c r="A202" i="26"/>
  <c r="E202" i="26"/>
  <c r="I202" i="26"/>
  <c r="M202" i="26"/>
  <c r="Q202" i="26"/>
  <c r="U202" i="26"/>
  <c r="Y202" i="26"/>
  <c r="AC202" i="26"/>
  <c r="B203" i="26"/>
  <c r="F203" i="26"/>
  <c r="J203" i="26"/>
  <c r="N203" i="26"/>
  <c r="R203" i="26"/>
  <c r="V203" i="26"/>
  <c r="Z203" i="26"/>
  <c r="AD203" i="26"/>
  <c r="C204" i="26"/>
  <c r="G204" i="26"/>
  <c r="K204" i="26"/>
  <c r="O204" i="26"/>
  <c r="S204" i="26"/>
  <c r="W204" i="26"/>
  <c r="AA204" i="26"/>
  <c r="AE204" i="26"/>
  <c r="D205" i="26"/>
  <c r="H205" i="26"/>
  <c r="L205" i="26"/>
  <c r="P205" i="26"/>
  <c r="T205" i="26"/>
  <c r="X205" i="26"/>
  <c r="AB205" i="26"/>
  <c r="A206" i="26"/>
  <c r="E206" i="26"/>
  <c r="I206" i="26"/>
  <c r="M206" i="26"/>
  <c r="Q206" i="26"/>
  <c r="U206" i="26"/>
  <c r="Y206" i="26"/>
  <c r="AC206" i="26"/>
  <c r="B207" i="26"/>
  <c r="F207" i="26"/>
  <c r="J207" i="26"/>
  <c r="N207" i="26"/>
  <c r="R207" i="26"/>
  <c r="V207" i="26"/>
  <c r="Z207" i="26"/>
  <c r="AD207" i="26"/>
  <c r="C208" i="26"/>
  <c r="G208" i="26"/>
  <c r="K208" i="26"/>
  <c r="O208" i="26"/>
  <c r="S208" i="26"/>
  <c r="W208" i="26"/>
  <c r="AA208" i="26"/>
  <c r="AE208" i="26"/>
  <c r="D209" i="26"/>
  <c r="H209" i="26"/>
  <c r="L209" i="26"/>
  <c r="P209" i="26"/>
  <c r="T209" i="26"/>
  <c r="X209" i="26"/>
  <c r="AB209" i="26"/>
  <c r="A210" i="26"/>
  <c r="E210" i="26"/>
  <c r="I210" i="26"/>
  <c r="M210" i="26"/>
  <c r="Q210" i="26"/>
  <c r="U210" i="26"/>
  <c r="Y210" i="26"/>
  <c r="AC210" i="26"/>
  <c r="B211" i="26"/>
  <c r="F211" i="26"/>
  <c r="J211" i="26"/>
  <c r="N211" i="26"/>
  <c r="R211" i="26"/>
  <c r="V211" i="26"/>
  <c r="Z211" i="26"/>
  <c r="AD211" i="26"/>
  <c r="C212" i="26"/>
  <c r="G212" i="26"/>
  <c r="K212" i="26"/>
  <c r="O212" i="26"/>
  <c r="S212" i="26"/>
  <c r="W212" i="26"/>
  <c r="AA212" i="26"/>
  <c r="AE212" i="26"/>
  <c r="D213" i="26"/>
  <c r="H213" i="26"/>
  <c r="L213" i="26"/>
  <c r="P213" i="26"/>
  <c r="T213" i="26"/>
  <c r="X213" i="26"/>
  <c r="AB213" i="26"/>
  <c r="A214" i="26"/>
  <c r="E214" i="26"/>
  <c r="I214" i="26"/>
  <c r="M214" i="26"/>
  <c r="Q214" i="26"/>
  <c r="U214" i="26"/>
  <c r="Y214" i="26"/>
  <c r="AC214" i="26"/>
  <c r="B215" i="26"/>
  <c r="F215" i="26"/>
  <c r="J215" i="26"/>
  <c r="N215" i="26"/>
  <c r="R215" i="26"/>
  <c r="V215" i="26"/>
  <c r="Z215" i="26"/>
  <c r="AD215" i="26"/>
  <c r="C216" i="26"/>
  <c r="G216" i="26"/>
  <c r="K216" i="26"/>
  <c r="O216" i="26"/>
  <c r="S216" i="26"/>
  <c r="W216" i="26"/>
  <c r="AA216" i="26"/>
  <c r="AE216" i="26"/>
  <c r="D217" i="26"/>
  <c r="H217" i="26"/>
  <c r="L217" i="26"/>
  <c r="P217" i="26"/>
  <c r="T217" i="26"/>
  <c r="X217" i="26"/>
  <c r="AB217" i="26"/>
  <c r="A218" i="26"/>
  <c r="E218" i="26"/>
  <c r="I218" i="26"/>
  <c r="M218" i="26"/>
  <c r="Q218" i="26"/>
  <c r="U218" i="26"/>
  <c r="Y218" i="26"/>
  <c r="AC218" i="26"/>
  <c r="B219" i="26"/>
  <c r="F219" i="26"/>
  <c r="J219" i="26"/>
  <c r="N219" i="26"/>
  <c r="R219" i="26"/>
  <c r="V219" i="26"/>
  <c r="Z219" i="26"/>
  <c r="AD219" i="26"/>
  <c r="C220" i="26"/>
  <c r="G220" i="26"/>
  <c r="K220" i="26"/>
  <c r="O220" i="26"/>
  <c r="S220" i="26"/>
  <c r="W220" i="26"/>
  <c r="AA220" i="26"/>
  <c r="AE220" i="26"/>
  <c r="D221" i="26"/>
  <c r="H221" i="26"/>
  <c r="L221" i="26"/>
  <c r="P221" i="26"/>
  <c r="T221" i="26"/>
  <c r="X221" i="26"/>
  <c r="AB221" i="26"/>
  <c r="A222" i="26"/>
  <c r="E222" i="26"/>
  <c r="I222" i="26"/>
  <c r="M222" i="26"/>
  <c r="Q222" i="26"/>
  <c r="U222" i="26"/>
  <c r="Y222" i="26"/>
  <c r="AC222" i="26"/>
  <c r="B223" i="26"/>
  <c r="F223" i="26"/>
  <c r="J223" i="26"/>
  <c r="N223" i="26"/>
  <c r="R223" i="26"/>
  <c r="V223" i="26"/>
  <c r="Z223" i="26"/>
  <c r="AD223" i="26"/>
  <c r="C224" i="26"/>
  <c r="G224" i="26"/>
  <c r="K224" i="26"/>
  <c r="O224" i="26"/>
  <c r="S224" i="26"/>
  <c r="W224" i="26"/>
  <c r="AA224" i="26"/>
  <c r="AE224" i="26"/>
  <c r="D225" i="26"/>
  <c r="H225" i="26"/>
  <c r="L225" i="26"/>
  <c r="P225" i="26"/>
  <c r="T225" i="26"/>
  <c r="X225" i="26"/>
  <c r="AB225" i="26"/>
  <c r="A226" i="26"/>
  <c r="E226" i="26"/>
  <c r="I226" i="26"/>
  <c r="M226" i="26"/>
  <c r="Q226" i="26"/>
  <c r="U226" i="26"/>
  <c r="Y226" i="26"/>
  <c r="AC226" i="26"/>
  <c r="B227" i="26"/>
  <c r="F227" i="26"/>
  <c r="J227" i="26"/>
  <c r="N227" i="26"/>
  <c r="R227" i="26"/>
  <c r="V227" i="26"/>
  <c r="Z227" i="26"/>
  <c r="AD227" i="26"/>
  <c r="C228" i="26"/>
  <c r="G228" i="26"/>
  <c r="K228" i="26"/>
  <c r="O228" i="26"/>
  <c r="S228" i="26"/>
  <c r="W228" i="26"/>
  <c r="AA228" i="26"/>
  <c r="AE228" i="26"/>
  <c r="D229" i="26"/>
  <c r="H229" i="26"/>
  <c r="L229" i="26"/>
  <c r="P229" i="26"/>
  <c r="T229" i="26"/>
  <c r="X229" i="26"/>
  <c r="AB229" i="26"/>
  <c r="A230" i="26"/>
  <c r="E230" i="26"/>
  <c r="I230" i="26"/>
  <c r="M230" i="26"/>
  <c r="Q230" i="26"/>
  <c r="U230" i="26"/>
  <c r="Y230" i="26"/>
  <c r="AC230" i="26"/>
  <c r="B231" i="26"/>
  <c r="F231" i="26"/>
  <c r="J231" i="26"/>
  <c r="N231" i="26"/>
  <c r="R231" i="26"/>
  <c r="V231" i="26"/>
  <c r="Z231" i="26"/>
  <c r="AD231" i="26"/>
  <c r="C232" i="26"/>
  <c r="G232" i="26"/>
  <c r="K232" i="26"/>
  <c r="O232" i="26"/>
  <c r="S232" i="26"/>
  <c r="W232" i="26"/>
  <c r="AA232" i="26"/>
  <c r="AE232" i="26"/>
  <c r="D233" i="26"/>
  <c r="H233" i="26"/>
  <c r="L233" i="26"/>
  <c r="P233" i="26"/>
  <c r="T233" i="26"/>
  <c r="X233" i="26"/>
  <c r="AB233" i="26"/>
  <c r="A234" i="26"/>
  <c r="E234" i="26"/>
  <c r="I234" i="26"/>
  <c r="M234" i="26"/>
  <c r="Q234" i="26"/>
  <c r="U234" i="26"/>
  <c r="Y234" i="26"/>
  <c r="AC234" i="26"/>
  <c r="B235" i="26"/>
  <c r="F235" i="26"/>
  <c r="J235" i="26"/>
  <c r="N235" i="26"/>
  <c r="R235" i="26"/>
  <c r="V235" i="26"/>
  <c r="Z235" i="26"/>
  <c r="AD235" i="26"/>
  <c r="C236" i="26"/>
  <c r="G236" i="26"/>
  <c r="K236" i="26"/>
  <c r="O236" i="26"/>
  <c r="S236" i="26"/>
  <c r="W236" i="26"/>
  <c r="AA236" i="26"/>
  <c r="AE236" i="26"/>
  <c r="D237" i="26"/>
  <c r="H237" i="26"/>
  <c r="L237" i="26"/>
  <c r="P237" i="26"/>
  <c r="T237" i="26"/>
  <c r="X237" i="26"/>
  <c r="AB237" i="26"/>
  <c r="A238" i="26"/>
  <c r="E238" i="26"/>
  <c r="I238" i="26"/>
  <c r="M238" i="26"/>
  <c r="Q238" i="26"/>
  <c r="U238" i="26"/>
  <c r="Y238" i="26"/>
  <c r="AC238" i="26"/>
  <c r="B239" i="26"/>
  <c r="F239" i="26"/>
  <c r="J239" i="26"/>
  <c r="N239" i="26"/>
  <c r="R239" i="26"/>
  <c r="V239" i="26"/>
  <c r="Z239" i="26"/>
  <c r="AD239" i="26"/>
  <c r="C240" i="26"/>
  <c r="G240" i="26"/>
  <c r="K240" i="26"/>
  <c r="O240" i="26"/>
  <c r="S240" i="26"/>
  <c r="W240" i="26"/>
  <c r="AA240" i="26"/>
  <c r="AE240" i="26"/>
  <c r="D241" i="26"/>
  <c r="H241" i="26"/>
  <c r="L241" i="26"/>
  <c r="P241" i="26"/>
  <c r="T241" i="26"/>
  <c r="X241" i="26"/>
  <c r="AB241" i="26"/>
  <c r="A242" i="26"/>
  <c r="E242" i="26"/>
  <c r="I242" i="26"/>
  <c r="M242" i="26"/>
  <c r="Q242" i="26"/>
  <c r="U242" i="26"/>
  <c r="Y242" i="26"/>
  <c r="AC242" i="26"/>
  <c r="B243" i="26"/>
  <c r="F243" i="26"/>
  <c r="J243" i="26"/>
  <c r="N243" i="26"/>
  <c r="R243" i="26"/>
  <c r="V243" i="26"/>
  <c r="Z243" i="26"/>
  <c r="AD243" i="26"/>
  <c r="C244" i="26"/>
  <c r="G244" i="26"/>
  <c r="K244" i="26"/>
  <c r="O244" i="26"/>
  <c r="S244" i="26"/>
  <c r="W244" i="26"/>
  <c r="AA244" i="26"/>
  <c r="AE244" i="26"/>
  <c r="D245" i="26"/>
  <c r="H245" i="26"/>
  <c r="L245" i="26"/>
  <c r="P245" i="26"/>
  <c r="T245" i="26"/>
  <c r="X245" i="26"/>
  <c r="AB245" i="26"/>
  <c r="A246" i="26"/>
  <c r="E246" i="26"/>
  <c r="I246" i="26"/>
  <c r="M246" i="26"/>
  <c r="Q246" i="26"/>
  <c r="U246" i="26"/>
  <c r="Y246" i="26"/>
  <c r="AC246" i="26"/>
  <c r="B247" i="26"/>
  <c r="F247" i="26"/>
  <c r="J247" i="26"/>
  <c r="N247" i="26"/>
  <c r="R247" i="26"/>
  <c r="V247" i="26"/>
  <c r="Z247" i="26"/>
  <c r="AD247" i="26"/>
  <c r="C248" i="26"/>
  <c r="G248" i="26"/>
  <c r="K248" i="26"/>
  <c r="O248" i="26"/>
  <c r="S248" i="26"/>
  <c r="W248" i="26"/>
  <c r="AA248" i="26"/>
  <c r="AE248" i="26"/>
  <c r="D249" i="26"/>
  <c r="H249" i="26"/>
  <c r="L249" i="26"/>
  <c r="P249" i="26"/>
  <c r="T249" i="26"/>
  <c r="X249" i="26"/>
  <c r="AB249" i="26"/>
  <c r="A250" i="26"/>
  <c r="E250" i="26"/>
  <c r="I250" i="26"/>
  <c r="M250" i="26"/>
  <c r="Q250" i="26"/>
  <c r="U250" i="26"/>
  <c r="Y250" i="26"/>
  <c r="AC250" i="26"/>
  <c r="B251" i="26"/>
  <c r="F251" i="26"/>
  <c r="J251" i="26"/>
  <c r="N251" i="26"/>
  <c r="R251" i="26"/>
  <c r="V251" i="26"/>
  <c r="Z251" i="26"/>
  <c r="AD251" i="26"/>
  <c r="C252" i="26"/>
  <c r="G252" i="26"/>
  <c r="K252" i="26"/>
  <c r="O252" i="26"/>
  <c r="S252" i="26"/>
  <c r="W252" i="26"/>
  <c r="AA252" i="26"/>
  <c r="AE252" i="26"/>
  <c r="D253" i="26"/>
  <c r="H253" i="26"/>
  <c r="L253" i="26"/>
  <c r="P253" i="26"/>
  <c r="T253" i="26"/>
  <c r="X253" i="26"/>
  <c r="AB253" i="26"/>
  <c r="A254" i="26"/>
  <c r="E254" i="26"/>
  <c r="I254" i="26"/>
  <c r="M254" i="26"/>
  <c r="Q254" i="26"/>
  <c r="U254" i="26"/>
  <c r="Y254" i="26"/>
  <c r="AC254" i="26"/>
  <c r="B255" i="26"/>
  <c r="F255" i="26"/>
  <c r="J255" i="26"/>
  <c r="N255" i="26"/>
  <c r="R255" i="26"/>
  <c r="V255" i="26"/>
  <c r="Z255" i="26"/>
  <c r="AD255" i="26"/>
  <c r="C256" i="26"/>
  <c r="G256" i="26"/>
  <c r="K256" i="26"/>
  <c r="O256" i="26"/>
  <c r="S256" i="26"/>
  <c r="W256" i="26"/>
  <c r="AA256" i="26"/>
  <c r="AE256" i="26"/>
  <c r="D257" i="26"/>
  <c r="H257" i="26"/>
  <c r="L257" i="26"/>
  <c r="P257" i="26"/>
  <c r="T257" i="26"/>
  <c r="X257" i="26"/>
  <c r="AB257" i="26"/>
  <c r="A258" i="26"/>
  <c r="E258" i="26"/>
  <c r="I258" i="26"/>
  <c r="M258" i="26"/>
  <c r="Q258" i="26"/>
  <c r="U258" i="26"/>
  <c r="Y258" i="26"/>
  <c r="AC258" i="26"/>
  <c r="B259" i="26"/>
  <c r="F259" i="26"/>
  <c r="J259" i="26"/>
  <c r="N259" i="26"/>
  <c r="R259" i="26"/>
  <c r="V259" i="26"/>
  <c r="Z259" i="26"/>
  <c r="AD259" i="26"/>
  <c r="C260" i="26"/>
  <c r="G260" i="26"/>
  <c r="K260" i="26"/>
  <c r="O260" i="26"/>
  <c r="S260" i="26"/>
  <c r="W260" i="26"/>
  <c r="AA260" i="26"/>
  <c r="AE260" i="26"/>
  <c r="D261" i="26"/>
  <c r="H261" i="26"/>
  <c r="L261" i="26"/>
  <c r="P261" i="26"/>
  <c r="T261" i="26"/>
  <c r="X261" i="26"/>
  <c r="AB261" i="26"/>
  <c r="A262" i="26"/>
  <c r="E262" i="26"/>
  <c r="I262" i="26"/>
  <c r="M262" i="26"/>
  <c r="Q262" i="26"/>
  <c r="E162" i="26"/>
  <c r="U162" i="26"/>
  <c r="F163" i="26"/>
  <c r="V163" i="26"/>
  <c r="G164" i="26"/>
  <c r="W164" i="26"/>
  <c r="H165" i="26"/>
  <c r="X165" i="26"/>
  <c r="I166" i="26"/>
  <c r="Y166" i="26"/>
  <c r="J167" i="26"/>
  <c r="Z167" i="26"/>
  <c r="K168" i="26"/>
  <c r="AA168" i="26"/>
  <c r="L169" i="26"/>
  <c r="AB169" i="26"/>
  <c r="M170" i="26"/>
  <c r="AC170" i="26"/>
  <c r="N171" i="26"/>
  <c r="AD171" i="26"/>
  <c r="O172" i="26"/>
  <c r="AE172" i="26"/>
  <c r="P173" i="26"/>
  <c r="A174" i="26"/>
  <c r="Q174" i="26"/>
  <c r="B175" i="26"/>
  <c r="R175" i="26"/>
  <c r="C176" i="26"/>
  <c r="S176" i="26"/>
  <c r="D177" i="26"/>
  <c r="T177" i="26"/>
  <c r="E178" i="26"/>
  <c r="U178" i="26"/>
  <c r="F179" i="26"/>
  <c r="V179" i="26"/>
  <c r="G180" i="26"/>
  <c r="W180" i="26"/>
  <c r="H181" i="26"/>
  <c r="X181" i="26"/>
  <c r="I182" i="26"/>
  <c r="Y182" i="26"/>
  <c r="J183" i="26"/>
  <c r="Z183" i="26"/>
  <c r="K184" i="26"/>
  <c r="AA184" i="26"/>
  <c r="L185" i="26"/>
  <c r="X185" i="26"/>
  <c r="AE185" i="26"/>
  <c r="E186" i="26"/>
  <c r="J186" i="26"/>
  <c r="N186" i="26"/>
  <c r="R186" i="26"/>
  <c r="V186" i="26"/>
  <c r="Z186" i="26"/>
  <c r="AD186" i="26"/>
  <c r="C187" i="26"/>
  <c r="G187" i="26"/>
  <c r="K187" i="26"/>
  <c r="O187" i="26"/>
  <c r="S187" i="26"/>
  <c r="W187" i="26"/>
  <c r="AA187" i="26"/>
  <c r="AE187" i="26"/>
  <c r="D188" i="26"/>
  <c r="H188" i="26"/>
  <c r="L188" i="26"/>
  <c r="P188" i="26"/>
  <c r="T188" i="26"/>
  <c r="X188" i="26"/>
  <c r="AB188" i="26"/>
  <c r="A189" i="26"/>
  <c r="E189" i="26"/>
  <c r="I189" i="26"/>
  <c r="M189" i="26"/>
  <c r="Q189" i="26"/>
  <c r="U189" i="26"/>
  <c r="Y189" i="26"/>
  <c r="AC189" i="26"/>
  <c r="B190" i="26"/>
  <c r="F190" i="26"/>
  <c r="J190" i="26"/>
  <c r="N190" i="26"/>
  <c r="R190" i="26"/>
  <c r="V190" i="26"/>
  <c r="Z190" i="26"/>
  <c r="AD190" i="26"/>
  <c r="C191" i="26"/>
  <c r="G191" i="26"/>
  <c r="K191" i="26"/>
  <c r="O191" i="26"/>
  <c r="S191" i="26"/>
  <c r="W191" i="26"/>
  <c r="AA191" i="26"/>
  <c r="AE191" i="26"/>
  <c r="D192" i="26"/>
  <c r="H192" i="26"/>
  <c r="L192" i="26"/>
  <c r="P192" i="26"/>
  <c r="T192" i="26"/>
  <c r="X192" i="26"/>
  <c r="AB192" i="26"/>
  <c r="A193" i="26"/>
  <c r="E193" i="26"/>
  <c r="I193" i="26"/>
  <c r="M193" i="26"/>
  <c r="Q193" i="26"/>
  <c r="U193" i="26"/>
  <c r="Y193" i="26"/>
  <c r="AC193" i="26"/>
  <c r="B194" i="26"/>
  <c r="F194" i="26"/>
  <c r="J194" i="26"/>
  <c r="N194" i="26"/>
  <c r="R194" i="26"/>
  <c r="V194" i="26"/>
  <c r="Z194" i="26"/>
  <c r="AD194" i="26"/>
  <c r="C195" i="26"/>
  <c r="G195" i="26"/>
  <c r="K195" i="26"/>
  <c r="O195" i="26"/>
  <c r="S195" i="26"/>
  <c r="W195" i="26"/>
  <c r="AA195" i="26"/>
  <c r="AE195" i="26"/>
  <c r="D196" i="26"/>
  <c r="H196" i="26"/>
  <c r="L196" i="26"/>
  <c r="P196" i="26"/>
  <c r="T196" i="26"/>
  <c r="X196" i="26"/>
  <c r="AB196" i="26"/>
  <c r="A197" i="26"/>
  <c r="E197" i="26"/>
  <c r="I197" i="26"/>
  <c r="M197" i="26"/>
  <c r="Q197" i="26"/>
  <c r="U197" i="26"/>
  <c r="Y197" i="26"/>
  <c r="AC197" i="26"/>
  <c r="B198" i="26"/>
  <c r="F198" i="26"/>
  <c r="J198" i="26"/>
  <c r="N198" i="26"/>
  <c r="R198" i="26"/>
  <c r="V198" i="26"/>
  <c r="Z198" i="26"/>
  <c r="AD198" i="26"/>
  <c r="C199" i="26"/>
  <c r="G199" i="26"/>
  <c r="K199" i="26"/>
  <c r="O199" i="26"/>
  <c r="S199" i="26"/>
  <c r="W199" i="26"/>
  <c r="AA199" i="26"/>
  <c r="AE199" i="26"/>
  <c r="D200" i="26"/>
  <c r="H200" i="26"/>
  <c r="L200" i="26"/>
  <c r="P200" i="26"/>
  <c r="T200" i="26"/>
  <c r="X200" i="26"/>
  <c r="AB200" i="26"/>
  <c r="A201" i="26"/>
  <c r="E201" i="26"/>
  <c r="I201" i="26"/>
  <c r="M201" i="26"/>
  <c r="Q201" i="26"/>
  <c r="U201" i="26"/>
  <c r="Y201" i="26"/>
  <c r="AC201" i="26"/>
  <c r="B202" i="26"/>
  <c r="F202" i="26"/>
  <c r="J202" i="26"/>
  <c r="N202" i="26"/>
  <c r="R202" i="26"/>
  <c r="V202" i="26"/>
  <c r="Z202" i="26"/>
  <c r="AD202" i="26"/>
  <c r="C203" i="26"/>
  <c r="G203" i="26"/>
  <c r="K203" i="26"/>
  <c r="O203" i="26"/>
  <c r="S203" i="26"/>
  <c r="W203" i="26"/>
  <c r="AA203" i="26"/>
  <c r="AE203" i="26"/>
  <c r="D204" i="26"/>
  <c r="H204" i="26"/>
  <c r="L204" i="26"/>
  <c r="P204" i="26"/>
  <c r="T204" i="26"/>
  <c r="X204" i="26"/>
  <c r="AB204" i="26"/>
  <c r="A205" i="26"/>
  <c r="E205" i="26"/>
  <c r="I205" i="26"/>
  <c r="M205" i="26"/>
  <c r="Q205" i="26"/>
  <c r="U205" i="26"/>
  <c r="Y205" i="26"/>
  <c r="AC205" i="26"/>
  <c r="B206" i="26"/>
  <c r="F206" i="26"/>
  <c r="J206" i="26"/>
  <c r="N206" i="26"/>
  <c r="R206" i="26"/>
  <c r="V206" i="26"/>
  <c r="Z206" i="26"/>
  <c r="AD206" i="26"/>
  <c r="C207" i="26"/>
  <c r="G207" i="26"/>
  <c r="K207" i="26"/>
  <c r="O207" i="26"/>
  <c r="S207" i="26"/>
  <c r="W207" i="26"/>
  <c r="AA207" i="26"/>
  <c r="AE207" i="26"/>
  <c r="D208" i="26"/>
  <c r="H208" i="26"/>
  <c r="L208" i="26"/>
  <c r="P208" i="26"/>
  <c r="T208" i="26"/>
  <c r="X208" i="26"/>
  <c r="AB208" i="26"/>
  <c r="A209" i="26"/>
  <c r="E209" i="26"/>
  <c r="I209" i="26"/>
  <c r="M209" i="26"/>
  <c r="Q209" i="26"/>
  <c r="U209" i="26"/>
  <c r="Y209" i="26"/>
  <c r="AC209" i="26"/>
  <c r="B210" i="26"/>
  <c r="F210" i="26"/>
  <c r="J210" i="26"/>
  <c r="N210" i="26"/>
  <c r="R210" i="26"/>
  <c r="V210" i="26"/>
  <c r="Z210" i="26"/>
  <c r="AD210" i="26"/>
  <c r="C211" i="26"/>
  <c r="G211" i="26"/>
  <c r="K211" i="26"/>
  <c r="O211" i="26"/>
  <c r="S211" i="26"/>
  <c r="W211" i="26"/>
  <c r="AA211" i="26"/>
  <c r="AE211" i="26"/>
  <c r="D212" i="26"/>
  <c r="H212" i="26"/>
  <c r="L212" i="26"/>
  <c r="P212" i="26"/>
  <c r="T212" i="26"/>
  <c r="X212" i="26"/>
  <c r="AB212" i="26"/>
  <c r="A213" i="26"/>
  <c r="E213" i="26"/>
  <c r="I213" i="26"/>
  <c r="M213" i="26"/>
  <c r="Q213" i="26"/>
  <c r="U213" i="26"/>
  <c r="Y213" i="26"/>
  <c r="AC213" i="26"/>
  <c r="B214" i="26"/>
  <c r="F214" i="26"/>
  <c r="J214" i="26"/>
  <c r="N214" i="26"/>
  <c r="R214" i="26"/>
  <c r="V214" i="26"/>
  <c r="Z214" i="26"/>
  <c r="AD214" i="26"/>
  <c r="C215" i="26"/>
  <c r="G215" i="26"/>
  <c r="K215" i="26"/>
  <c r="O215" i="26"/>
  <c r="S215" i="26"/>
  <c r="W215" i="26"/>
  <c r="AA215" i="26"/>
  <c r="AE215" i="26"/>
  <c r="D216" i="26"/>
  <c r="H216" i="26"/>
  <c r="L216" i="26"/>
  <c r="P216" i="26"/>
  <c r="T216" i="26"/>
  <c r="X216" i="26"/>
  <c r="AB216" i="26"/>
  <c r="A217" i="26"/>
  <c r="E217" i="26"/>
  <c r="I217" i="26"/>
  <c r="M217" i="26"/>
  <c r="Q217" i="26"/>
  <c r="U217" i="26"/>
  <c r="Y217" i="26"/>
  <c r="AC217" i="26"/>
  <c r="B218" i="26"/>
  <c r="F218" i="26"/>
  <c r="J218" i="26"/>
  <c r="N218" i="26"/>
  <c r="R218" i="26"/>
  <c r="V218" i="26"/>
  <c r="Z218" i="26"/>
  <c r="AD218" i="26"/>
  <c r="C219" i="26"/>
  <c r="G219" i="26"/>
  <c r="K219" i="26"/>
  <c r="O219" i="26"/>
  <c r="S219" i="26"/>
  <c r="W219" i="26"/>
  <c r="AA219" i="26"/>
  <c r="AE219" i="26"/>
  <c r="D220" i="26"/>
  <c r="H220" i="26"/>
  <c r="L220" i="26"/>
  <c r="P220" i="26"/>
  <c r="T220" i="26"/>
  <c r="X220" i="26"/>
  <c r="AB220" i="26"/>
  <c r="A221" i="26"/>
  <c r="E221" i="26"/>
  <c r="I221" i="26"/>
  <c r="M221" i="26"/>
  <c r="Q221" i="26"/>
  <c r="U221" i="26"/>
  <c r="Y221" i="26"/>
  <c r="AC221" i="26"/>
  <c r="B222" i="26"/>
  <c r="F222" i="26"/>
  <c r="J222" i="26"/>
  <c r="N222" i="26"/>
  <c r="R222" i="26"/>
  <c r="V222" i="26"/>
  <c r="Z222" i="26"/>
  <c r="AD222" i="26"/>
  <c r="C223" i="26"/>
  <c r="G223" i="26"/>
  <c r="K223" i="26"/>
  <c r="O223" i="26"/>
  <c r="S223" i="26"/>
  <c r="W223" i="26"/>
  <c r="AA223" i="26"/>
  <c r="AE223" i="26"/>
  <c r="D224" i="26"/>
  <c r="H224" i="26"/>
  <c r="L224" i="26"/>
  <c r="P224" i="26"/>
  <c r="T224" i="26"/>
  <c r="X224" i="26"/>
  <c r="AB224" i="26"/>
  <c r="A225" i="26"/>
  <c r="E225" i="26"/>
  <c r="I225" i="26"/>
  <c r="M225" i="26"/>
  <c r="Q225" i="26"/>
  <c r="U225" i="26"/>
  <c r="Y225" i="26"/>
  <c r="AC225" i="26"/>
  <c r="B226" i="26"/>
  <c r="F226" i="26"/>
  <c r="J226" i="26"/>
  <c r="N226" i="26"/>
  <c r="R226" i="26"/>
  <c r="V226" i="26"/>
  <c r="Z226" i="26"/>
  <c r="AD226" i="26"/>
  <c r="C227" i="26"/>
  <c r="G227" i="26"/>
  <c r="K227" i="26"/>
  <c r="O227" i="26"/>
  <c r="S227" i="26"/>
  <c r="W227" i="26"/>
  <c r="AA227" i="26"/>
  <c r="AE227" i="26"/>
  <c r="D228" i="26"/>
  <c r="H228" i="26"/>
  <c r="L228" i="26"/>
  <c r="P228" i="26"/>
  <c r="T228" i="26"/>
  <c r="X228" i="26"/>
  <c r="AB228" i="26"/>
  <c r="A229" i="26"/>
  <c r="E229" i="26"/>
  <c r="I229" i="26"/>
  <c r="M229" i="26"/>
  <c r="Q229" i="26"/>
  <c r="U229" i="26"/>
  <c r="Y229" i="26"/>
  <c r="AC229" i="26"/>
  <c r="B230" i="26"/>
  <c r="F230" i="26"/>
  <c r="J230" i="26"/>
  <c r="N230" i="26"/>
  <c r="R230" i="26"/>
  <c r="V230" i="26"/>
  <c r="Z230" i="26"/>
  <c r="AD230" i="26"/>
  <c r="C231" i="26"/>
  <c r="G231" i="26"/>
  <c r="K231" i="26"/>
  <c r="O231" i="26"/>
  <c r="S231" i="26"/>
  <c r="W231" i="26"/>
  <c r="AA231" i="26"/>
  <c r="AE231" i="26"/>
  <c r="D232" i="26"/>
  <c r="H232" i="26"/>
  <c r="L232" i="26"/>
  <c r="P232" i="26"/>
  <c r="T232" i="26"/>
  <c r="X232" i="26"/>
  <c r="AB232" i="26"/>
  <c r="A233" i="26"/>
  <c r="E233" i="26"/>
  <c r="I233" i="26"/>
  <c r="M233" i="26"/>
  <c r="Q233" i="26"/>
  <c r="U233" i="26"/>
  <c r="Y233" i="26"/>
  <c r="AC233" i="26"/>
  <c r="B234" i="26"/>
  <c r="F234" i="26"/>
  <c r="J234" i="26"/>
  <c r="N234" i="26"/>
  <c r="R234" i="26"/>
  <c r="V234" i="26"/>
  <c r="Z234" i="26"/>
  <c r="AD234" i="26"/>
  <c r="C235" i="26"/>
  <c r="G235" i="26"/>
  <c r="K235" i="26"/>
  <c r="O235" i="26"/>
  <c r="S235" i="26"/>
  <c r="W235" i="26"/>
  <c r="AA235" i="26"/>
  <c r="AE235" i="26"/>
  <c r="D236" i="26"/>
  <c r="H236" i="26"/>
  <c r="L236" i="26"/>
  <c r="P236" i="26"/>
  <c r="T236" i="26"/>
  <c r="X236" i="26"/>
  <c r="AB236" i="26"/>
  <c r="A237" i="26"/>
  <c r="E237" i="26"/>
  <c r="I237" i="26"/>
  <c r="M237" i="26"/>
  <c r="Q237" i="26"/>
  <c r="U237" i="26"/>
  <c r="Y237" i="26"/>
  <c r="AC237" i="26"/>
  <c r="B238" i="26"/>
  <c r="F238" i="26"/>
  <c r="J238" i="26"/>
  <c r="N238" i="26"/>
  <c r="R238" i="26"/>
  <c r="V238" i="26"/>
  <c r="Z238" i="26"/>
  <c r="AD238" i="26"/>
  <c r="C239" i="26"/>
  <c r="G239" i="26"/>
  <c r="K239" i="26"/>
  <c r="O239" i="26"/>
  <c r="S239" i="26"/>
  <c r="W239" i="26"/>
  <c r="AA239" i="26"/>
  <c r="AE239" i="26"/>
  <c r="D240" i="26"/>
  <c r="H240" i="26"/>
  <c r="L240" i="26"/>
  <c r="P240" i="26"/>
  <c r="T240" i="26"/>
  <c r="X240" i="26"/>
  <c r="AB240" i="26"/>
  <c r="A241" i="26"/>
  <c r="E241" i="26"/>
  <c r="I241" i="26"/>
  <c r="M241" i="26"/>
  <c r="Q241" i="26"/>
  <c r="U241" i="26"/>
  <c r="Y241" i="26"/>
  <c r="AC241" i="26"/>
  <c r="B242" i="26"/>
  <c r="F242" i="26"/>
  <c r="J242" i="26"/>
  <c r="N242" i="26"/>
  <c r="R242" i="26"/>
  <c r="V242" i="26"/>
  <c r="Z242" i="26"/>
  <c r="AD242" i="26"/>
  <c r="C243" i="26"/>
  <c r="G243" i="26"/>
  <c r="K243" i="26"/>
  <c r="O243" i="26"/>
  <c r="S243" i="26"/>
  <c r="W243" i="26"/>
  <c r="AA243" i="26"/>
  <c r="AE243" i="26"/>
  <c r="D244" i="26"/>
  <c r="H244" i="26"/>
  <c r="L244" i="26"/>
  <c r="P244" i="26"/>
  <c r="T244" i="26"/>
  <c r="X244" i="26"/>
  <c r="AB244" i="26"/>
  <c r="A245" i="26"/>
  <c r="E245" i="26"/>
  <c r="I245" i="26"/>
  <c r="M245" i="26"/>
  <c r="Q245" i="26"/>
  <c r="U245" i="26"/>
  <c r="Y245" i="26"/>
  <c r="AC245" i="26"/>
  <c r="B246" i="26"/>
  <c r="F246" i="26"/>
  <c r="J246" i="26"/>
  <c r="N246" i="26"/>
  <c r="R246" i="26"/>
  <c r="V246" i="26"/>
  <c r="Z246" i="26"/>
  <c r="AD246" i="26"/>
  <c r="C247" i="26"/>
  <c r="G247" i="26"/>
  <c r="K247" i="26"/>
  <c r="O247" i="26"/>
  <c r="S247" i="26"/>
  <c r="W247" i="26"/>
  <c r="AA247" i="26"/>
  <c r="AE247" i="26"/>
  <c r="D248" i="26"/>
  <c r="H248" i="26"/>
  <c r="L248" i="26"/>
  <c r="P248" i="26"/>
  <c r="T248" i="26"/>
  <c r="X248" i="26"/>
  <c r="AB248" i="26"/>
  <c r="A249" i="26"/>
  <c r="E249" i="26"/>
  <c r="I249" i="26"/>
  <c r="M249" i="26"/>
  <c r="Q249" i="26"/>
  <c r="U249" i="26"/>
  <c r="Y249" i="26"/>
  <c r="AC249" i="26"/>
  <c r="B250" i="26"/>
  <c r="F250" i="26"/>
  <c r="J250" i="26"/>
  <c r="N250" i="26"/>
  <c r="R250" i="26"/>
  <c r="V250" i="26"/>
  <c r="Z250" i="26"/>
  <c r="AD250" i="26"/>
  <c r="C251" i="26"/>
  <c r="G251" i="26"/>
  <c r="K251" i="26"/>
  <c r="O251" i="26"/>
  <c r="S251" i="26"/>
  <c r="W251" i="26"/>
  <c r="AA251" i="26"/>
  <c r="AE251" i="26"/>
  <c r="D252" i="26"/>
  <c r="H252" i="26"/>
  <c r="L252" i="26"/>
  <c r="P252" i="26"/>
  <c r="T252" i="26"/>
  <c r="X252" i="26"/>
  <c r="AB252" i="26"/>
  <c r="A253" i="26"/>
  <c r="E253" i="26"/>
  <c r="I253" i="26"/>
  <c r="M253" i="26"/>
  <c r="Q253" i="26"/>
  <c r="U253" i="26"/>
  <c r="Y253" i="26"/>
  <c r="AC253" i="26"/>
  <c r="B254" i="26"/>
  <c r="F254" i="26"/>
  <c r="J254" i="26"/>
  <c r="N254" i="26"/>
  <c r="R254" i="26"/>
  <c r="V254" i="26"/>
  <c r="Z254" i="26"/>
  <c r="AD254" i="26"/>
  <c r="C255" i="26"/>
  <c r="G255" i="26"/>
  <c r="K255" i="26"/>
  <c r="O255" i="26"/>
  <c r="S255" i="26"/>
  <c r="W255" i="26"/>
  <c r="AA255" i="26"/>
  <c r="AE255" i="26"/>
  <c r="D256" i="26"/>
  <c r="H256" i="26"/>
  <c r="L256" i="26"/>
  <c r="P256" i="26"/>
  <c r="T256" i="26"/>
  <c r="X256" i="26"/>
  <c r="AB256" i="26"/>
  <c r="A257" i="26"/>
  <c r="E257" i="26"/>
  <c r="I257" i="26"/>
  <c r="M257" i="26"/>
  <c r="Q257" i="26"/>
  <c r="U257" i="26"/>
  <c r="Y257" i="26"/>
  <c r="AC257" i="26"/>
  <c r="B258" i="26"/>
  <c r="F258" i="26"/>
  <c r="J258" i="26"/>
  <c r="N258" i="26"/>
  <c r="R258" i="26"/>
  <c r="V258" i="26"/>
  <c r="Z258" i="26"/>
  <c r="AD258" i="26"/>
  <c r="C259" i="26"/>
  <c r="G259" i="26"/>
  <c r="K259" i="26"/>
  <c r="O259" i="26"/>
  <c r="S259" i="26"/>
  <c r="W259" i="26"/>
  <c r="AA259" i="26"/>
  <c r="AE259" i="26"/>
  <c r="D260" i="26"/>
  <c r="H260" i="26"/>
  <c r="L260" i="26"/>
  <c r="P260" i="26"/>
  <c r="T260" i="26"/>
  <c r="X260" i="26"/>
  <c r="AB260" i="26"/>
  <c r="A261" i="26"/>
  <c r="E261" i="26"/>
  <c r="I261" i="26"/>
  <c r="M261" i="26"/>
  <c r="Q261" i="26"/>
  <c r="U261" i="26"/>
  <c r="Y261" i="26"/>
  <c r="AC261" i="26"/>
  <c r="B262" i="26"/>
  <c r="F262" i="26"/>
  <c r="J262" i="26"/>
  <c r="Z163" i="26"/>
  <c r="AB165" i="26"/>
  <c r="AD167" i="26"/>
  <c r="A170" i="26"/>
  <c r="C172" i="26"/>
  <c r="E174" i="26"/>
  <c r="G176" i="26"/>
  <c r="I178" i="26"/>
  <c r="K180" i="26"/>
  <c r="M182" i="26"/>
  <c r="O184" i="26"/>
  <c r="A186" i="26"/>
  <c r="S186" i="26"/>
  <c r="D187" i="26"/>
  <c r="T187" i="26"/>
  <c r="E188" i="26"/>
  <c r="U188" i="26"/>
  <c r="F189" i="26"/>
  <c r="V189" i="26"/>
  <c r="G190" i="26"/>
  <c r="W190" i="26"/>
  <c r="H191" i="26"/>
  <c r="X191" i="26"/>
  <c r="I192" i="26"/>
  <c r="Y192" i="26"/>
  <c r="J193" i="26"/>
  <c r="Z193" i="26"/>
  <c r="K194" i="26"/>
  <c r="AA194" i="26"/>
  <c r="L195" i="26"/>
  <c r="AB195" i="26"/>
  <c r="M196" i="26"/>
  <c r="AC196" i="26"/>
  <c r="N197" i="26"/>
  <c r="AD197" i="26"/>
  <c r="O198" i="26"/>
  <c r="AE198" i="26"/>
  <c r="P199" i="26"/>
  <c r="A200" i="26"/>
  <c r="Q200" i="26"/>
  <c r="B201" i="26"/>
  <c r="R201" i="26"/>
  <c r="C202" i="26"/>
  <c r="S202" i="26"/>
  <c r="D203" i="26"/>
  <c r="T203" i="26"/>
  <c r="E204" i="26"/>
  <c r="U204" i="26"/>
  <c r="F205" i="26"/>
  <c r="V205" i="26"/>
  <c r="G206" i="26"/>
  <c r="W206" i="26"/>
  <c r="H207" i="26"/>
  <c r="X207" i="26"/>
  <c r="I208" i="26"/>
  <c r="Y208" i="26"/>
  <c r="J209" i="26"/>
  <c r="Z209" i="26"/>
  <c r="K210" i="26"/>
  <c r="AA210" i="26"/>
  <c r="L211" i="26"/>
  <c r="AB211" i="26"/>
  <c r="M212" i="26"/>
  <c r="AC212" i="26"/>
  <c r="N213" i="26"/>
  <c r="AD213" i="26"/>
  <c r="O214" i="26"/>
  <c r="AE214" i="26"/>
  <c r="P215" i="26"/>
  <c r="A216" i="26"/>
  <c r="Q216" i="26"/>
  <c r="B217" i="26"/>
  <c r="R217" i="26"/>
  <c r="C218" i="26"/>
  <c r="S218" i="26"/>
  <c r="D219" i="26"/>
  <c r="T219" i="26"/>
  <c r="E220" i="26"/>
  <c r="U220" i="26"/>
  <c r="F221" i="26"/>
  <c r="V221" i="26"/>
  <c r="G222" i="26"/>
  <c r="W222" i="26"/>
  <c r="H223" i="26"/>
  <c r="X223" i="26"/>
  <c r="I224" i="26"/>
  <c r="Y224" i="26"/>
  <c r="J225" i="26"/>
  <c r="Z225" i="26"/>
  <c r="K226" i="26"/>
  <c r="AA226" i="26"/>
  <c r="L227" i="26"/>
  <c r="AB227" i="26"/>
  <c r="M228" i="26"/>
  <c r="AC228" i="26"/>
  <c r="N229" i="26"/>
  <c r="AD229" i="26"/>
  <c r="O230" i="26"/>
  <c r="AE230" i="26"/>
  <c r="P231" i="26"/>
  <c r="A232" i="26"/>
  <c r="Q232" i="26"/>
  <c r="B233" i="26"/>
  <c r="R233" i="26"/>
  <c r="C234" i="26"/>
  <c r="S234" i="26"/>
  <c r="D235" i="26"/>
  <c r="T235" i="26"/>
  <c r="E236" i="26"/>
  <c r="U236" i="26"/>
  <c r="F237" i="26"/>
  <c r="V237" i="26"/>
  <c r="G238" i="26"/>
  <c r="W238" i="26"/>
  <c r="H239" i="26"/>
  <c r="X239" i="26"/>
  <c r="I240" i="26"/>
  <c r="Y240" i="26"/>
  <c r="J241" i="26"/>
  <c r="Z241" i="26"/>
  <c r="K242" i="26"/>
  <c r="AA242" i="26"/>
  <c r="L243" i="26"/>
  <c r="AB243" i="26"/>
  <c r="M244" i="26"/>
  <c r="AC244" i="26"/>
  <c r="N245" i="26"/>
  <c r="AD245" i="26"/>
  <c r="O246" i="26"/>
  <c r="AE246" i="26"/>
  <c r="P247" i="26"/>
  <c r="A248" i="26"/>
  <c r="Q248" i="26"/>
  <c r="B249" i="26"/>
  <c r="R249" i="26"/>
  <c r="C250" i="26"/>
  <c r="S250" i="26"/>
  <c r="D251" i="26"/>
  <c r="T251" i="26"/>
  <c r="E252" i="26"/>
  <c r="U252" i="26"/>
  <c r="F253" i="26"/>
  <c r="V253" i="26"/>
  <c r="G254" i="26"/>
  <c r="W254" i="26"/>
  <c r="H255" i="26"/>
  <c r="X255" i="26"/>
  <c r="I256" i="26"/>
  <c r="Y256" i="26"/>
  <c r="J257" i="26"/>
  <c r="Z257" i="26"/>
  <c r="K258" i="26"/>
  <c r="AA258" i="26"/>
  <c r="L259" i="26"/>
  <c r="AB259" i="26"/>
  <c r="M260" i="26"/>
  <c r="AC260" i="26"/>
  <c r="N261" i="26"/>
  <c r="AD261" i="26"/>
  <c r="N262" i="26"/>
  <c r="U262" i="26"/>
  <c r="Z262" i="26"/>
  <c r="AE262" i="26"/>
  <c r="D263" i="26"/>
  <c r="H263" i="26"/>
  <c r="L263" i="26"/>
  <c r="P263" i="26"/>
  <c r="T263" i="26"/>
  <c r="X263" i="26"/>
  <c r="AB263" i="26"/>
  <c r="A264" i="26"/>
  <c r="E264" i="26"/>
  <c r="I264" i="26"/>
  <c r="M264" i="26"/>
  <c r="Q264" i="26"/>
  <c r="U264" i="26"/>
  <c r="Y264" i="26"/>
  <c r="AC264" i="26"/>
  <c r="B265" i="26"/>
  <c r="F265" i="26"/>
  <c r="J265" i="26"/>
  <c r="N265" i="26"/>
  <c r="R265" i="26"/>
  <c r="V265" i="26"/>
  <c r="Z265" i="26"/>
  <c r="AD265" i="26"/>
  <c r="C266" i="26"/>
  <c r="G266" i="26"/>
  <c r="K266" i="26"/>
  <c r="O266" i="26"/>
  <c r="S266" i="26"/>
  <c r="W266" i="26"/>
  <c r="AA266" i="26"/>
  <c r="AE266" i="26"/>
  <c r="D267" i="26"/>
  <c r="H267" i="26"/>
  <c r="L267" i="26"/>
  <c r="P267" i="26"/>
  <c r="T267" i="26"/>
  <c r="X267" i="26"/>
  <c r="AB267" i="26"/>
  <c r="A268" i="26"/>
  <c r="E268" i="26"/>
  <c r="I268" i="26"/>
  <c r="M268" i="26"/>
  <c r="Q268" i="26"/>
  <c r="U268" i="26"/>
  <c r="Y268" i="26"/>
  <c r="AC268" i="26"/>
  <c r="B269" i="26"/>
  <c r="F269" i="26"/>
  <c r="J269" i="26"/>
  <c r="N269" i="26"/>
  <c r="R269" i="26"/>
  <c r="V269" i="26"/>
  <c r="Z269" i="26"/>
  <c r="AD269" i="26"/>
  <c r="C270" i="26"/>
  <c r="G270" i="26"/>
  <c r="K270" i="26"/>
  <c r="O270" i="26"/>
  <c r="S270" i="26"/>
  <c r="W270" i="26"/>
  <c r="AA270" i="26"/>
  <c r="AE270" i="26"/>
  <c r="D271" i="26"/>
  <c r="H271" i="26"/>
  <c r="L271" i="26"/>
  <c r="P271" i="26"/>
  <c r="T271" i="26"/>
  <c r="X271" i="26"/>
  <c r="AB271" i="26"/>
  <c r="A272" i="26"/>
  <c r="E272" i="26"/>
  <c r="I272" i="26"/>
  <c r="M272" i="26"/>
  <c r="Q272" i="26"/>
  <c r="U272" i="26"/>
  <c r="Y272" i="26"/>
  <c r="AC272" i="26"/>
  <c r="B273" i="26"/>
  <c r="F273" i="26"/>
  <c r="J273" i="26"/>
  <c r="N273" i="26"/>
  <c r="R273" i="26"/>
  <c r="V273" i="26"/>
  <c r="Z273" i="26"/>
  <c r="AD273" i="26"/>
  <c r="C274" i="26"/>
  <c r="G274" i="26"/>
  <c r="K274" i="26"/>
  <c r="O274" i="26"/>
  <c r="S274" i="26"/>
  <c r="W274" i="26"/>
  <c r="AA274" i="26"/>
  <c r="AE274" i="26"/>
  <c r="D275" i="26"/>
  <c r="H275" i="26"/>
  <c r="L275" i="26"/>
  <c r="P275" i="26"/>
  <c r="T275" i="26"/>
  <c r="X275" i="26"/>
  <c r="AB275" i="26"/>
  <c r="A276" i="26"/>
  <c r="E276" i="26"/>
  <c r="I276" i="26"/>
  <c r="M276" i="26"/>
  <c r="Q276" i="26"/>
  <c r="U276" i="26"/>
  <c r="Y276" i="26"/>
  <c r="AC276" i="26"/>
  <c r="B277" i="26"/>
  <c r="F277" i="26"/>
  <c r="J277" i="26"/>
  <c r="N277" i="26"/>
  <c r="R277" i="26"/>
  <c r="V277" i="26"/>
  <c r="Z277" i="26"/>
  <c r="AD277" i="26"/>
  <c r="C278" i="26"/>
  <c r="G278" i="26"/>
  <c r="K278" i="26"/>
  <c r="O278" i="26"/>
  <c r="S278" i="26"/>
  <c r="W278" i="26"/>
  <c r="AA278" i="26"/>
  <c r="AE278" i="26"/>
  <c r="D279" i="26"/>
  <c r="H279" i="26"/>
  <c r="L279" i="26"/>
  <c r="P279" i="26"/>
  <c r="T279" i="26"/>
  <c r="X279" i="26"/>
  <c r="AB279" i="26"/>
  <c r="A280" i="26"/>
  <c r="E280" i="26"/>
  <c r="I280" i="26"/>
  <c r="M280" i="26"/>
  <c r="Q280" i="26"/>
  <c r="U280" i="26"/>
  <c r="Y280" i="26"/>
  <c r="AC280" i="26"/>
  <c r="B281" i="26"/>
  <c r="F281" i="26"/>
  <c r="J281" i="26"/>
  <c r="N281" i="26"/>
  <c r="R281" i="26"/>
  <c r="V281" i="26"/>
  <c r="Z281" i="26"/>
  <c r="AD281" i="26"/>
  <c r="C282" i="26"/>
  <c r="G282" i="26"/>
  <c r="K282" i="26"/>
  <c r="O282" i="26"/>
  <c r="S282" i="26"/>
  <c r="W282" i="26"/>
  <c r="AA282" i="26"/>
  <c r="AE282" i="26"/>
  <c r="D283" i="26"/>
  <c r="H283" i="26"/>
  <c r="L283" i="26"/>
  <c r="P283" i="26"/>
  <c r="T283" i="26"/>
  <c r="X283" i="26"/>
  <c r="AB283" i="26"/>
  <c r="A284" i="26"/>
  <c r="E284" i="26"/>
  <c r="I284" i="26"/>
  <c r="M284" i="26"/>
  <c r="Q284" i="26"/>
  <c r="U284" i="26"/>
  <c r="Y284" i="26"/>
  <c r="AC284" i="26"/>
  <c r="B285" i="26"/>
  <c r="F285" i="26"/>
  <c r="J285" i="26"/>
  <c r="N285" i="26"/>
  <c r="R285" i="26"/>
  <c r="V285" i="26"/>
  <c r="Z285" i="26"/>
  <c r="AD285" i="26"/>
  <c r="C286" i="26"/>
  <c r="G286" i="26"/>
  <c r="K286" i="26"/>
  <c r="O286" i="26"/>
  <c r="S286" i="26"/>
  <c r="W286" i="26"/>
  <c r="AA286" i="26"/>
  <c r="AE286" i="26"/>
  <c r="D287" i="26"/>
  <c r="H287" i="26"/>
  <c r="L287" i="26"/>
  <c r="P287" i="26"/>
  <c r="T287" i="26"/>
  <c r="X287" i="26"/>
  <c r="AB287" i="26"/>
  <c r="A288" i="26"/>
  <c r="E288" i="26"/>
  <c r="I288" i="26"/>
  <c r="M288" i="26"/>
  <c r="Q288" i="26"/>
  <c r="U288" i="26"/>
  <c r="Y288" i="26"/>
  <c r="AC288" i="26"/>
  <c r="B289" i="26"/>
  <c r="F289" i="26"/>
  <c r="J289" i="26"/>
  <c r="N289" i="26"/>
  <c r="R289" i="26"/>
  <c r="V289" i="26"/>
  <c r="Z289" i="26"/>
  <c r="AD289" i="26"/>
  <c r="C290" i="26"/>
  <c r="G290" i="26"/>
  <c r="K290" i="26"/>
  <c r="O290" i="26"/>
  <c r="S290" i="26"/>
  <c r="W290" i="26"/>
  <c r="AA290" i="26"/>
  <c r="AE290" i="26"/>
  <c r="D291" i="26"/>
  <c r="H291" i="26"/>
  <c r="L291" i="26"/>
  <c r="P291" i="26"/>
  <c r="T291" i="26"/>
  <c r="X291" i="26"/>
  <c r="AB291" i="26"/>
  <c r="A292" i="26"/>
  <c r="E292" i="26"/>
  <c r="I292" i="26"/>
  <c r="M292" i="26"/>
  <c r="Q292" i="26"/>
  <c r="U292" i="26"/>
  <c r="Y292" i="26"/>
  <c r="AC292" i="26"/>
  <c r="B293" i="26"/>
  <c r="F293" i="26"/>
  <c r="J293" i="26"/>
  <c r="N293" i="26"/>
  <c r="R293" i="26"/>
  <c r="V293" i="26"/>
  <c r="Z293" i="26"/>
  <c r="AD293" i="26"/>
  <c r="C294" i="26"/>
  <c r="G294" i="26"/>
  <c r="K294" i="26"/>
  <c r="O294" i="26"/>
  <c r="S294" i="26"/>
  <c r="W294" i="26"/>
  <c r="AA294" i="26"/>
  <c r="AE294" i="26"/>
  <c r="D295" i="26"/>
  <c r="H295" i="26"/>
  <c r="L295" i="26"/>
  <c r="P295" i="26"/>
  <c r="T295" i="26"/>
  <c r="X295" i="26"/>
  <c r="AB295" i="26"/>
  <c r="A296" i="26"/>
  <c r="E296" i="26"/>
  <c r="I296" i="26"/>
  <c r="M296" i="26"/>
  <c r="Q296" i="26"/>
  <c r="U296" i="26"/>
  <c r="Y296" i="26"/>
  <c r="AC296" i="26"/>
  <c r="B297" i="26"/>
  <c r="F297" i="26"/>
  <c r="J297" i="26"/>
  <c r="N297" i="26"/>
  <c r="R297" i="26"/>
  <c r="V297" i="26"/>
  <c r="Z297" i="26"/>
  <c r="AD297" i="26"/>
  <c r="C298" i="26"/>
  <c r="G298" i="26"/>
  <c r="K298" i="26"/>
  <c r="O298" i="26"/>
  <c r="S298" i="26"/>
  <c r="W298" i="26"/>
  <c r="AA298" i="26"/>
  <c r="AE298" i="26"/>
  <c r="D299" i="26"/>
  <c r="H299" i="26"/>
  <c r="L299" i="26"/>
  <c r="P299" i="26"/>
  <c r="T299" i="26"/>
  <c r="X299" i="26"/>
  <c r="AB299" i="26"/>
  <c r="A300" i="26"/>
  <c r="E300" i="26"/>
  <c r="I300" i="26"/>
  <c r="M300" i="26"/>
  <c r="Q300" i="26"/>
  <c r="U300" i="26"/>
  <c r="Y300" i="26"/>
  <c r="AC300" i="26"/>
  <c r="B301" i="26"/>
  <c r="F301" i="26"/>
  <c r="J301" i="26"/>
  <c r="N301" i="26"/>
  <c r="R301" i="26"/>
  <c r="V301" i="26"/>
  <c r="Z301" i="26"/>
  <c r="AD301" i="26"/>
  <c r="C302" i="26"/>
  <c r="G302" i="26"/>
  <c r="K302" i="26"/>
  <c r="O302" i="26"/>
  <c r="S302" i="26"/>
  <c r="W302" i="26"/>
  <c r="AA302" i="26"/>
  <c r="AE302" i="26"/>
  <c r="D303" i="26"/>
  <c r="H303" i="26"/>
  <c r="L303" i="26"/>
  <c r="P303" i="26"/>
  <c r="T303" i="26"/>
  <c r="X303" i="26"/>
  <c r="AB303" i="26"/>
  <c r="A304" i="26"/>
  <c r="E304" i="26"/>
  <c r="I304" i="26"/>
  <c r="M304" i="26"/>
  <c r="Q304" i="26"/>
  <c r="U304" i="26"/>
  <c r="Y304" i="26"/>
  <c r="AC304" i="26"/>
  <c r="B305" i="26"/>
  <c r="F305" i="26"/>
  <c r="J305" i="26"/>
  <c r="N305" i="26"/>
  <c r="R305" i="26"/>
  <c r="V305" i="26"/>
  <c r="Z305" i="26"/>
  <c r="AD305" i="26"/>
  <c r="C306" i="26"/>
  <c r="G306" i="26"/>
  <c r="K306" i="26"/>
  <c r="O306" i="26"/>
  <c r="S306" i="26"/>
  <c r="W306" i="26"/>
  <c r="AA306" i="26"/>
  <c r="AE306" i="26"/>
  <c r="D307" i="26"/>
  <c r="H307" i="26"/>
  <c r="L307" i="26"/>
  <c r="P307" i="26"/>
  <c r="T307" i="26"/>
  <c r="X307" i="26"/>
  <c r="AB307" i="26"/>
  <c r="A308" i="26"/>
  <c r="E308" i="26"/>
  <c r="I308" i="26"/>
  <c r="M308" i="26"/>
  <c r="Q308" i="26"/>
  <c r="U308" i="26"/>
  <c r="Y308" i="26"/>
  <c r="AC308" i="26"/>
  <c r="B309" i="26"/>
  <c r="F309" i="26"/>
  <c r="J309" i="26"/>
  <c r="N309" i="26"/>
  <c r="R309" i="26"/>
  <c r="V309" i="26"/>
  <c r="Z309" i="26"/>
  <c r="AD309" i="26"/>
  <c r="E161" i="26"/>
  <c r="I161" i="26"/>
  <c r="M161" i="26"/>
  <c r="Q161" i="26"/>
  <c r="U161" i="26"/>
  <c r="Y161" i="26"/>
  <c r="AC161" i="26"/>
  <c r="I162" i="26"/>
  <c r="K164" i="26"/>
  <c r="M166" i="26"/>
  <c r="O168" i="26"/>
  <c r="Q170" i="26"/>
  <c r="S172" i="26"/>
  <c r="U174" i="26"/>
  <c r="W176" i="26"/>
  <c r="Y178" i="26"/>
  <c r="AA180" i="26"/>
  <c r="AC182" i="26"/>
  <c r="AE184" i="26"/>
  <c r="G186" i="26"/>
  <c r="W186" i="26"/>
  <c r="H187" i="26"/>
  <c r="X187" i="26"/>
  <c r="I188" i="26"/>
  <c r="Y188" i="26"/>
  <c r="J189" i="26"/>
  <c r="Z189" i="26"/>
  <c r="K190" i="26"/>
  <c r="AA190" i="26"/>
  <c r="L191" i="26"/>
  <c r="AB191" i="26"/>
  <c r="M192" i="26"/>
  <c r="AC192" i="26"/>
  <c r="N193" i="26"/>
  <c r="AD193" i="26"/>
  <c r="O194" i="26"/>
  <c r="AE194" i="26"/>
  <c r="P195" i="26"/>
  <c r="A196" i="26"/>
  <c r="Q196" i="26"/>
  <c r="B197" i="26"/>
  <c r="R197" i="26"/>
  <c r="C198" i="26"/>
  <c r="S198" i="26"/>
  <c r="D199" i="26"/>
  <c r="T199" i="26"/>
  <c r="E200" i="26"/>
  <c r="U200" i="26"/>
  <c r="F201" i="26"/>
  <c r="V201" i="26"/>
  <c r="G202" i="26"/>
  <c r="W202" i="26"/>
  <c r="H203" i="26"/>
  <c r="X203" i="26"/>
  <c r="I204" i="26"/>
  <c r="Y204" i="26"/>
  <c r="J205" i="26"/>
  <c r="Z205" i="26"/>
  <c r="K206" i="26"/>
  <c r="AA206" i="26"/>
  <c r="L207" i="26"/>
  <c r="AB207" i="26"/>
  <c r="M208" i="26"/>
  <c r="AC208" i="26"/>
  <c r="N209" i="26"/>
  <c r="AD209" i="26"/>
  <c r="O210" i="26"/>
  <c r="AE210" i="26"/>
  <c r="P211" i="26"/>
  <c r="A212" i="26"/>
  <c r="Q212" i="26"/>
  <c r="B213" i="26"/>
  <c r="R213" i="26"/>
  <c r="C214" i="26"/>
  <c r="S214" i="26"/>
  <c r="D215" i="26"/>
  <c r="T215" i="26"/>
  <c r="E216" i="26"/>
  <c r="U216" i="26"/>
  <c r="F217" i="26"/>
  <c r="V217" i="26"/>
  <c r="G218" i="26"/>
  <c r="W218" i="26"/>
  <c r="H219" i="26"/>
  <c r="X219" i="26"/>
  <c r="I220" i="26"/>
  <c r="Y220" i="26"/>
  <c r="J221" i="26"/>
  <c r="Z221" i="26"/>
  <c r="K222" i="26"/>
  <c r="AA222" i="26"/>
  <c r="L223" i="26"/>
  <c r="AB223" i="26"/>
  <c r="M224" i="26"/>
  <c r="AC224" i="26"/>
  <c r="N225" i="26"/>
  <c r="AD225" i="26"/>
  <c r="O226" i="26"/>
  <c r="AE226" i="26"/>
  <c r="P227" i="26"/>
  <c r="A228" i="26"/>
  <c r="Q228" i="26"/>
  <c r="B229" i="26"/>
  <c r="R229" i="26"/>
  <c r="C230" i="26"/>
  <c r="S230" i="26"/>
  <c r="D231" i="26"/>
  <c r="T231" i="26"/>
  <c r="E232" i="26"/>
  <c r="U232" i="26"/>
  <c r="F233" i="26"/>
  <c r="V233" i="26"/>
  <c r="G234" i="26"/>
  <c r="W234" i="26"/>
  <c r="H235" i="26"/>
  <c r="X235" i="26"/>
  <c r="I236" i="26"/>
  <c r="Y236" i="26"/>
  <c r="J237" i="26"/>
  <c r="Z237" i="26"/>
  <c r="K238" i="26"/>
  <c r="AA238" i="26"/>
  <c r="L239" i="26"/>
  <c r="AB239" i="26"/>
  <c r="M240" i="26"/>
  <c r="AC240" i="26"/>
  <c r="N241" i="26"/>
  <c r="AD241" i="26"/>
  <c r="O242" i="26"/>
  <c r="AE242" i="26"/>
  <c r="P243" i="26"/>
  <c r="A244" i="26"/>
  <c r="Q244" i="26"/>
  <c r="B245" i="26"/>
  <c r="R245" i="26"/>
  <c r="C246" i="26"/>
  <c r="S246" i="26"/>
  <c r="D247" i="26"/>
  <c r="T247" i="26"/>
  <c r="E248" i="26"/>
  <c r="U248" i="26"/>
  <c r="F249" i="26"/>
  <c r="V249" i="26"/>
  <c r="G250" i="26"/>
  <c r="W250" i="26"/>
  <c r="H251" i="26"/>
  <c r="X251" i="26"/>
  <c r="I252" i="26"/>
  <c r="Y252" i="26"/>
  <c r="J253" i="26"/>
  <c r="Z253" i="26"/>
  <c r="K254" i="26"/>
  <c r="AA254" i="26"/>
  <c r="L255" i="26"/>
  <c r="AB255" i="26"/>
  <c r="M256" i="26"/>
  <c r="AC256" i="26"/>
  <c r="N257" i="26"/>
  <c r="AD257" i="26"/>
  <c r="O258" i="26"/>
  <c r="AE258" i="26"/>
  <c r="P259" i="26"/>
  <c r="A260" i="26"/>
  <c r="Q260" i="26"/>
  <c r="B261" i="26"/>
  <c r="R261" i="26"/>
  <c r="C262" i="26"/>
  <c r="O262" i="26"/>
  <c r="V262" i="26"/>
  <c r="AA262" i="26"/>
  <c r="A263" i="26"/>
  <c r="E263" i="26"/>
  <c r="I263" i="26"/>
  <c r="M263" i="26"/>
  <c r="Q263" i="26"/>
  <c r="U263" i="26"/>
  <c r="Y263" i="26"/>
  <c r="AC263" i="26"/>
  <c r="B264" i="26"/>
  <c r="F264" i="26"/>
  <c r="J264" i="26"/>
  <c r="N264" i="26"/>
  <c r="R264" i="26"/>
  <c r="V264" i="26"/>
  <c r="Z264" i="26"/>
  <c r="AD264" i="26"/>
  <c r="C265" i="26"/>
  <c r="G265" i="26"/>
  <c r="K265" i="26"/>
  <c r="O265" i="26"/>
  <c r="S265" i="26"/>
  <c r="W265" i="26"/>
  <c r="AA265" i="26"/>
  <c r="AE265" i="26"/>
  <c r="D266" i="26"/>
  <c r="H266" i="26"/>
  <c r="L266" i="26"/>
  <c r="P266" i="26"/>
  <c r="T266" i="26"/>
  <c r="X266" i="26"/>
  <c r="AB266" i="26"/>
  <c r="A267" i="26"/>
  <c r="E267" i="26"/>
  <c r="I267" i="26"/>
  <c r="M267" i="26"/>
  <c r="Q267" i="26"/>
  <c r="U267" i="26"/>
  <c r="Y267" i="26"/>
  <c r="AC267" i="26"/>
  <c r="B268" i="26"/>
  <c r="F268" i="26"/>
  <c r="J268" i="26"/>
  <c r="N268" i="26"/>
  <c r="R268" i="26"/>
  <c r="V268" i="26"/>
  <c r="Z268" i="26"/>
  <c r="AD268" i="26"/>
  <c r="C269" i="26"/>
  <c r="G269" i="26"/>
  <c r="K269" i="26"/>
  <c r="O269" i="26"/>
  <c r="S269" i="26"/>
  <c r="W269" i="26"/>
  <c r="AA269" i="26"/>
  <c r="AE269" i="26"/>
  <c r="D270" i="26"/>
  <c r="H270" i="26"/>
  <c r="L270" i="26"/>
  <c r="P270" i="26"/>
  <c r="T270" i="26"/>
  <c r="X270" i="26"/>
  <c r="AB270" i="26"/>
  <c r="A271" i="26"/>
  <c r="E271" i="26"/>
  <c r="I271" i="26"/>
  <c r="M271" i="26"/>
  <c r="Q271" i="26"/>
  <c r="U271" i="26"/>
  <c r="Y271" i="26"/>
  <c r="AC271" i="26"/>
  <c r="B272" i="26"/>
  <c r="F272" i="26"/>
  <c r="J272" i="26"/>
  <c r="N272" i="26"/>
  <c r="R272" i="26"/>
  <c r="V272" i="26"/>
  <c r="Z272" i="26"/>
  <c r="AD272" i="26"/>
  <c r="C273" i="26"/>
  <c r="G273" i="26"/>
  <c r="K273" i="26"/>
  <c r="O273" i="26"/>
  <c r="S273" i="26"/>
  <c r="W273" i="26"/>
  <c r="AA273" i="26"/>
  <c r="AE273" i="26"/>
  <c r="D274" i="26"/>
  <c r="H274" i="26"/>
  <c r="L274" i="26"/>
  <c r="P274" i="26"/>
  <c r="T274" i="26"/>
  <c r="X274" i="26"/>
  <c r="AB274" i="26"/>
  <c r="A275" i="26"/>
  <c r="E275" i="26"/>
  <c r="I275" i="26"/>
  <c r="M275" i="26"/>
  <c r="Q275" i="26"/>
  <c r="U275" i="26"/>
  <c r="Y275" i="26"/>
  <c r="AC275" i="26"/>
  <c r="B276" i="26"/>
  <c r="F276" i="26"/>
  <c r="J276" i="26"/>
  <c r="N276" i="26"/>
  <c r="R276" i="26"/>
  <c r="V276" i="26"/>
  <c r="Z276" i="26"/>
  <c r="AD276" i="26"/>
  <c r="C277" i="26"/>
  <c r="G277" i="26"/>
  <c r="K277" i="26"/>
  <c r="O277" i="26"/>
  <c r="S277" i="26"/>
  <c r="W277" i="26"/>
  <c r="AA277" i="26"/>
  <c r="AE277" i="26"/>
  <c r="D278" i="26"/>
  <c r="H278" i="26"/>
  <c r="L278" i="26"/>
  <c r="P278" i="26"/>
  <c r="T278" i="26"/>
  <c r="X278" i="26"/>
  <c r="AB278" i="26"/>
  <c r="A279" i="26"/>
  <c r="E279" i="26"/>
  <c r="I279" i="26"/>
  <c r="M279" i="26"/>
  <c r="Q279" i="26"/>
  <c r="U279" i="26"/>
  <c r="Y279" i="26"/>
  <c r="AC279" i="26"/>
  <c r="B280" i="26"/>
  <c r="F280" i="26"/>
  <c r="J280" i="26"/>
  <c r="N280" i="26"/>
  <c r="R280" i="26"/>
  <c r="V280" i="26"/>
  <c r="Z280" i="26"/>
  <c r="AD280" i="26"/>
  <c r="C281" i="26"/>
  <c r="G281" i="26"/>
  <c r="K281" i="26"/>
  <c r="O281" i="26"/>
  <c r="S281" i="26"/>
  <c r="W281" i="26"/>
  <c r="AA281" i="26"/>
  <c r="AE281" i="26"/>
  <c r="D282" i="26"/>
  <c r="H282" i="26"/>
  <c r="L282" i="26"/>
  <c r="P282" i="26"/>
  <c r="T282" i="26"/>
  <c r="X282" i="26"/>
  <c r="AB282" i="26"/>
  <c r="A283" i="26"/>
  <c r="E283" i="26"/>
  <c r="I283" i="26"/>
  <c r="M283" i="26"/>
  <c r="Q283" i="26"/>
  <c r="U283" i="26"/>
  <c r="Y283" i="26"/>
  <c r="AC283" i="26"/>
  <c r="B284" i="26"/>
  <c r="F284" i="26"/>
  <c r="J284" i="26"/>
  <c r="N284" i="26"/>
  <c r="R284" i="26"/>
  <c r="V284" i="26"/>
  <c r="Z284" i="26"/>
  <c r="AD284" i="26"/>
  <c r="C285" i="26"/>
  <c r="G285" i="26"/>
  <c r="K285" i="26"/>
  <c r="O285" i="26"/>
  <c r="S285" i="26"/>
  <c r="W285" i="26"/>
  <c r="AA285" i="26"/>
  <c r="AE285" i="26"/>
  <c r="D286" i="26"/>
  <c r="H286" i="26"/>
  <c r="L286" i="26"/>
  <c r="P286" i="26"/>
  <c r="T286" i="26"/>
  <c r="X286" i="26"/>
  <c r="AB286" i="26"/>
  <c r="A287" i="26"/>
  <c r="E287" i="26"/>
  <c r="I287" i="26"/>
  <c r="M287" i="26"/>
  <c r="Q287" i="26"/>
  <c r="U287" i="26"/>
  <c r="Y287" i="26"/>
  <c r="AC287" i="26"/>
  <c r="B288" i="26"/>
  <c r="F288" i="26"/>
  <c r="J288" i="26"/>
  <c r="N288" i="26"/>
  <c r="R288" i="26"/>
  <c r="V288" i="26"/>
  <c r="Z288" i="26"/>
  <c r="AD288" i="26"/>
  <c r="C289" i="26"/>
  <c r="G289" i="26"/>
  <c r="K289" i="26"/>
  <c r="O289" i="26"/>
  <c r="S289" i="26"/>
  <c r="W289" i="26"/>
  <c r="AA289" i="26"/>
  <c r="AE289" i="26"/>
  <c r="D290" i="26"/>
  <c r="H290" i="26"/>
  <c r="L290" i="26"/>
  <c r="P290" i="26"/>
  <c r="T290" i="26"/>
  <c r="X290" i="26"/>
  <c r="AB290" i="26"/>
  <c r="A291" i="26"/>
  <c r="E291" i="26"/>
  <c r="I291" i="26"/>
  <c r="M291" i="26"/>
  <c r="Q291" i="26"/>
  <c r="U291" i="26"/>
  <c r="Y291" i="26"/>
  <c r="AC291" i="26"/>
  <c r="B292" i="26"/>
  <c r="F292" i="26"/>
  <c r="J292" i="26"/>
  <c r="N292" i="26"/>
  <c r="R292" i="26"/>
  <c r="V292" i="26"/>
  <c r="Z292" i="26"/>
  <c r="AD292" i="26"/>
  <c r="C293" i="26"/>
  <c r="G293" i="26"/>
  <c r="K293" i="26"/>
  <c r="O293" i="26"/>
  <c r="S293" i="26"/>
  <c r="W293" i="26"/>
  <c r="AA293" i="26"/>
  <c r="AE293" i="26"/>
  <c r="D294" i="26"/>
  <c r="H294" i="26"/>
  <c r="L294" i="26"/>
  <c r="P294" i="26"/>
  <c r="T294" i="26"/>
  <c r="X294" i="26"/>
  <c r="AB294" i="26"/>
  <c r="A295" i="26"/>
  <c r="E295" i="26"/>
  <c r="I295" i="26"/>
  <c r="M295" i="26"/>
  <c r="Q295" i="26"/>
  <c r="U295" i="26"/>
  <c r="Y295" i="26"/>
  <c r="AC295" i="26"/>
  <c r="B296" i="26"/>
  <c r="F296" i="26"/>
  <c r="J296" i="26"/>
  <c r="N296" i="26"/>
  <c r="R296" i="26"/>
  <c r="V296" i="26"/>
  <c r="Z296" i="26"/>
  <c r="AD296" i="26"/>
  <c r="C297" i="26"/>
  <c r="G297" i="26"/>
  <c r="K297" i="26"/>
  <c r="O297" i="26"/>
  <c r="S297" i="26"/>
  <c r="W297" i="26"/>
  <c r="AA297" i="26"/>
  <c r="AE297" i="26"/>
  <c r="D298" i="26"/>
  <c r="H298" i="26"/>
  <c r="L298" i="26"/>
  <c r="P298" i="26"/>
  <c r="T298" i="26"/>
  <c r="X298" i="26"/>
  <c r="AB298" i="26"/>
  <c r="A299" i="26"/>
  <c r="E299" i="26"/>
  <c r="I299" i="26"/>
  <c r="M299" i="26"/>
  <c r="Q299" i="26"/>
  <c r="U299" i="26"/>
  <c r="Y299" i="26"/>
  <c r="AC299" i="26"/>
  <c r="B300" i="26"/>
  <c r="F300" i="26"/>
  <c r="J300" i="26"/>
  <c r="N300" i="26"/>
  <c r="R300" i="26"/>
  <c r="V300" i="26"/>
  <c r="Z300" i="26"/>
  <c r="AD300" i="26"/>
  <c r="C301" i="26"/>
  <c r="G301" i="26"/>
  <c r="K301" i="26"/>
  <c r="O301" i="26"/>
  <c r="S301" i="26"/>
  <c r="W301" i="26"/>
  <c r="AA301" i="26"/>
  <c r="AE301" i="26"/>
  <c r="D302" i="26"/>
  <c r="H302" i="26"/>
  <c r="L302" i="26"/>
  <c r="P302" i="26"/>
  <c r="T302" i="26"/>
  <c r="X302" i="26"/>
  <c r="AB302" i="26"/>
  <c r="A303" i="26"/>
  <c r="E303" i="26"/>
  <c r="I303" i="26"/>
  <c r="M303" i="26"/>
  <c r="Q303" i="26"/>
  <c r="U303" i="26"/>
  <c r="Y303" i="26"/>
  <c r="AC303" i="26"/>
  <c r="B304" i="26"/>
  <c r="F304" i="26"/>
  <c r="J304" i="26"/>
  <c r="N304" i="26"/>
  <c r="R304" i="26"/>
  <c r="V304" i="26"/>
  <c r="Z304" i="26"/>
  <c r="AD304" i="26"/>
  <c r="C305" i="26"/>
  <c r="G305" i="26"/>
  <c r="K305" i="26"/>
  <c r="O305" i="26"/>
  <c r="S305" i="26"/>
  <c r="W305" i="26"/>
  <c r="AA305" i="26"/>
  <c r="AE305" i="26"/>
  <c r="D306" i="26"/>
  <c r="H306" i="26"/>
  <c r="L306" i="26"/>
  <c r="P306" i="26"/>
  <c r="T306" i="26"/>
  <c r="X306" i="26"/>
  <c r="AB306" i="26"/>
  <c r="A307" i="26"/>
  <c r="E307" i="26"/>
  <c r="I307" i="26"/>
  <c r="M307" i="26"/>
  <c r="Q307" i="26"/>
  <c r="U307" i="26"/>
  <c r="Y307" i="26"/>
  <c r="AC307" i="26"/>
  <c r="B308" i="26"/>
  <c r="F308" i="26"/>
  <c r="J308" i="26"/>
  <c r="N308" i="26"/>
  <c r="R308" i="26"/>
  <c r="V308" i="26"/>
  <c r="Z308" i="26"/>
  <c r="AD308" i="26"/>
  <c r="C309" i="26"/>
  <c r="G309" i="26"/>
  <c r="K309" i="26"/>
  <c r="O309" i="26"/>
  <c r="S309" i="26"/>
  <c r="W309" i="26"/>
  <c r="AA309" i="26"/>
  <c r="AE309" i="26"/>
  <c r="B161" i="26"/>
  <c r="F161" i="26"/>
  <c r="J161" i="26"/>
  <c r="N161" i="26"/>
  <c r="R161" i="26"/>
  <c r="V161" i="26"/>
  <c r="Z161" i="26"/>
  <c r="AD161" i="26"/>
  <c r="Y162" i="26"/>
  <c r="AA164" i="26"/>
  <c r="AC166" i="26"/>
  <c r="AE168" i="26"/>
  <c r="B171" i="26"/>
  <c r="D173" i="26"/>
  <c r="F175" i="26"/>
  <c r="H177" i="26"/>
  <c r="J179" i="26"/>
  <c r="L181" i="26"/>
  <c r="N183" i="26"/>
  <c r="P185" i="26"/>
  <c r="K186" i="26"/>
  <c r="AA186" i="26"/>
  <c r="L187" i="26"/>
  <c r="AB187" i="26"/>
  <c r="M188" i="26"/>
  <c r="AC188" i="26"/>
  <c r="N189" i="26"/>
  <c r="AD189" i="26"/>
  <c r="O190" i="26"/>
  <c r="AE190" i="26"/>
  <c r="P191" i="26"/>
  <c r="A192" i="26"/>
  <c r="Q192" i="26"/>
  <c r="B193" i="26"/>
  <c r="R193" i="26"/>
  <c r="C194" i="26"/>
  <c r="S194" i="26"/>
  <c r="D195" i="26"/>
  <c r="T195" i="26"/>
  <c r="E196" i="26"/>
  <c r="U196" i="26"/>
  <c r="F197" i="26"/>
  <c r="V197" i="26"/>
  <c r="G198" i="26"/>
  <c r="W198" i="26"/>
  <c r="H199" i="26"/>
  <c r="X199" i="26"/>
  <c r="I200" i="26"/>
  <c r="Y200" i="26"/>
  <c r="J201" i="26"/>
  <c r="Z201" i="26"/>
  <c r="K202" i="26"/>
  <c r="AA202" i="26"/>
  <c r="L203" i="26"/>
  <c r="AB203" i="26"/>
  <c r="M204" i="26"/>
  <c r="AC204" i="26"/>
  <c r="N205" i="26"/>
  <c r="AD205" i="26"/>
  <c r="O206" i="26"/>
  <c r="AE206" i="26"/>
  <c r="P207" i="26"/>
  <c r="A208" i="26"/>
  <c r="Q208" i="26"/>
  <c r="B209" i="26"/>
  <c r="R209" i="26"/>
  <c r="C210" i="26"/>
  <c r="S210" i="26"/>
  <c r="D211" i="26"/>
  <c r="T211" i="26"/>
  <c r="E212" i="26"/>
  <c r="U212" i="26"/>
  <c r="F213" i="26"/>
  <c r="V213" i="26"/>
  <c r="G214" i="26"/>
  <c r="W214" i="26"/>
  <c r="H215" i="26"/>
  <c r="X215" i="26"/>
  <c r="I216" i="26"/>
  <c r="Y216" i="26"/>
  <c r="J217" i="26"/>
  <c r="Z217" i="26"/>
  <c r="K218" i="26"/>
  <c r="AA218" i="26"/>
  <c r="L219" i="26"/>
  <c r="AB219" i="26"/>
  <c r="M220" i="26"/>
  <c r="AC220" i="26"/>
  <c r="N221" i="26"/>
  <c r="AD221" i="26"/>
  <c r="O222" i="26"/>
  <c r="AE222" i="26"/>
  <c r="P223" i="26"/>
  <c r="A224" i="26"/>
  <c r="Q224" i="26"/>
  <c r="B225" i="26"/>
  <c r="R225" i="26"/>
  <c r="C226" i="26"/>
  <c r="S226" i="26"/>
  <c r="D227" i="26"/>
  <c r="T227" i="26"/>
  <c r="E228" i="26"/>
  <c r="U228" i="26"/>
  <c r="F229" i="26"/>
  <c r="V229" i="26"/>
  <c r="G230" i="26"/>
  <c r="W230" i="26"/>
  <c r="H231" i="26"/>
  <c r="X231" i="26"/>
  <c r="I232" i="26"/>
  <c r="Y232" i="26"/>
  <c r="J233" i="26"/>
  <c r="Z233" i="26"/>
  <c r="K234" i="26"/>
  <c r="AA234" i="26"/>
  <c r="L235" i="26"/>
  <c r="AB235" i="26"/>
  <c r="M236" i="26"/>
  <c r="AC236" i="26"/>
  <c r="N237" i="26"/>
  <c r="AD237" i="26"/>
  <c r="O238" i="26"/>
  <c r="AE238" i="26"/>
  <c r="P239" i="26"/>
  <c r="A240" i="26"/>
  <c r="Q240" i="26"/>
  <c r="B241" i="26"/>
  <c r="R241" i="26"/>
  <c r="C242" i="26"/>
  <c r="S242" i="26"/>
  <c r="D243" i="26"/>
  <c r="T243" i="26"/>
  <c r="E244" i="26"/>
  <c r="U244" i="26"/>
  <c r="F245" i="26"/>
  <c r="V245" i="26"/>
  <c r="G246" i="26"/>
  <c r="W246" i="26"/>
  <c r="H247" i="26"/>
  <c r="X247" i="26"/>
  <c r="I248" i="26"/>
  <c r="Y248" i="26"/>
  <c r="J249" i="26"/>
  <c r="Z249" i="26"/>
  <c r="K250" i="26"/>
  <c r="AA250" i="26"/>
  <c r="L251" i="26"/>
  <c r="AB251" i="26"/>
  <c r="M252" i="26"/>
  <c r="AC252" i="26"/>
  <c r="N253" i="26"/>
  <c r="AD253" i="26"/>
  <c r="O254" i="26"/>
  <c r="AE254" i="26"/>
  <c r="P255" i="26"/>
  <c r="A256" i="26"/>
  <c r="Q256" i="26"/>
  <c r="B257" i="26"/>
  <c r="R257" i="26"/>
  <c r="C258" i="26"/>
  <c r="S258" i="26"/>
  <c r="D259" i="26"/>
  <c r="T259" i="26"/>
  <c r="E260" i="26"/>
  <c r="U260" i="26"/>
  <c r="F261" i="26"/>
  <c r="V261" i="26"/>
  <c r="G262" i="26"/>
  <c r="R262" i="26"/>
  <c r="W262" i="26"/>
  <c r="AC262" i="26"/>
  <c r="B263" i="26"/>
  <c r="F263" i="26"/>
  <c r="J263" i="26"/>
  <c r="N263" i="26"/>
  <c r="R263" i="26"/>
  <c r="V263" i="26"/>
  <c r="Z263" i="26"/>
  <c r="AD263" i="26"/>
  <c r="C264" i="26"/>
  <c r="G264" i="26"/>
  <c r="K264" i="26"/>
  <c r="O264" i="26"/>
  <c r="S264" i="26"/>
  <c r="W264" i="26"/>
  <c r="AA264" i="26"/>
  <c r="AE264" i="26"/>
  <c r="D265" i="26"/>
  <c r="H265" i="26"/>
  <c r="L265" i="26"/>
  <c r="P265" i="26"/>
  <c r="T265" i="26"/>
  <c r="X265" i="26"/>
  <c r="AB265" i="26"/>
  <c r="A266" i="26"/>
  <c r="E266" i="26"/>
  <c r="I266" i="26"/>
  <c r="M266" i="26"/>
  <c r="Q266" i="26"/>
  <c r="U266" i="26"/>
  <c r="Y266" i="26"/>
  <c r="AC266" i="26"/>
  <c r="B267" i="26"/>
  <c r="F267" i="26"/>
  <c r="J267" i="26"/>
  <c r="N267" i="26"/>
  <c r="R267" i="26"/>
  <c r="V267" i="26"/>
  <c r="Z267" i="26"/>
  <c r="AD267" i="26"/>
  <c r="C268" i="26"/>
  <c r="G268" i="26"/>
  <c r="K268" i="26"/>
  <c r="O268" i="26"/>
  <c r="S268" i="26"/>
  <c r="W268" i="26"/>
  <c r="AA268" i="26"/>
  <c r="AE268" i="26"/>
  <c r="D269" i="26"/>
  <c r="H269" i="26"/>
  <c r="L269" i="26"/>
  <c r="P269" i="26"/>
  <c r="T269" i="26"/>
  <c r="X269" i="26"/>
  <c r="AB269" i="26"/>
  <c r="A270" i="26"/>
  <c r="E270" i="26"/>
  <c r="I270" i="26"/>
  <c r="M270" i="26"/>
  <c r="Q270" i="26"/>
  <c r="U270" i="26"/>
  <c r="Y270" i="26"/>
  <c r="AC270" i="26"/>
  <c r="B271" i="26"/>
  <c r="F271" i="26"/>
  <c r="J271" i="26"/>
  <c r="N271" i="26"/>
  <c r="R271" i="26"/>
  <c r="V271" i="26"/>
  <c r="Z271" i="26"/>
  <c r="AD271" i="26"/>
  <c r="C272" i="26"/>
  <c r="G272" i="26"/>
  <c r="K272" i="26"/>
  <c r="O272" i="26"/>
  <c r="S272" i="26"/>
  <c r="W272" i="26"/>
  <c r="AA272" i="26"/>
  <c r="AE272" i="26"/>
  <c r="D273" i="26"/>
  <c r="H273" i="26"/>
  <c r="L273" i="26"/>
  <c r="P273" i="26"/>
  <c r="T273" i="26"/>
  <c r="X273" i="26"/>
  <c r="AB273" i="26"/>
  <c r="A274" i="26"/>
  <c r="E274" i="26"/>
  <c r="I274" i="26"/>
  <c r="M274" i="26"/>
  <c r="Q274" i="26"/>
  <c r="U274" i="26"/>
  <c r="Y274" i="26"/>
  <c r="AC274" i="26"/>
  <c r="B275" i="26"/>
  <c r="F275" i="26"/>
  <c r="J275" i="26"/>
  <c r="N275" i="26"/>
  <c r="R275" i="26"/>
  <c r="V275" i="26"/>
  <c r="Z275" i="26"/>
  <c r="AD275" i="26"/>
  <c r="C276" i="26"/>
  <c r="G276" i="26"/>
  <c r="K276" i="26"/>
  <c r="O276" i="26"/>
  <c r="S276" i="26"/>
  <c r="W276" i="26"/>
  <c r="AA276" i="26"/>
  <c r="AE276" i="26"/>
  <c r="D277" i="26"/>
  <c r="H277" i="26"/>
  <c r="L277" i="26"/>
  <c r="P277" i="26"/>
  <c r="T277" i="26"/>
  <c r="X277" i="26"/>
  <c r="AB277" i="26"/>
  <c r="A278" i="26"/>
  <c r="E278" i="26"/>
  <c r="I278" i="26"/>
  <c r="M278" i="26"/>
  <c r="Q278" i="26"/>
  <c r="U278" i="26"/>
  <c r="Y278" i="26"/>
  <c r="AC278" i="26"/>
  <c r="B279" i="26"/>
  <c r="F279" i="26"/>
  <c r="J279" i="26"/>
  <c r="N279" i="26"/>
  <c r="R279" i="26"/>
  <c r="V279" i="26"/>
  <c r="Z279" i="26"/>
  <c r="AD279" i="26"/>
  <c r="C280" i="26"/>
  <c r="G280" i="26"/>
  <c r="K280" i="26"/>
  <c r="O280" i="26"/>
  <c r="S280" i="26"/>
  <c r="W280" i="26"/>
  <c r="AA280" i="26"/>
  <c r="AE280" i="26"/>
  <c r="D281" i="26"/>
  <c r="H281" i="26"/>
  <c r="L281" i="26"/>
  <c r="P281" i="26"/>
  <c r="T281" i="26"/>
  <c r="X281" i="26"/>
  <c r="AB281" i="26"/>
  <c r="A282" i="26"/>
  <c r="E282" i="26"/>
  <c r="I282" i="26"/>
  <c r="M282" i="26"/>
  <c r="Q282" i="26"/>
  <c r="U282" i="26"/>
  <c r="Y282" i="26"/>
  <c r="AC282" i="26"/>
  <c r="B283" i="26"/>
  <c r="F283" i="26"/>
  <c r="J283" i="26"/>
  <c r="N283" i="26"/>
  <c r="R283" i="26"/>
  <c r="V283" i="26"/>
  <c r="Z283" i="26"/>
  <c r="AD283" i="26"/>
  <c r="C284" i="26"/>
  <c r="G284" i="26"/>
  <c r="K284" i="26"/>
  <c r="O284" i="26"/>
  <c r="S284" i="26"/>
  <c r="W284" i="26"/>
  <c r="AA284" i="26"/>
  <c r="AE284" i="26"/>
  <c r="D285" i="26"/>
  <c r="H285" i="26"/>
  <c r="L285" i="26"/>
  <c r="P285" i="26"/>
  <c r="T285" i="26"/>
  <c r="X285" i="26"/>
  <c r="AB285" i="26"/>
  <c r="A286" i="26"/>
  <c r="E286" i="26"/>
  <c r="I286" i="26"/>
  <c r="M286" i="26"/>
  <c r="Q286" i="26"/>
  <c r="U286" i="26"/>
  <c r="Y286" i="26"/>
  <c r="AC286" i="26"/>
  <c r="B287" i="26"/>
  <c r="F287" i="26"/>
  <c r="J287" i="26"/>
  <c r="N287" i="26"/>
  <c r="R287" i="26"/>
  <c r="V287" i="26"/>
  <c r="Z287" i="26"/>
  <c r="AD287" i="26"/>
  <c r="C288" i="26"/>
  <c r="G288" i="26"/>
  <c r="K288" i="26"/>
  <c r="O288" i="26"/>
  <c r="S288" i="26"/>
  <c r="W288" i="26"/>
  <c r="AA288" i="26"/>
  <c r="AE288" i="26"/>
  <c r="D289" i="26"/>
  <c r="H289" i="26"/>
  <c r="L289" i="26"/>
  <c r="P289" i="26"/>
  <c r="T289" i="26"/>
  <c r="X289" i="26"/>
  <c r="AB289" i="26"/>
  <c r="A290" i="26"/>
  <c r="E290" i="26"/>
  <c r="I290" i="26"/>
  <c r="M290" i="26"/>
  <c r="Q290" i="26"/>
  <c r="U290" i="26"/>
  <c r="Y290" i="26"/>
  <c r="AC290" i="26"/>
  <c r="B291" i="26"/>
  <c r="F291" i="26"/>
  <c r="J291" i="26"/>
  <c r="N291" i="26"/>
  <c r="R291" i="26"/>
  <c r="V291" i="26"/>
  <c r="Z291" i="26"/>
  <c r="AD291" i="26"/>
  <c r="C292" i="26"/>
  <c r="G292" i="26"/>
  <c r="K292" i="26"/>
  <c r="O292" i="26"/>
  <c r="S292" i="26"/>
  <c r="W292" i="26"/>
  <c r="AA292" i="26"/>
  <c r="AE292" i="26"/>
  <c r="D293" i="26"/>
  <c r="H293" i="26"/>
  <c r="L293" i="26"/>
  <c r="P293" i="26"/>
  <c r="T293" i="26"/>
  <c r="X293" i="26"/>
  <c r="AB293" i="26"/>
  <c r="A294" i="26"/>
  <c r="E294" i="26"/>
  <c r="I294" i="26"/>
  <c r="M294" i="26"/>
  <c r="Q294" i="26"/>
  <c r="U294" i="26"/>
  <c r="Y294" i="26"/>
  <c r="AC294" i="26"/>
  <c r="B295" i="26"/>
  <c r="F295" i="26"/>
  <c r="J295" i="26"/>
  <c r="N295" i="26"/>
  <c r="R295" i="26"/>
  <c r="V295" i="26"/>
  <c r="Z295" i="26"/>
  <c r="AD295" i="26"/>
  <c r="C296" i="26"/>
  <c r="G296" i="26"/>
  <c r="K296" i="26"/>
  <c r="O296" i="26"/>
  <c r="S296" i="26"/>
  <c r="W296" i="26"/>
  <c r="AA296" i="26"/>
  <c r="AE296" i="26"/>
  <c r="D297" i="26"/>
  <c r="H297" i="26"/>
  <c r="L297" i="26"/>
  <c r="P297" i="26"/>
  <c r="T297" i="26"/>
  <c r="X297" i="26"/>
  <c r="AB297" i="26"/>
  <c r="A298" i="26"/>
  <c r="E298" i="26"/>
  <c r="I298" i="26"/>
  <c r="M298" i="26"/>
  <c r="Q298" i="26"/>
  <c r="U298" i="26"/>
  <c r="Y298" i="26"/>
  <c r="AC298" i="26"/>
  <c r="B299" i="26"/>
  <c r="F299" i="26"/>
  <c r="J299" i="26"/>
  <c r="N299" i="26"/>
  <c r="R299" i="26"/>
  <c r="V299" i="26"/>
  <c r="Z299" i="26"/>
  <c r="AD299" i="26"/>
  <c r="C300" i="26"/>
  <c r="G300" i="26"/>
  <c r="K300" i="26"/>
  <c r="O300" i="26"/>
  <c r="S300" i="26"/>
  <c r="W300" i="26"/>
  <c r="AA300" i="26"/>
  <c r="AE300" i="26"/>
  <c r="D301" i="26"/>
  <c r="H301" i="26"/>
  <c r="L301" i="26"/>
  <c r="P301" i="26"/>
  <c r="T301" i="26"/>
  <c r="X301" i="26"/>
  <c r="AB301" i="26"/>
  <c r="A302" i="26"/>
  <c r="E302" i="26"/>
  <c r="I302" i="26"/>
  <c r="M302" i="26"/>
  <c r="Q302" i="26"/>
  <c r="U302" i="26"/>
  <c r="Y302" i="26"/>
  <c r="AC302" i="26"/>
  <c r="B303" i="26"/>
  <c r="F303" i="26"/>
  <c r="J303" i="26"/>
  <c r="N303" i="26"/>
  <c r="R303" i="26"/>
  <c r="V303" i="26"/>
  <c r="Z303" i="26"/>
  <c r="AD303" i="26"/>
  <c r="C304" i="26"/>
  <c r="G304" i="26"/>
  <c r="K304" i="26"/>
  <c r="O304" i="26"/>
  <c r="S304" i="26"/>
  <c r="W304" i="26"/>
  <c r="AA304" i="26"/>
  <c r="AE304" i="26"/>
  <c r="D305" i="26"/>
  <c r="H305" i="26"/>
  <c r="L305" i="26"/>
  <c r="P305" i="26"/>
  <c r="T305" i="26"/>
  <c r="X305" i="26"/>
  <c r="AB305" i="26"/>
  <c r="A306" i="26"/>
  <c r="E306" i="26"/>
  <c r="I306" i="26"/>
  <c r="M306" i="26"/>
  <c r="Q306" i="26"/>
  <c r="U306" i="26"/>
  <c r="Y306" i="26"/>
  <c r="AC306" i="26"/>
  <c r="B307" i="26"/>
  <c r="F307" i="26"/>
  <c r="J307" i="26"/>
  <c r="N307" i="26"/>
  <c r="R307" i="26"/>
  <c r="V307" i="26"/>
  <c r="Z307" i="26"/>
  <c r="AD307" i="26"/>
  <c r="C308" i="26"/>
  <c r="G308" i="26"/>
  <c r="K308" i="26"/>
  <c r="O308" i="26"/>
  <c r="S308" i="26"/>
  <c r="W308" i="26"/>
  <c r="AA308" i="26"/>
  <c r="AE308" i="26"/>
  <c r="D309" i="26"/>
  <c r="H309" i="26"/>
  <c r="L309" i="26"/>
  <c r="P309" i="26"/>
  <c r="T309" i="26"/>
  <c r="X309" i="26"/>
  <c r="AB309" i="26"/>
  <c r="C161" i="26"/>
  <c r="G161" i="26"/>
  <c r="K161" i="26"/>
  <c r="O161" i="26"/>
  <c r="S161" i="26"/>
  <c r="W161" i="26"/>
  <c r="AA161" i="26"/>
  <c r="AE161" i="26"/>
  <c r="J163" i="26"/>
  <c r="R171" i="26"/>
  <c r="Z179" i="26"/>
  <c r="O186" i="26"/>
  <c r="Q188" i="26"/>
  <c r="S190" i="26"/>
  <c r="U192" i="26"/>
  <c r="W194" i="26"/>
  <c r="Y196" i="26"/>
  <c r="AA198" i="26"/>
  <c r="AC200" i="26"/>
  <c r="AE202" i="26"/>
  <c r="B205" i="26"/>
  <c r="D207" i="26"/>
  <c r="F209" i="26"/>
  <c r="H211" i="26"/>
  <c r="J213" i="26"/>
  <c r="L215" i="26"/>
  <c r="N217" i="26"/>
  <c r="P219" i="26"/>
  <c r="R221" i="26"/>
  <c r="T223" i="26"/>
  <c r="V225" i="26"/>
  <c r="X227" i="26"/>
  <c r="Z229" i="26"/>
  <c r="AB231" i="26"/>
  <c r="AD233" i="26"/>
  <c r="A236" i="26"/>
  <c r="C238" i="26"/>
  <c r="E240" i="26"/>
  <c r="G242" i="26"/>
  <c r="I244" i="26"/>
  <c r="K246" i="26"/>
  <c r="M248" i="26"/>
  <c r="O250" i="26"/>
  <c r="Q252" i="26"/>
  <c r="S254" i="26"/>
  <c r="U256" i="26"/>
  <c r="W258" i="26"/>
  <c r="Y260" i="26"/>
  <c r="S262" i="26"/>
  <c r="G263" i="26"/>
  <c r="W263" i="26"/>
  <c r="H264" i="26"/>
  <c r="X264" i="26"/>
  <c r="I265" i="26"/>
  <c r="Y265" i="26"/>
  <c r="J266" i="26"/>
  <c r="Z266" i="26"/>
  <c r="K267" i="26"/>
  <c r="AA267" i="26"/>
  <c r="L268" i="26"/>
  <c r="AB268" i="26"/>
  <c r="M269" i="26"/>
  <c r="AC269" i="26"/>
  <c r="N270" i="26"/>
  <c r="AD270" i="26"/>
  <c r="O271" i="26"/>
  <c r="AE271" i="26"/>
  <c r="P272" i="26"/>
  <c r="A273" i="26"/>
  <c r="Q273" i="26"/>
  <c r="B274" i="26"/>
  <c r="R274" i="26"/>
  <c r="C275" i="26"/>
  <c r="S275" i="26"/>
  <c r="D276" i="26"/>
  <c r="T276" i="26"/>
  <c r="E277" i="26"/>
  <c r="U277" i="26"/>
  <c r="F278" i="26"/>
  <c r="V278" i="26"/>
  <c r="G279" i="26"/>
  <c r="W279" i="26"/>
  <c r="H280" i="26"/>
  <c r="X280" i="26"/>
  <c r="I281" i="26"/>
  <c r="Y281" i="26"/>
  <c r="J282" i="26"/>
  <c r="Z282" i="26"/>
  <c r="K283" i="26"/>
  <c r="AA283" i="26"/>
  <c r="L284" i="26"/>
  <c r="AB284" i="26"/>
  <c r="M285" i="26"/>
  <c r="AC285" i="26"/>
  <c r="N286" i="26"/>
  <c r="AD286" i="26"/>
  <c r="O287" i="26"/>
  <c r="AE287" i="26"/>
  <c r="P288" i="26"/>
  <c r="A289" i="26"/>
  <c r="Q289" i="26"/>
  <c r="B290" i="26"/>
  <c r="R290" i="26"/>
  <c r="C291" i="26"/>
  <c r="S291" i="26"/>
  <c r="D292" i="26"/>
  <c r="T292" i="26"/>
  <c r="E293" i="26"/>
  <c r="U293" i="26"/>
  <c r="F294" i="26"/>
  <c r="V294" i="26"/>
  <c r="G295" i="26"/>
  <c r="W295" i="26"/>
  <c r="H296" i="26"/>
  <c r="X296" i="26"/>
  <c r="I297" i="26"/>
  <c r="Y297" i="26"/>
  <c r="J298" i="26"/>
  <c r="Z298" i="26"/>
  <c r="K299" i="26"/>
  <c r="AA299" i="26"/>
  <c r="L300" i="26"/>
  <c r="AB300" i="26"/>
  <c r="M301" i="26"/>
  <c r="AC301" i="26"/>
  <c r="N302" i="26"/>
  <c r="AD302" i="26"/>
  <c r="O303" i="26"/>
  <c r="AE303" i="26"/>
  <c r="P304" i="26"/>
  <c r="A305" i="26"/>
  <c r="Q305" i="26"/>
  <c r="B306" i="26"/>
  <c r="R306" i="26"/>
  <c r="C307" i="26"/>
  <c r="S307" i="26"/>
  <c r="D308" i="26"/>
  <c r="T308" i="26"/>
  <c r="E309" i="26"/>
  <c r="U309" i="26"/>
  <c r="H161" i="26"/>
  <c r="X161" i="26"/>
  <c r="L165" i="26"/>
  <c r="T173" i="26"/>
  <c r="AB181" i="26"/>
  <c r="AE186" i="26"/>
  <c r="B189" i="26"/>
  <c r="D191" i="26"/>
  <c r="F193" i="26"/>
  <c r="H195" i="26"/>
  <c r="J197" i="26"/>
  <c r="L199" i="26"/>
  <c r="N201" i="26"/>
  <c r="P203" i="26"/>
  <c r="R205" i="26"/>
  <c r="T207" i="26"/>
  <c r="V209" i="26"/>
  <c r="X211" i="26"/>
  <c r="Z213" i="26"/>
  <c r="AB215" i="26"/>
  <c r="AD217" i="26"/>
  <c r="A220" i="26"/>
  <c r="C222" i="26"/>
  <c r="E224" i="26"/>
  <c r="G226" i="26"/>
  <c r="I228" i="26"/>
  <c r="K230" i="26"/>
  <c r="M232" i="26"/>
  <c r="O234" i="26"/>
  <c r="Q236" i="26"/>
  <c r="S238" i="26"/>
  <c r="U240" i="26"/>
  <c r="W242" i="26"/>
  <c r="Y244" i="26"/>
  <c r="AA246" i="26"/>
  <c r="AC248" i="26"/>
  <c r="AE250" i="26"/>
  <c r="B253" i="26"/>
  <c r="D255" i="26"/>
  <c r="F257" i="26"/>
  <c r="H259" i="26"/>
  <c r="J261" i="26"/>
  <c r="Y262" i="26"/>
  <c r="K263" i="26"/>
  <c r="AA263" i="26"/>
  <c r="L264" i="26"/>
  <c r="AB264" i="26"/>
  <c r="M265" i="26"/>
  <c r="AC265" i="26"/>
  <c r="N266" i="26"/>
  <c r="AD266" i="26"/>
  <c r="O267" i="26"/>
  <c r="AE267" i="26"/>
  <c r="P268" i="26"/>
  <c r="A269" i="26"/>
  <c r="Q269" i="26"/>
  <c r="B270" i="26"/>
  <c r="R270" i="26"/>
  <c r="C271" i="26"/>
  <c r="S271" i="26"/>
  <c r="D272" i="26"/>
  <c r="T272" i="26"/>
  <c r="E273" i="26"/>
  <c r="U273" i="26"/>
  <c r="F274" i="26"/>
  <c r="V274" i="26"/>
  <c r="G275" i="26"/>
  <c r="W275" i="26"/>
  <c r="H276" i="26"/>
  <c r="X276" i="26"/>
  <c r="I277" i="26"/>
  <c r="Y277" i="26"/>
  <c r="J278" i="26"/>
  <c r="Z278" i="26"/>
  <c r="K279" i="26"/>
  <c r="AA279" i="26"/>
  <c r="L280" i="26"/>
  <c r="AB280" i="26"/>
  <c r="M281" i="26"/>
  <c r="AC281" i="26"/>
  <c r="N282" i="26"/>
  <c r="AD282" i="26"/>
  <c r="O283" i="26"/>
  <c r="AE283" i="26"/>
  <c r="P284" i="26"/>
  <c r="A285" i="26"/>
  <c r="Q285" i="26"/>
  <c r="B286" i="26"/>
  <c r="R286" i="26"/>
  <c r="C287" i="26"/>
  <c r="S287" i="26"/>
  <c r="D288" i="26"/>
  <c r="T288" i="26"/>
  <c r="E289" i="26"/>
  <c r="U289" i="26"/>
  <c r="F290" i="26"/>
  <c r="V290" i="26"/>
  <c r="G291" i="26"/>
  <c r="W291" i="26"/>
  <c r="H292" i="26"/>
  <c r="X292" i="26"/>
  <c r="I293" i="26"/>
  <c r="Y293" i="26"/>
  <c r="J294" i="26"/>
  <c r="Z294" i="26"/>
  <c r="K295" i="26"/>
  <c r="AA295" i="26"/>
  <c r="L296" i="26"/>
  <c r="AB296" i="26"/>
  <c r="M297" i="26"/>
  <c r="AC297" i="26"/>
  <c r="N298" i="26"/>
  <c r="AD298" i="26"/>
  <c r="O299" i="26"/>
  <c r="AE299" i="26"/>
  <c r="P300" i="26"/>
  <c r="A301" i="26"/>
  <c r="Q301" i="26"/>
  <c r="B302" i="26"/>
  <c r="R302" i="26"/>
  <c r="C303" i="26"/>
  <c r="S303" i="26"/>
  <c r="D304" i="26"/>
  <c r="T304" i="26"/>
  <c r="E305" i="26"/>
  <c r="U305" i="26"/>
  <c r="F306" i="26"/>
  <c r="V306" i="26"/>
  <c r="G307" i="26"/>
  <c r="W307" i="26"/>
  <c r="H308" i="26"/>
  <c r="X308" i="26"/>
  <c r="I309" i="26"/>
  <c r="Y309" i="26"/>
  <c r="L161" i="26"/>
  <c r="AB161" i="26"/>
  <c r="N167" i="26"/>
  <c r="V175" i="26"/>
  <c r="AD183" i="26"/>
  <c r="P187" i="26"/>
  <c r="R189" i="26"/>
  <c r="T191" i="26"/>
  <c r="V193" i="26"/>
  <c r="X195" i="26"/>
  <c r="Z197" i="26"/>
  <c r="AB199" i="26"/>
  <c r="AD201" i="26"/>
  <c r="A204" i="26"/>
  <c r="C206" i="26"/>
  <c r="E208" i="26"/>
  <c r="G210" i="26"/>
  <c r="I212" i="26"/>
  <c r="K214" i="26"/>
  <c r="M216" i="26"/>
  <c r="O218" i="26"/>
  <c r="Q220" i="26"/>
  <c r="S222" i="26"/>
  <c r="U224" i="26"/>
  <c r="W226" i="26"/>
  <c r="Y228" i="26"/>
  <c r="AA230" i="26"/>
  <c r="AC232" i="26"/>
  <c r="AE234" i="26"/>
  <c r="B237" i="26"/>
  <c r="D239" i="26"/>
  <c r="F241" i="26"/>
  <c r="H243" i="26"/>
  <c r="J245" i="26"/>
  <c r="L247" i="26"/>
  <c r="N249" i="26"/>
  <c r="P251" i="26"/>
  <c r="R253" i="26"/>
  <c r="T255" i="26"/>
  <c r="V257" i="26"/>
  <c r="X259" i="26"/>
  <c r="Z261" i="26"/>
  <c r="AD262" i="26"/>
  <c r="O263" i="26"/>
  <c r="AE263" i="26"/>
  <c r="P264" i="26"/>
  <c r="A265" i="26"/>
  <c r="Q265" i="26"/>
  <c r="B266" i="26"/>
  <c r="R266" i="26"/>
  <c r="C267" i="26"/>
  <c r="S267" i="26"/>
  <c r="D268" i="26"/>
  <c r="T268" i="26"/>
  <c r="E269" i="26"/>
  <c r="U269" i="26"/>
  <c r="F270" i="26"/>
  <c r="V270" i="26"/>
  <c r="G271" i="26"/>
  <c r="W271" i="26"/>
  <c r="H272" i="26"/>
  <c r="X272" i="26"/>
  <c r="I273" i="26"/>
  <c r="Y273" i="26"/>
  <c r="J274" i="26"/>
  <c r="Z274" i="26"/>
  <c r="K275" i="26"/>
  <c r="AA275" i="26"/>
  <c r="L276" i="26"/>
  <c r="AB276" i="26"/>
  <c r="M277" i="26"/>
  <c r="AC277" i="26"/>
  <c r="N278" i="26"/>
  <c r="AD278" i="26"/>
  <c r="O279" i="26"/>
  <c r="AE279" i="26"/>
  <c r="P280" i="26"/>
  <c r="A281" i="26"/>
  <c r="Q281" i="26"/>
  <c r="B282" i="26"/>
  <c r="R282" i="26"/>
  <c r="C283" i="26"/>
  <c r="S283" i="26"/>
  <c r="D284" i="26"/>
  <c r="T284" i="26"/>
  <c r="E285" i="26"/>
  <c r="U285" i="26"/>
  <c r="F286" i="26"/>
  <c r="V286" i="26"/>
  <c r="G287" i="26"/>
  <c r="W287" i="26"/>
  <c r="H288" i="26"/>
  <c r="X288" i="26"/>
  <c r="I289" i="26"/>
  <c r="Y289" i="26"/>
  <c r="J290" i="26"/>
  <c r="Z290" i="26"/>
  <c r="K291" i="26"/>
  <c r="AA291" i="26"/>
  <c r="L292" i="26"/>
  <c r="AB292" i="26"/>
  <c r="M293" i="26"/>
  <c r="AC293" i="26"/>
  <c r="N294" i="26"/>
  <c r="AD294" i="26"/>
  <c r="O295" i="26"/>
  <c r="AE295" i="26"/>
  <c r="P296" i="26"/>
  <c r="A297" i="26"/>
  <c r="Q297" i="26"/>
  <c r="B298" i="26"/>
  <c r="R298" i="26"/>
  <c r="C299" i="26"/>
  <c r="S299" i="26"/>
  <c r="D300" i="26"/>
  <c r="T300" i="26"/>
  <c r="E301" i="26"/>
  <c r="U301" i="26"/>
  <c r="F302" i="26"/>
  <c r="V302" i="26"/>
  <c r="G303" i="26"/>
  <c r="W303" i="26"/>
  <c r="H304" i="26"/>
  <c r="X304" i="26"/>
  <c r="I305" i="26"/>
  <c r="Y305" i="26"/>
  <c r="J306" i="26"/>
  <c r="Z306" i="26"/>
  <c r="K307" i="26"/>
  <c r="AA307" i="26"/>
  <c r="L308" i="26"/>
  <c r="AB308" i="26"/>
  <c r="M309" i="26"/>
  <c r="AC309" i="26"/>
  <c r="P161" i="26"/>
  <c r="A161" i="26"/>
  <c r="A188" i="26"/>
  <c r="I196" i="26"/>
  <c r="Q204" i="26"/>
  <c r="Y212" i="26"/>
  <c r="B221" i="26"/>
  <c r="J229" i="26"/>
  <c r="R237" i="26"/>
  <c r="Z245" i="26"/>
  <c r="C254" i="26"/>
  <c r="K262" i="26"/>
  <c r="T264" i="26"/>
  <c r="V266" i="26"/>
  <c r="X268" i="26"/>
  <c r="Z270" i="26"/>
  <c r="AB272" i="26"/>
  <c r="AD274" i="26"/>
  <c r="A277" i="26"/>
  <c r="C279" i="26"/>
  <c r="E281" i="26"/>
  <c r="G283" i="26"/>
  <c r="I285" i="26"/>
  <c r="K287" i="26"/>
  <c r="M289" i="26"/>
  <c r="O291" i="26"/>
  <c r="Q293" i="26"/>
  <c r="S295" i="26"/>
  <c r="U297" i="26"/>
  <c r="W299" i="26"/>
  <c r="Y301" i="26"/>
  <c r="AA303" i="26"/>
  <c r="AC305" i="26"/>
  <c r="AE307" i="26"/>
  <c r="Z185" i="26"/>
  <c r="G194" i="26"/>
  <c r="W210" i="26"/>
  <c r="H227" i="26"/>
  <c r="X243" i="26"/>
  <c r="I260" i="26"/>
  <c r="H268" i="26"/>
  <c r="L272" i="26"/>
  <c r="P276" i="26"/>
  <c r="V282" i="26"/>
  <c r="AB288" i="26"/>
  <c r="C295" i="26"/>
  <c r="I301" i="26"/>
  <c r="O307" i="26"/>
  <c r="P169" i="26"/>
  <c r="C190" i="26"/>
  <c r="K198" i="26"/>
  <c r="S206" i="26"/>
  <c r="AA214" i="26"/>
  <c r="D223" i="26"/>
  <c r="L231" i="26"/>
  <c r="T239" i="26"/>
  <c r="AB247" i="26"/>
  <c r="E256" i="26"/>
  <c r="C263" i="26"/>
  <c r="E265" i="26"/>
  <c r="G267" i="26"/>
  <c r="I269" i="26"/>
  <c r="K271" i="26"/>
  <c r="M273" i="26"/>
  <c r="O275" i="26"/>
  <c r="Q277" i="26"/>
  <c r="S279" i="26"/>
  <c r="U281" i="26"/>
  <c r="W283" i="26"/>
  <c r="Y285" i="26"/>
  <c r="AA287" i="26"/>
  <c r="AC289" i="26"/>
  <c r="AE291" i="26"/>
  <c r="B294" i="26"/>
  <c r="D296" i="26"/>
  <c r="F298" i="26"/>
  <c r="H300" i="26"/>
  <c r="J302" i="26"/>
  <c r="L304" i="26"/>
  <c r="N306" i="26"/>
  <c r="P308" i="26"/>
  <c r="O202" i="26"/>
  <c r="AE218" i="26"/>
  <c r="P235" i="26"/>
  <c r="A252" i="26"/>
  <c r="D264" i="26"/>
  <c r="J270" i="26"/>
  <c r="N274" i="26"/>
  <c r="T280" i="26"/>
  <c r="X284" i="26"/>
  <c r="AD290" i="26"/>
  <c r="E297" i="26"/>
  <c r="K303" i="26"/>
  <c r="Q309" i="26"/>
  <c r="X177" i="26"/>
  <c r="E192" i="26"/>
  <c r="M200" i="26"/>
  <c r="U208" i="26"/>
  <c r="AC216" i="26"/>
  <c r="F225" i="26"/>
  <c r="N233" i="26"/>
  <c r="V241" i="26"/>
  <c r="AD249" i="26"/>
  <c r="G258" i="26"/>
  <c r="S263" i="26"/>
  <c r="U265" i="26"/>
  <c r="W267" i="26"/>
  <c r="Y269" i="26"/>
  <c r="AA271" i="26"/>
  <c r="AC273" i="26"/>
  <c r="AE275" i="26"/>
  <c r="B278" i="26"/>
  <c r="D280" i="26"/>
  <c r="F282" i="26"/>
  <c r="H284" i="26"/>
  <c r="J286" i="26"/>
  <c r="L288" i="26"/>
  <c r="N290" i="26"/>
  <c r="P292" i="26"/>
  <c r="R294" i="26"/>
  <c r="T296" i="26"/>
  <c r="V298" i="26"/>
  <c r="X300" i="26"/>
  <c r="Z302" i="26"/>
  <c r="AB304" i="26"/>
  <c r="AD306" i="26"/>
  <c r="A309" i="26"/>
  <c r="D161" i="26"/>
  <c r="F266" i="26"/>
  <c r="R278" i="26"/>
  <c r="Z286" i="26"/>
  <c r="A293" i="26"/>
  <c r="G299" i="26"/>
  <c r="M305" i="26"/>
  <c r="T161" i="26"/>
  <c r="A210" i="23"/>
  <c r="F176" i="23"/>
  <c r="D183" i="23"/>
  <c r="V196" i="23"/>
  <c r="L203" i="23"/>
  <c r="B210" i="23"/>
  <c r="N216" i="23"/>
  <c r="Z222" i="23"/>
  <c r="Y242" i="23"/>
  <c r="K267" i="23"/>
  <c r="L294" i="23"/>
  <c r="A189" i="23"/>
  <c r="Y163" i="23"/>
  <c r="Q167" i="23"/>
  <c r="U169" i="23"/>
  <c r="Y171" i="23"/>
  <c r="AC173" i="23"/>
  <c r="C176" i="23"/>
  <c r="G178" i="23"/>
  <c r="K180" i="23"/>
  <c r="O182" i="23"/>
  <c r="S184" i="23"/>
  <c r="W186" i="23"/>
  <c r="AA188" i="23"/>
  <c r="AE190" i="23"/>
  <c r="E193" i="23"/>
  <c r="I195" i="23"/>
  <c r="M197" i="23"/>
  <c r="Q199" i="23"/>
  <c r="U201" i="23"/>
  <c r="Y203" i="23"/>
  <c r="AC205" i="23"/>
  <c r="C208" i="23"/>
  <c r="G210" i="23"/>
  <c r="K212" i="23"/>
  <c r="O214" i="23"/>
  <c r="S216" i="23"/>
  <c r="W218" i="23"/>
  <c r="AA220" i="23"/>
  <c r="AE222" i="23"/>
  <c r="AA225" i="23"/>
  <c r="M234" i="23"/>
  <c r="AC242" i="23"/>
  <c r="O251" i="23"/>
  <c r="AE259" i="23"/>
  <c r="Q268" i="23"/>
  <c r="C277" i="23"/>
  <c r="S285" i="23"/>
  <c r="AB294" i="23"/>
  <c r="A214" i="23"/>
  <c r="N168" i="23"/>
  <c r="V174" i="23"/>
  <c r="AD180" i="23"/>
  <c r="H187" i="23"/>
  <c r="P193" i="23"/>
  <c r="P199" i="23"/>
  <c r="B206" i="23"/>
  <c r="F212" i="23"/>
  <c r="R218" i="23"/>
  <c r="N225" i="23"/>
  <c r="I250" i="23"/>
  <c r="M276" i="23"/>
  <c r="A304" i="23"/>
  <c r="A240" i="23"/>
  <c r="A176" i="23"/>
  <c r="T162" i="23"/>
  <c r="X164" i="23"/>
  <c r="AD167" i="23"/>
  <c r="D170" i="23"/>
  <c r="H172" i="23"/>
  <c r="L174" i="23"/>
  <c r="P176" i="23"/>
  <c r="T178" i="23"/>
  <c r="X180" i="23"/>
  <c r="AB182" i="23"/>
  <c r="B185" i="23"/>
  <c r="F187" i="23"/>
  <c r="J189" i="23"/>
  <c r="N191" i="23"/>
  <c r="R193" i="23"/>
  <c r="V195" i="23"/>
  <c r="Z197" i="23"/>
  <c r="AD199" i="23"/>
  <c r="D202" i="23"/>
  <c r="H204" i="23"/>
  <c r="L206" i="23"/>
  <c r="P208" i="23"/>
  <c r="T210" i="23"/>
  <c r="X212" i="23"/>
  <c r="AB214" i="23"/>
  <c r="B217" i="23"/>
  <c r="F219" i="23"/>
  <c r="J221" i="23"/>
  <c r="N223" i="23"/>
  <c r="S227" i="23"/>
  <c r="E236" i="23"/>
  <c r="U244" i="23"/>
  <c r="G253" i="23"/>
  <c r="W261" i="23"/>
  <c r="I270" i="23"/>
  <c r="Y278" i="23"/>
  <c r="K287" i="23"/>
  <c r="Z301" i="23"/>
  <c r="A190" i="23"/>
  <c r="L169" i="23"/>
  <c r="P175" i="23"/>
  <c r="AB181" i="23"/>
  <c r="AB187" i="23"/>
  <c r="B194" i="23"/>
  <c r="N200" i="23"/>
  <c r="V206" i="23"/>
  <c r="AD212" i="23"/>
  <c r="P219" i="23"/>
  <c r="AC228" i="23"/>
  <c r="C255" i="23"/>
  <c r="E280" i="23"/>
  <c r="A291" i="23"/>
  <c r="A227" i="23"/>
  <c r="A163" i="23"/>
  <c r="C163" i="23"/>
  <c r="I166" i="23"/>
  <c r="M168" i="23"/>
  <c r="Q170" i="23"/>
  <c r="U172" i="23"/>
  <c r="Y174" i="23"/>
  <c r="AC176" i="23"/>
  <c r="C179" i="23"/>
  <c r="G181" i="23"/>
  <c r="K183" i="23"/>
  <c r="O185" i="23"/>
  <c r="S187" i="23"/>
  <c r="W189" i="23"/>
  <c r="AA191" i="23"/>
  <c r="AE193" i="23"/>
  <c r="E196" i="23"/>
  <c r="I198" i="23"/>
  <c r="M200" i="23"/>
  <c r="Q202" i="23"/>
  <c r="U204" i="23"/>
  <c r="Y206" i="23"/>
  <c r="AC208" i="23"/>
  <c r="C211" i="23"/>
  <c r="G213" i="23"/>
  <c r="K215" i="23"/>
  <c r="O217" i="23"/>
  <c r="S219" i="23"/>
  <c r="W221" i="23"/>
  <c r="AD223" i="23"/>
  <c r="K229" i="23"/>
  <c r="AA237" i="23"/>
  <c r="M246" i="23"/>
  <c r="AC254" i="23"/>
  <c r="O263" i="23"/>
  <c r="AE271" i="23"/>
  <c r="Q280" i="23"/>
  <c r="C289" i="23"/>
  <c r="X308" i="23"/>
  <c r="P225" i="23"/>
  <c r="T227" i="23"/>
  <c r="X229" i="23"/>
  <c r="AB231" i="23"/>
  <c r="B234" i="23"/>
  <c r="F236" i="23"/>
  <c r="J238" i="23"/>
  <c r="N240" i="23"/>
  <c r="R242" i="23"/>
  <c r="V244" i="23"/>
  <c r="Z246" i="23"/>
  <c r="AD248" i="23"/>
  <c r="D251" i="23"/>
  <c r="H253" i="23"/>
  <c r="L255" i="23"/>
  <c r="P257" i="23"/>
  <c r="T259" i="23"/>
  <c r="X261" i="23"/>
  <c r="AB263" i="23"/>
  <c r="B266" i="23"/>
  <c r="F268" i="23"/>
  <c r="J270" i="23"/>
  <c r="N272" i="23"/>
  <c r="R274" i="23"/>
  <c r="V276" i="23"/>
  <c r="A253" i="23"/>
  <c r="E188" i="23"/>
  <c r="I190" i="23"/>
  <c r="M192" i="23"/>
  <c r="Q194" i="23"/>
  <c r="U196" i="23"/>
  <c r="Y198" i="23"/>
  <c r="AC200" i="23"/>
  <c r="C203" i="23"/>
  <c r="G205" i="23"/>
  <c r="K207" i="23"/>
  <c r="O209" i="23"/>
  <c r="S211" i="23"/>
  <c r="W213" i="23"/>
  <c r="AA215" i="23"/>
  <c r="AE217" i="23"/>
  <c r="E220" i="23"/>
  <c r="I222" i="23"/>
  <c r="U224" i="23"/>
  <c r="O231" i="23"/>
  <c r="AE239" i="23"/>
  <c r="Q248" i="23"/>
  <c r="C257" i="23"/>
  <c r="S265" i="23"/>
  <c r="E274" i="23"/>
  <c r="U282" i="23"/>
  <c r="G291" i="23"/>
  <c r="AB223" i="23"/>
  <c r="B226" i="23"/>
  <c r="F228" i="23"/>
  <c r="J230" i="23"/>
  <c r="N232" i="23"/>
  <c r="R234" i="23"/>
  <c r="V236" i="23"/>
  <c r="Z238" i="23"/>
  <c r="AD240" i="23"/>
  <c r="D243" i="23"/>
  <c r="H245" i="23"/>
  <c r="L247" i="23"/>
  <c r="P249" i="23"/>
  <c r="T251" i="23"/>
  <c r="X253" i="23"/>
  <c r="AB255" i="23"/>
  <c r="B258" i="23"/>
  <c r="F260" i="23"/>
  <c r="J262" i="23"/>
  <c r="N264" i="23"/>
  <c r="R266" i="23"/>
  <c r="V268" i="23"/>
  <c r="Z270" i="23"/>
  <c r="AD272" i="23"/>
  <c r="D275" i="23"/>
  <c r="P169" i="23"/>
  <c r="B190" i="23"/>
  <c r="AC309" i="23"/>
  <c r="M309" i="23"/>
  <c r="AA308" i="23"/>
  <c r="K308" i="23"/>
  <c r="Y307" i="23"/>
  <c r="I307" i="23"/>
  <c r="W306" i="23"/>
  <c r="G306" i="23"/>
  <c r="U305" i="23"/>
  <c r="E305" i="23"/>
  <c r="S304" i="23"/>
  <c r="C304" i="23"/>
  <c r="Q303" i="23"/>
  <c r="AE302" i="23"/>
  <c r="O302" i="23"/>
  <c r="AC301" i="23"/>
  <c r="M301" i="23"/>
  <c r="AA300" i="23"/>
  <c r="K300" i="23"/>
  <c r="Y299" i="23"/>
  <c r="I299" i="23"/>
  <c r="W298" i="23"/>
  <c r="G298" i="23"/>
  <c r="U297" i="23"/>
  <c r="E297" i="23"/>
  <c r="S296" i="23"/>
  <c r="C296" i="23"/>
  <c r="Q295" i="23"/>
  <c r="AE294" i="23"/>
  <c r="O294" i="23"/>
  <c r="X309" i="23"/>
  <c r="H309" i="23"/>
  <c r="V308" i="23"/>
  <c r="F308" i="23"/>
  <c r="T307" i="23"/>
  <c r="D307" i="23"/>
  <c r="R306" i="23"/>
  <c r="B306" i="23"/>
  <c r="P305" i="23"/>
  <c r="AD304" i="23"/>
  <c r="N304" i="23"/>
  <c r="AB303" i="23"/>
  <c r="L303" i="23"/>
  <c r="Z302" i="23"/>
  <c r="J302" i="23"/>
  <c r="X301" i="23"/>
  <c r="H301" i="23"/>
  <c r="V300" i="23"/>
  <c r="F300" i="23"/>
  <c r="T299" i="23"/>
  <c r="D299" i="23"/>
  <c r="R298" i="23"/>
  <c r="B298" i="23"/>
  <c r="P297" i="23"/>
  <c r="AD296" i="23"/>
  <c r="N296" i="23"/>
  <c r="AB295" i="23"/>
  <c r="L295" i="23"/>
  <c r="Z294" i="23"/>
  <c r="J294" i="23"/>
  <c r="X293" i="23"/>
  <c r="AE309" i="23"/>
  <c r="O309" i="23"/>
  <c r="AC308" i="23"/>
  <c r="M308" i="23"/>
  <c r="AA307" i="23"/>
  <c r="K307" i="23"/>
  <c r="Y306" i="23"/>
  <c r="I306" i="23"/>
  <c r="W305" i="23"/>
  <c r="G305" i="23"/>
  <c r="U304" i="23"/>
  <c r="E304" i="23"/>
  <c r="S303" i="23"/>
  <c r="C303" i="23"/>
  <c r="Q302" i="23"/>
  <c r="AE301" i="23"/>
  <c r="O301" i="23"/>
  <c r="AC300" i="23"/>
  <c r="M300" i="23"/>
  <c r="AA299" i="23"/>
  <c r="K299" i="23"/>
  <c r="Y298" i="23"/>
  <c r="I298" i="23"/>
  <c r="W297" i="23"/>
  <c r="G297" i="23"/>
  <c r="U296" i="23"/>
  <c r="E296" i="23"/>
  <c r="S295" i="23"/>
  <c r="C295" i="23"/>
  <c r="Q294" i="23"/>
  <c r="AE293" i="23"/>
  <c r="V309" i="23"/>
  <c r="R307" i="23"/>
  <c r="N305" i="23"/>
  <c r="J303" i="23"/>
  <c r="F301" i="23"/>
  <c r="B299" i="23"/>
  <c r="AB296" i="23"/>
  <c r="X294" i="23"/>
  <c r="R293" i="23"/>
  <c r="B293" i="23"/>
  <c r="P292" i="23"/>
  <c r="AD291" i="23"/>
  <c r="N291" i="23"/>
  <c r="AB290" i="23"/>
  <c r="L290" i="23"/>
  <c r="Z289" i="23"/>
  <c r="J289" i="23"/>
  <c r="X288" i="23"/>
  <c r="H288" i="23"/>
  <c r="V287" i="23"/>
  <c r="F287" i="23"/>
  <c r="T286" i="23"/>
  <c r="D286" i="23"/>
  <c r="R285" i="23"/>
  <c r="B285" i="23"/>
  <c r="P284" i="23"/>
  <c r="AD283" i="23"/>
  <c r="N283" i="23"/>
  <c r="AB282" i="23"/>
  <c r="L282" i="23"/>
  <c r="Z281" i="23"/>
  <c r="J281" i="23"/>
  <c r="X280" i="23"/>
  <c r="H280" i="23"/>
  <c r="V279" i="23"/>
  <c r="F279" i="23"/>
  <c r="T278" i="23"/>
  <c r="D278" i="23"/>
  <c r="R277" i="23"/>
  <c r="B277" i="23"/>
  <c r="P276" i="23"/>
  <c r="AD275" i="23"/>
  <c r="N275" i="23"/>
  <c r="AB274" i="23"/>
  <c r="L274" i="23"/>
  <c r="Z273" i="23"/>
  <c r="J273" i="23"/>
  <c r="X272" i="23"/>
  <c r="H272" i="23"/>
  <c r="V271" i="23"/>
  <c r="F271" i="23"/>
  <c r="T270" i="23"/>
  <c r="D270" i="23"/>
  <c r="R269" i="23"/>
  <c r="B269" i="23"/>
  <c r="P268" i="23"/>
  <c r="AD267" i="23"/>
  <c r="N267" i="23"/>
  <c r="AB266" i="23"/>
  <c r="L266" i="23"/>
  <c r="Z265" i="23"/>
  <c r="J265" i="23"/>
  <c r="X264" i="23"/>
  <c r="H264" i="23"/>
  <c r="V263" i="23"/>
  <c r="F263" i="23"/>
  <c r="T262" i="23"/>
  <c r="D262" i="23"/>
  <c r="R261" i="23"/>
  <c r="B261" i="23"/>
  <c r="P260" i="23"/>
  <c r="AD259" i="23"/>
  <c r="N259" i="23"/>
  <c r="AB258" i="23"/>
  <c r="L258" i="23"/>
  <c r="Z257" i="23"/>
  <c r="J257" i="23"/>
  <c r="X256" i="23"/>
  <c r="H256" i="23"/>
  <c r="V255" i="23"/>
  <c r="F255" i="23"/>
  <c r="T254" i="23"/>
  <c r="D254" i="23"/>
  <c r="R253" i="23"/>
  <c r="B253" i="23"/>
  <c r="P252" i="23"/>
  <c r="AD251" i="23"/>
  <c r="N251" i="23"/>
  <c r="AB250" i="23"/>
  <c r="L250" i="23"/>
  <c r="Z249" i="23"/>
  <c r="J249" i="23"/>
  <c r="X248" i="23"/>
  <c r="H248" i="23"/>
  <c r="V247" i="23"/>
  <c r="F247" i="23"/>
  <c r="T246" i="23"/>
  <c r="D246" i="23"/>
  <c r="R245" i="23"/>
  <c r="B245" i="23"/>
  <c r="P244" i="23"/>
  <c r="AD243" i="23"/>
  <c r="N243" i="23"/>
  <c r="AB242" i="23"/>
  <c r="L242" i="23"/>
  <c r="Z241" i="23"/>
  <c r="J241" i="23"/>
  <c r="X240" i="23"/>
  <c r="H240" i="23"/>
  <c r="V239" i="23"/>
  <c r="F239" i="23"/>
  <c r="T238" i="23"/>
  <c r="D238" i="23"/>
  <c r="R237" i="23"/>
  <c r="B237" i="23"/>
  <c r="P236" i="23"/>
  <c r="AD235" i="23"/>
  <c r="N235" i="23"/>
  <c r="AB234" i="23"/>
  <c r="L234" i="23"/>
  <c r="Z233" i="23"/>
  <c r="J233" i="23"/>
  <c r="X232" i="23"/>
  <c r="H232" i="23"/>
  <c r="V231" i="23"/>
  <c r="F231" i="23"/>
  <c r="T230" i="23"/>
  <c r="D230" i="23"/>
  <c r="R229" i="23"/>
  <c r="B229" i="23"/>
  <c r="P228" i="23"/>
  <c r="AD227" i="23"/>
  <c r="N227" i="23"/>
  <c r="AB226" i="23"/>
  <c r="L226" i="23"/>
  <c r="Z225" i="23"/>
  <c r="AD307" i="23"/>
  <c r="Z305" i="23"/>
  <c r="V303" i="23"/>
  <c r="R301" i="23"/>
  <c r="N299" i="23"/>
  <c r="J297" i="23"/>
  <c r="F295" i="23"/>
  <c r="U293" i="23"/>
  <c r="E293" i="23"/>
  <c r="S292" i="23"/>
  <c r="C292" i="23"/>
  <c r="Q291" i="23"/>
  <c r="AE290" i="23"/>
  <c r="O290" i="23"/>
  <c r="AC289" i="23"/>
  <c r="M289" i="23"/>
  <c r="AA288" i="23"/>
  <c r="K288" i="23"/>
  <c r="Y287" i="23"/>
  <c r="I287" i="23"/>
  <c r="W286" i="23"/>
  <c r="G286" i="23"/>
  <c r="U285" i="23"/>
  <c r="E285" i="23"/>
  <c r="S284" i="23"/>
  <c r="C284" i="23"/>
  <c r="Q283" i="23"/>
  <c r="AE282" i="23"/>
  <c r="O282" i="23"/>
  <c r="AC281" i="23"/>
  <c r="M281" i="23"/>
  <c r="AA280" i="23"/>
  <c r="K280" i="23"/>
  <c r="Y279" i="23"/>
  <c r="I279" i="23"/>
  <c r="W278" i="23"/>
  <c r="G278" i="23"/>
  <c r="U277" i="23"/>
  <c r="E277" i="23"/>
  <c r="S276" i="23"/>
  <c r="C276" i="23"/>
  <c r="Q275" i="23"/>
  <c r="AE274" i="23"/>
  <c r="O274" i="23"/>
  <c r="AC273" i="23"/>
  <c r="M273" i="23"/>
  <c r="AA272" i="23"/>
  <c r="K272" i="23"/>
  <c r="Y271" i="23"/>
  <c r="I271" i="23"/>
  <c r="W270" i="23"/>
  <c r="G270" i="23"/>
  <c r="U269" i="23"/>
  <c r="E269" i="23"/>
  <c r="S268" i="23"/>
  <c r="C268" i="23"/>
  <c r="Q267" i="23"/>
  <c r="AE266" i="23"/>
  <c r="O266" i="23"/>
  <c r="AC265" i="23"/>
  <c r="M265" i="23"/>
  <c r="AA264" i="23"/>
  <c r="K264" i="23"/>
  <c r="Y263" i="23"/>
  <c r="I263" i="23"/>
  <c r="W262" i="23"/>
  <c r="G262" i="23"/>
  <c r="U261" i="23"/>
  <c r="E261" i="23"/>
  <c r="S260" i="23"/>
  <c r="C260" i="23"/>
  <c r="Q259" i="23"/>
  <c r="AE258" i="23"/>
  <c r="O258" i="23"/>
  <c r="AC257" i="23"/>
  <c r="M257" i="23"/>
  <c r="AA256" i="23"/>
  <c r="K256" i="23"/>
  <c r="Y255" i="23"/>
  <c r="I255" i="23"/>
  <c r="W254" i="23"/>
  <c r="G254" i="23"/>
  <c r="U253" i="23"/>
  <c r="E253" i="23"/>
  <c r="S252" i="23"/>
  <c r="C252" i="23"/>
  <c r="Q251" i="23"/>
  <c r="AE250" i="23"/>
  <c r="O250" i="23"/>
  <c r="AC249" i="23"/>
  <c r="M249" i="23"/>
  <c r="AA248" i="23"/>
  <c r="K248" i="23"/>
  <c r="Y247" i="23"/>
  <c r="I247" i="23"/>
  <c r="W246" i="23"/>
  <c r="G246" i="23"/>
  <c r="U245" i="23"/>
  <c r="E245" i="23"/>
  <c r="S244" i="23"/>
  <c r="C244" i="23"/>
  <c r="Q243" i="23"/>
  <c r="AE242" i="23"/>
  <c r="O242" i="23"/>
  <c r="AC241" i="23"/>
  <c r="M241" i="23"/>
  <c r="AA240" i="23"/>
  <c r="K240" i="23"/>
  <c r="Y239" i="23"/>
  <c r="I239" i="23"/>
  <c r="W238" i="23"/>
  <c r="G238" i="23"/>
  <c r="U237" i="23"/>
  <c r="E237" i="23"/>
  <c r="S236" i="23"/>
  <c r="C236" i="23"/>
  <c r="Q235" i="23"/>
  <c r="AE234" i="23"/>
  <c r="O234" i="23"/>
  <c r="AC233" i="23"/>
  <c r="M233" i="23"/>
  <c r="AA232" i="23"/>
  <c r="K232" i="23"/>
  <c r="Y231" i="23"/>
  <c r="I231" i="23"/>
  <c r="W230" i="23"/>
  <c r="G230" i="23"/>
  <c r="U229" i="23"/>
  <c r="E229" i="23"/>
  <c r="S228" i="23"/>
  <c r="C228" i="23"/>
  <c r="Q227" i="23"/>
  <c r="AE226" i="23"/>
  <c r="O226" i="23"/>
  <c r="AC225" i="23"/>
  <c r="AD309" i="23"/>
  <c r="Z307" i="23"/>
  <c r="V305" i="23"/>
  <c r="R303" i="23"/>
  <c r="N301" i="23"/>
  <c r="J299" i="23"/>
  <c r="F297" i="23"/>
  <c r="B295" i="23"/>
  <c r="T293" i="23"/>
  <c r="D293" i="23"/>
  <c r="R292" i="23"/>
  <c r="B292" i="23"/>
  <c r="P291" i="23"/>
  <c r="AD290" i="23"/>
  <c r="N290" i="23"/>
  <c r="AB289" i="23"/>
  <c r="L289" i="23"/>
  <c r="Z288" i="23"/>
  <c r="J288" i="23"/>
  <c r="X287" i="23"/>
  <c r="H287" i="23"/>
  <c r="V286" i="23"/>
  <c r="F286" i="23"/>
  <c r="T285" i="23"/>
  <c r="D285" i="23"/>
  <c r="R284" i="23"/>
  <c r="B284" i="23"/>
  <c r="P283" i="23"/>
  <c r="AD282" i="23"/>
  <c r="N282" i="23"/>
  <c r="AB281" i="23"/>
  <c r="L281" i="23"/>
  <c r="Z280" i="23"/>
  <c r="J280" i="23"/>
  <c r="X279" i="23"/>
  <c r="H279" i="23"/>
  <c r="V278" i="23"/>
  <c r="F278" i="23"/>
  <c r="T277" i="23"/>
  <c r="D277" i="23"/>
  <c r="R276" i="23"/>
  <c r="B276" i="23"/>
  <c r="P275" i="23"/>
  <c r="AD274" i="23"/>
  <c r="N274" i="23"/>
  <c r="AB273" i="23"/>
  <c r="L273" i="23"/>
  <c r="Z272" i="23"/>
  <c r="J272" i="23"/>
  <c r="X271" i="23"/>
  <c r="H271" i="23"/>
  <c r="V270" i="23"/>
  <c r="F270" i="23"/>
  <c r="T269" i="23"/>
  <c r="D269" i="23"/>
  <c r="R268" i="23"/>
  <c r="B268" i="23"/>
  <c r="P267" i="23"/>
  <c r="AD266" i="23"/>
  <c r="N266" i="23"/>
  <c r="AB265" i="23"/>
  <c r="L265" i="23"/>
  <c r="Z264" i="23"/>
  <c r="J264" i="23"/>
  <c r="X263" i="23"/>
  <c r="H263" i="23"/>
  <c r="V262" i="23"/>
  <c r="F262" i="23"/>
  <c r="T261" i="23"/>
  <c r="D261" i="23"/>
  <c r="R260" i="23"/>
  <c r="B260" i="23"/>
  <c r="P259" i="23"/>
  <c r="AD258" i="23"/>
  <c r="N258" i="23"/>
  <c r="AB257" i="23"/>
  <c r="L257" i="23"/>
  <c r="Z256" i="23"/>
  <c r="J256" i="23"/>
  <c r="X255" i="23"/>
  <c r="H255" i="23"/>
  <c r="V254" i="23"/>
  <c r="F254" i="23"/>
  <c r="T253" i="23"/>
  <c r="D253" i="23"/>
  <c r="R252" i="23"/>
  <c r="B252" i="23"/>
  <c r="P251" i="23"/>
  <c r="AD250" i="23"/>
  <c r="N250" i="23"/>
  <c r="AB249" i="23"/>
  <c r="L249" i="23"/>
  <c r="Z248" i="23"/>
  <c r="J248" i="23"/>
  <c r="X247" i="23"/>
  <c r="H247" i="23"/>
  <c r="V246" i="23"/>
  <c r="F246" i="23"/>
  <c r="T245" i="23"/>
  <c r="D245" i="23"/>
  <c r="R244" i="23"/>
  <c r="B244" i="23"/>
  <c r="P243" i="23"/>
  <c r="AD242" i="23"/>
  <c r="N242" i="23"/>
  <c r="AB241" i="23"/>
  <c r="L241" i="23"/>
  <c r="Z240" i="23"/>
  <c r="J240" i="23"/>
  <c r="X239" i="23"/>
  <c r="H239" i="23"/>
  <c r="V238" i="23"/>
  <c r="F238" i="23"/>
  <c r="T237" i="23"/>
  <c r="D237" i="23"/>
  <c r="R236" i="23"/>
  <c r="B236" i="23"/>
  <c r="P235" i="23"/>
  <c r="AD234" i="23"/>
  <c r="N234" i="23"/>
  <c r="AB233" i="23"/>
  <c r="L233" i="23"/>
  <c r="Z232" i="23"/>
  <c r="J232" i="23"/>
  <c r="X231" i="23"/>
  <c r="H231" i="23"/>
  <c r="V230" i="23"/>
  <c r="F230" i="23"/>
  <c r="T229" i="23"/>
  <c r="D229" i="23"/>
  <c r="R228" i="23"/>
  <c r="B228" i="23"/>
  <c r="P227" i="23"/>
  <c r="AD226" i="23"/>
  <c r="N226" i="23"/>
  <c r="AB225" i="23"/>
  <c r="L225" i="23"/>
  <c r="Z224" i="23"/>
  <c r="J224" i="23"/>
  <c r="X223" i="23"/>
  <c r="T306" i="23"/>
  <c r="D298" i="23"/>
  <c r="Y292" i="23"/>
  <c r="U290" i="23"/>
  <c r="Q288" i="23"/>
  <c r="M286" i="23"/>
  <c r="I284" i="23"/>
  <c r="E282" i="23"/>
  <c r="AE279" i="23"/>
  <c r="AA277" i="23"/>
  <c r="W275" i="23"/>
  <c r="S273" i="23"/>
  <c r="O271" i="23"/>
  <c r="K269" i="23"/>
  <c r="G267" i="23"/>
  <c r="C265" i="23"/>
  <c r="AC262" i="23"/>
  <c r="Y260" i="23"/>
  <c r="U258" i="23"/>
  <c r="Q256" i="23"/>
  <c r="M254" i="23"/>
  <c r="I252" i="23"/>
  <c r="E250" i="23"/>
  <c r="AE247" i="23"/>
  <c r="AA245" i="23"/>
  <c r="W243" i="23"/>
  <c r="S241" i="23"/>
  <c r="O239" i="23"/>
  <c r="K237" i="23"/>
  <c r="G235" i="23"/>
  <c r="C233" i="23"/>
  <c r="AC230" i="23"/>
  <c r="Y228" i="23"/>
  <c r="U226" i="23"/>
  <c r="G225" i="23"/>
  <c r="P224" i="23"/>
  <c r="Y223" i="23"/>
  <c r="G223" i="23"/>
  <c r="U222" i="23"/>
  <c r="E222" i="23"/>
  <c r="S221" i="23"/>
  <c r="C221" i="23"/>
  <c r="Q220" i="23"/>
  <c r="AE219" i="23"/>
  <c r="O219" i="23"/>
  <c r="AC218" i="23"/>
  <c r="M218" i="23"/>
  <c r="AA217" i="23"/>
  <c r="K217" i="23"/>
  <c r="Y216" i="23"/>
  <c r="I216" i="23"/>
  <c r="W215" i="23"/>
  <c r="G215" i="23"/>
  <c r="U214" i="23"/>
  <c r="E214" i="23"/>
  <c r="S213" i="23"/>
  <c r="C213" i="23"/>
  <c r="Q212" i="23"/>
  <c r="AE211" i="23"/>
  <c r="O211" i="23"/>
  <c r="AC210" i="23"/>
  <c r="M210" i="23"/>
  <c r="AA209" i="23"/>
  <c r="K209" i="23"/>
  <c r="Y208" i="23"/>
  <c r="I208" i="23"/>
  <c r="W207" i="23"/>
  <c r="G207" i="23"/>
  <c r="U206" i="23"/>
  <c r="E206" i="23"/>
  <c r="S205" i="23"/>
  <c r="C205" i="23"/>
  <c r="Q204" i="23"/>
  <c r="AE203" i="23"/>
  <c r="O203" i="23"/>
  <c r="AC202" i="23"/>
  <c r="M202" i="23"/>
  <c r="AA201" i="23"/>
  <c r="K201" i="23"/>
  <c r="Y200" i="23"/>
  <c r="I200" i="23"/>
  <c r="W199" i="23"/>
  <c r="G199" i="23"/>
  <c r="U198" i="23"/>
  <c r="E198" i="23"/>
  <c r="S197" i="23"/>
  <c r="C197" i="23"/>
  <c r="Q196" i="23"/>
  <c r="AE195" i="23"/>
  <c r="O195" i="23"/>
  <c r="AC194" i="23"/>
  <c r="M194" i="23"/>
  <c r="AA193" i="23"/>
  <c r="K193" i="23"/>
  <c r="Y192" i="23"/>
  <c r="I192" i="23"/>
  <c r="W191" i="23"/>
  <c r="G191" i="23"/>
  <c r="U190" i="23"/>
  <c r="E190" i="23"/>
  <c r="S189" i="23"/>
  <c r="C189" i="23"/>
  <c r="Q188" i="23"/>
  <c r="AE187" i="23"/>
  <c r="O187" i="23"/>
  <c r="AC186" i="23"/>
  <c r="M186" i="23"/>
  <c r="AA185" i="23"/>
  <c r="K185" i="23"/>
  <c r="Y184" i="23"/>
  <c r="I184" i="23"/>
  <c r="W183" i="23"/>
  <c r="G183" i="23"/>
  <c r="U182" i="23"/>
  <c r="E182" i="23"/>
  <c r="S181" i="23"/>
  <c r="C181" i="23"/>
  <c r="Q180" i="23"/>
  <c r="AE179" i="23"/>
  <c r="O179" i="23"/>
  <c r="AC178" i="23"/>
  <c r="M178" i="23"/>
  <c r="AA177" i="23"/>
  <c r="K177" i="23"/>
  <c r="Y176" i="23"/>
  <c r="I176" i="23"/>
  <c r="W175" i="23"/>
  <c r="G175" i="23"/>
  <c r="U174" i="23"/>
  <c r="E174" i="23"/>
  <c r="S173" i="23"/>
  <c r="C173" i="23"/>
  <c r="Q172" i="23"/>
  <c r="AE171" i="23"/>
  <c r="O171" i="23"/>
  <c r="AC170" i="23"/>
  <c r="M170" i="23"/>
  <c r="AA169" i="23"/>
  <c r="K169" i="23"/>
  <c r="Y168" i="23"/>
  <c r="I168" i="23"/>
  <c r="W167" i="23"/>
  <c r="G167" i="23"/>
  <c r="U166" i="23"/>
  <c r="E166" i="23"/>
  <c r="Q164" i="23"/>
  <c r="AE163" i="23"/>
  <c r="O163" i="23"/>
  <c r="AC162" i="23"/>
  <c r="M162" i="23"/>
  <c r="AA161" i="23"/>
  <c r="K161" i="23"/>
  <c r="A167" i="23"/>
  <c r="A183" i="23"/>
  <c r="A199" i="23"/>
  <c r="A215" i="23"/>
  <c r="A231" i="23"/>
  <c r="A247" i="23"/>
  <c r="A263" i="23"/>
  <c r="A279" i="23"/>
  <c r="A295" i="23"/>
  <c r="J309" i="23"/>
  <c r="K291" i="23"/>
  <c r="O285" i="23"/>
  <c r="Q278" i="23"/>
  <c r="G273" i="23"/>
  <c r="Y266" i="23"/>
  <c r="M260" i="23"/>
  <c r="O253" i="23"/>
  <c r="S247" i="23"/>
  <c r="U240" i="23"/>
  <c r="W233" i="23"/>
  <c r="K227" i="23"/>
  <c r="Z223" i="23"/>
  <c r="J222" i="23"/>
  <c r="R220" i="23"/>
  <c r="D219" i="23"/>
  <c r="P217" i="23"/>
  <c r="X215" i="23"/>
  <c r="J214" i="23"/>
  <c r="V212" i="23"/>
  <c r="D211" i="23"/>
  <c r="L209" i="23"/>
  <c r="AB207" i="23"/>
  <c r="J206" i="23"/>
  <c r="V204" i="23"/>
  <c r="D203" i="23"/>
  <c r="T201" i="23"/>
  <c r="AB199" i="23"/>
  <c r="N198" i="23"/>
  <c r="Z196" i="23"/>
  <c r="L195" i="23"/>
  <c r="X193" i="23"/>
  <c r="F192" i="23"/>
  <c r="V190" i="23"/>
  <c r="H189" i="23"/>
  <c r="P187" i="23"/>
  <c r="B186" i="23"/>
  <c r="R184" i="23"/>
  <c r="AD182" i="23"/>
  <c r="P181" i="23"/>
  <c r="X179" i="23"/>
  <c r="J178" i="23"/>
  <c r="V176" i="23"/>
  <c r="D175" i="23"/>
  <c r="T173" i="23"/>
  <c r="B172" i="23"/>
  <c r="R170" i="23"/>
  <c r="Z168" i="23"/>
  <c r="H167" i="23"/>
  <c r="J164" i="23"/>
  <c r="V162" i="23"/>
  <c r="D161" i="23"/>
  <c r="A202" i="23"/>
  <c r="A250" i="23"/>
  <c r="A290" i="23"/>
  <c r="H308" i="23"/>
  <c r="V299" i="23"/>
  <c r="G293" i="23"/>
  <c r="C291" i="23"/>
  <c r="AC288" i="23"/>
  <c r="Y286" i="23"/>
  <c r="U284" i="23"/>
  <c r="Q282" i="23"/>
  <c r="M280" i="23"/>
  <c r="I278" i="23"/>
  <c r="E276" i="23"/>
  <c r="AE273" i="23"/>
  <c r="AA271" i="23"/>
  <c r="W269" i="23"/>
  <c r="S267" i="23"/>
  <c r="O265" i="23"/>
  <c r="K263" i="23"/>
  <c r="G261" i="23"/>
  <c r="C259" i="23"/>
  <c r="AC256" i="23"/>
  <c r="Y254" i="23"/>
  <c r="U252" i="23"/>
  <c r="Q250" i="23"/>
  <c r="M248" i="23"/>
  <c r="I246" i="23"/>
  <c r="E244" i="23"/>
  <c r="AE241" i="23"/>
  <c r="AA239" i="23"/>
  <c r="W237" i="23"/>
  <c r="S235" i="23"/>
  <c r="O233" i="23"/>
  <c r="K231" i="23"/>
  <c r="G229" i="23"/>
  <c r="C227" i="23"/>
  <c r="K225" i="23"/>
  <c r="T224" i="23"/>
  <c r="AC223" i="23"/>
  <c r="J223" i="23"/>
  <c r="X222" i="23"/>
  <c r="H222" i="23"/>
  <c r="V221" i="23"/>
  <c r="F221" i="23"/>
  <c r="T220" i="23"/>
  <c r="D220" i="23"/>
  <c r="R219" i="23"/>
  <c r="B219" i="23"/>
  <c r="P218" i="23"/>
  <c r="AD217" i="23"/>
  <c r="N217" i="23"/>
  <c r="AB216" i="23"/>
  <c r="L216" i="23"/>
  <c r="Z215" i="23"/>
  <c r="J215" i="23"/>
  <c r="X214" i="23"/>
  <c r="H214" i="23"/>
  <c r="V213" i="23"/>
  <c r="F213" i="23"/>
  <c r="T212" i="23"/>
  <c r="D212" i="23"/>
  <c r="R211" i="23"/>
  <c r="B211" i="23"/>
  <c r="P210" i="23"/>
  <c r="AD209" i="23"/>
  <c r="N209" i="23"/>
  <c r="AB208" i="23"/>
  <c r="L208" i="23"/>
  <c r="Z207" i="23"/>
  <c r="J207" i="23"/>
  <c r="X206" i="23"/>
  <c r="H206" i="23"/>
  <c r="V205" i="23"/>
  <c r="F205" i="23"/>
  <c r="T204" i="23"/>
  <c r="D204" i="23"/>
  <c r="R203" i="23"/>
  <c r="B203" i="23"/>
  <c r="P202" i="23"/>
  <c r="AD201" i="23"/>
  <c r="N201" i="23"/>
  <c r="AB200" i="23"/>
  <c r="L200" i="23"/>
  <c r="Z199" i="23"/>
  <c r="J199" i="23"/>
  <c r="X198" i="23"/>
  <c r="H198" i="23"/>
  <c r="V197" i="23"/>
  <c r="F197" i="23"/>
  <c r="T196" i="23"/>
  <c r="D196" i="23"/>
  <c r="R195" i="23"/>
  <c r="B195" i="23"/>
  <c r="P194" i="23"/>
  <c r="AD193" i="23"/>
  <c r="N193" i="23"/>
  <c r="AB192" i="23"/>
  <c r="L192" i="23"/>
  <c r="Z191" i="23"/>
  <c r="J191" i="23"/>
  <c r="X190" i="23"/>
  <c r="H190" i="23"/>
  <c r="V189" i="23"/>
  <c r="F189" i="23"/>
  <c r="T188" i="23"/>
  <c r="D188" i="23"/>
  <c r="R187" i="23"/>
  <c r="B187" i="23"/>
  <c r="P186" i="23"/>
  <c r="AD185" i="23"/>
  <c r="N185" i="23"/>
  <c r="AB184" i="23"/>
  <c r="L184" i="23"/>
  <c r="Z183" i="23"/>
  <c r="J183" i="23"/>
  <c r="X182" i="23"/>
  <c r="H182" i="23"/>
  <c r="V181" i="23"/>
  <c r="F181" i="23"/>
  <c r="T180" i="23"/>
  <c r="D180" i="23"/>
  <c r="R179" i="23"/>
  <c r="B179" i="23"/>
  <c r="P178" i="23"/>
  <c r="AD177" i="23"/>
  <c r="N177" i="23"/>
  <c r="AB176" i="23"/>
  <c r="L176" i="23"/>
  <c r="Z175" i="23"/>
  <c r="J175" i="23"/>
  <c r="X174" i="23"/>
  <c r="H174" i="23"/>
  <c r="V173" i="23"/>
  <c r="F173" i="23"/>
  <c r="T172" i="23"/>
  <c r="D172" i="23"/>
  <c r="R171" i="23"/>
  <c r="B171" i="23"/>
  <c r="P170" i="23"/>
  <c r="AD169" i="23"/>
  <c r="N169" i="23"/>
  <c r="AB168" i="23"/>
  <c r="L168" i="23"/>
  <c r="Z167" i="23"/>
  <c r="J167" i="23"/>
  <c r="X166" i="23"/>
  <c r="H166" i="23"/>
  <c r="T164" i="23"/>
  <c r="D164" i="23"/>
  <c r="R163" i="23"/>
  <c r="B163" i="23"/>
  <c r="P162" i="23"/>
  <c r="AD161" i="23"/>
  <c r="N161" i="23"/>
  <c r="A164" i="23"/>
  <c r="A180" i="23"/>
  <c r="A196" i="23"/>
  <c r="A212" i="23"/>
  <c r="A228" i="23"/>
  <c r="A244" i="23"/>
  <c r="A260" i="23"/>
  <c r="A276" i="23"/>
  <c r="A292" i="23"/>
  <c r="A308" i="23"/>
  <c r="O293" i="23"/>
  <c r="Q286" i="23"/>
  <c r="U280" i="23"/>
  <c r="Y274" i="23"/>
  <c r="AA267" i="23"/>
  <c r="AE261" i="23"/>
  <c r="S255" i="23"/>
  <c r="U248" i="23"/>
  <c r="W241" i="23"/>
  <c r="AA235" i="23"/>
  <c r="AE229" i="23"/>
  <c r="C225" i="23"/>
  <c r="AD222" i="23"/>
  <c r="L221" i="23"/>
  <c r="AB219" i="23"/>
  <c r="F218" i="23"/>
  <c r="R216" i="23"/>
  <c r="AD214" i="23"/>
  <c r="P213" i="23"/>
  <c r="X211" i="23"/>
  <c r="F210" i="23"/>
  <c r="R208" i="23"/>
  <c r="AD206" i="23"/>
  <c r="T205" i="23"/>
  <c r="B204" i="23"/>
  <c r="J202" i="23"/>
  <c r="Z200" i="23"/>
  <c r="D199" i="23"/>
  <c r="X197" i="23"/>
  <c r="F196" i="23"/>
  <c r="R194" i="23"/>
  <c r="D193" i="23"/>
  <c r="L191" i="23"/>
  <c r="X189" i="23"/>
  <c r="J188" i="23"/>
  <c r="V186" i="23"/>
  <c r="L185" i="23"/>
  <c r="T183" i="23"/>
  <c r="B182" i="23"/>
  <c r="R180" i="23"/>
  <c r="AD178" i="23"/>
  <c r="T177" i="23"/>
  <c r="B176" i="23"/>
  <c r="J174" i="23"/>
  <c r="V172" i="23"/>
  <c r="D171" i="23"/>
  <c r="T169" i="23"/>
  <c r="F168" i="23"/>
  <c r="R166" i="23"/>
  <c r="L163" i="23"/>
  <c r="X161" i="23"/>
  <c r="A186" i="23"/>
  <c r="A226" i="23"/>
  <c r="A270" i="23"/>
  <c r="Z309" i="23"/>
  <c r="J301" i="23"/>
  <c r="S293" i="23"/>
  <c r="O291" i="23"/>
  <c r="K289" i="23"/>
  <c r="G287" i="23"/>
  <c r="C285" i="23"/>
  <c r="AC282" i="23"/>
  <c r="Y280" i="23"/>
  <c r="U278" i="23"/>
  <c r="Q276" i="23"/>
  <c r="M274" i="23"/>
  <c r="I272" i="23"/>
  <c r="E270" i="23"/>
  <c r="AE267" i="23"/>
  <c r="AA265" i="23"/>
  <c r="W263" i="23"/>
  <c r="S261" i="23"/>
  <c r="O259" i="23"/>
  <c r="K257" i="23"/>
  <c r="G255" i="23"/>
  <c r="C253" i="23"/>
  <c r="AC250" i="23"/>
  <c r="Y248" i="23"/>
  <c r="U246" i="23"/>
  <c r="Q244" i="23"/>
  <c r="M242" i="23"/>
  <c r="I240" i="23"/>
  <c r="E238" i="23"/>
  <c r="AE235" i="23"/>
  <c r="AA233" i="23"/>
  <c r="W231" i="23"/>
  <c r="S229" i="23"/>
  <c r="O227" i="23"/>
  <c r="O225" i="23"/>
  <c r="X224" i="23"/>
  <c r="C224" i="23"/>
  <c r="M223" i="23"/>
  <c r="AA222" i="23"/>
  <c r="K222" i="23"/>
  <c r="Y221" i="23"/>
  <c r="I221" i="23"/>
  <c r="W220" i="23"/>
  <c r="G220" i="23"/>
  <c r="U219" i="23"/>
  <c r="E219" i="23"/>
  <c r="S218" i="23"/>
  <c r="C218" i="23"/>
  <c r="Q217" i="23"/>
  <c r="AE216" i="23"/>
  <c r="O216" i="23"/>
  <c r="AC215" i="23"/>
  <c r="M215" i="23"/>
  <c r="AA214" i="23"/>
  <c r="K214" i="23"/>
  <c r="Y213" i="23"/>
  <c r="I213" i="23"/>
  <c r="W212" i="23"/>
  <c r="G212" i="23"/>
  <c r="U211" i="23"/>
  <c r="E211" i="23"/>
  <c r="S210" i="23"/>
  <c r="C210" i="23"/>
  <c r="Q209" i="23"/>
  <c r="AE208" i="23"/>
  <c r="O208" i="23"/>
  <c r="AC207" i="23"/>
  <c r="M207" i="23"/>
  <c r="AA206" i="23"/>
  <c r="K206" i="23"/>
  <c r="Y205" i="23"/>
  <c r="I205" i="23"/>
  <c r="W204" i="23"/>
  <c r="G204" i="23"/>
  <c r="U203" i="23"/>
  <c r="E203" i="23"/>
  <c r="S202" i="23"/>
  <c r="C202" i="23"/>
  <c r="Q201" i="23"/>
  <c r="AE200" i="23"/>
  <c r="O200" i="23"/>
  <c r="AC199" i="23"/>
  <c r="M199" i="23"/>
  <c r="AA198" i="23"/>
  <c r="K198" i="23"/>
  <c r="Y197" i="23"/>
  <c r="I197" i="23"/>
  <c r="W196" i="23"/>
  <c r="G196" i="23"/>
  <c r="U195" i="23"/>
  <c r="E195" i="23"/>
  <c r="S194" i="23"/>
  <c r="C194" i="23"/>
  <c r="Q193" i="23"/>
  <c r="AE192" i="23"/>
  <c r="O192" i="23"/>
  <c r="AC191" i="23"/>
  <c r="M191" i="23"/>
  <c r="AA190" i="23"/>
  <c r="K190" i="23"/>
  <c r="Y189" i="23"/>
  <c r="I189" i="23"/>
  <c r="W188" i="23"/>
  <c r="G188" i="23"/>
  <c r="U187" i="23"/>
  <c r="E187" i="23"/>
  <c r="S186" i="23"/>
  <c r="C186" i="23"/>
  <c r="Q185" i="23"/>
  <c r="AE184" i="23"/>
  <c r="O184" i="23"/>
  <c r="AC183" i="23"/>
  <c r="M183" i="23"/>
  <c r="AA182" i="23"/>
  <c r="K182" i="23"/>
  <c r="Y181" i="23"/>
  <c r="I181" i="23"/>
  <c r="W180" i="23"/>
  <c r="G180" i="23"/>
  <c r="U179" i="23"/>
  <c r="E179" i="23"/>
  <c r="S178" i="23"/>
  <c r="C178" i="23"/>
  <c r="Q177" i="23"/>
  <c r="AE176" i="23"/>
  <c r="O176" i="23"/>
  <c r="AC175" i="23"/>
  <c r="M175" i="23"/>
  <c r="AA174" i="23"/>
  <c r="K174" i="23"/>
  <c r="Y173" i="23"/>
  <c r="I173" i="23"/>
  <c r="W172" i="23"/>
  <c r="G172" i="23"/>
  <c r="U171" i="23"/>
  <c r="E171" i="23"/>
  <c r="S170" i="23"/>
  <c r="C170" i="23"/>
  <c r="Q169" i="23"/>
  <c r="AE168" i="23"/>
  <c r="O168" i="23"/>
  <c r="AC167" i="23"/>
  <c r="M167" i="23"/>
  <c r="AA166" i="23"/>
  <c r="K166" i="23"/>
  <c r="W164" i="23"/>
  <c r="G164" i="23"/>
  <c r="U163" i="23"/>
  <c r="E163" i="23"/>
  <c r="S162" i="23"/>
  <c r="C162" i="23"/>
  <c r="Q161" i="23"/>
  <c r="A161" i="23"/>
  <c r="A177" i="23"/>
  <c r="A193" i="23"/>
  <c r="A209" i="23"/>
  <c r="A225" i="23"/>
  <c r="A241" i="23"/>
  <c r="A257" i="23"/>
  <c r="A273" i="23"/>
  <c r="A289" i="23"/>
  <c r="A305" i="23"/>
  <c r="M292" i="23"/>
  <c r="AE285" i="23"/>
  <c r="S279" i="23"/>
  <c r="E272" i="23"/>
  <c r="W265" i="23"/>
  <c r="K259" i="23"/>
  <c r="AC252" i="23"/>
  <c r="C247" i="23"/>
  <c r="G241" i="23"/>
  <c r="Y234" i="23"/>
  <c r="AA227" i="23"/>
  <c r="G224" i="23"/>
  <c r="N222" i="23"/>
  <c r="Z220" i="23"/>
  <c r="H219" i="23"/>
  <c r="T217" i="23"/>
  <c r="B216" i="23"/>
  <c r="N214" i="23"/>
  <c r="Z212" i="23"/>
  <c r="H211" i="23"/>
  <c r="T209" i="23"/>
  <c r="B208" i="23"/>
  <c r="N206" i="23"/>
  <c r="R204" i="23"/>
  <c r="AD202" i="23"/>
  <c r="L201" i="23"/>
  <c r="X199" i="23"/>
  <c r="AB197" i="23"/>
  <c r="J196" i="23"/>
  <c r="V194" i="23"/>
  <c r="Z192" i="23"/>
  <c r="H191" i="23"/>
  <c r="P189" i="23"/>
  <c r="X187" i="23"/>
  <c r="F186" i="23"/>
  <c r="J184" i="23"/>
  <c r="V182" i="23"/>
  <c r="Z180" i="23"/>
  <c r="H179" i="23"/>
  <c r="L177" i="23"/>
  <c r="X175" i="23"/>
  <c r="F174" i="23"/>
  <c r="R172" i="23"/>
  <c r="AD170" i="23"/>
  <c r="D169" i="23"/>
  <c r="P167" i="23"/>
  <c r="B164" i="23"/>
  <c r="N162" i="23"/>
  <c r="A166" i="23"/>
  <c r="A222" i="23"/>
  <c r="A286" i="23"/>
  <c r="Y309" i="23"/>
  <c r="I309" i="23"/>
  <c r="W308" i="23"/>
  <c r="G308" i="23"/>
  <c r="U307" i="23"/>
  <c r="E307" i="23"/>
  <c r="S306" i="23"/>
  <c r="C306" i="23"/>
  <c r="Q305" i="23"/>
  <c r="AE304" i="23"/>
  <c r="O304" i="23"/>
  <c r="AC303" i="23"/>
  <c r="M303" i="23"/>
  <c r="AA302" i="23"/>
  <c r="K302" i="23"/>
  <c r="Y301" i="23"/>
  <c r="I301" i="23"/>
  <c r="W300" i="23"/>
  <c r="G300" i="23"/>
  <c r="U299" i="23"/>
  <c r="E299" i="23"/>
  <c r="S298" i="23"/>
  <c r="C298" i="23"/>
  <c r="Q297" i="23"/>
  <c r="AE296" i="23"/>
  <c r="O296" i="23"/>
  <c r="AC295" i="23"/>
  <c r="M295" i="23"/>
  <c r="AA294" i="23"/>
  <c r="K294" i="23"/>
  <c r="T309" i="23"/>
  <c r="D309" i="23"/>
  <c r="R308" i="23"/>
  <c r="B308" i="23"/>
  <c r="P307" i="23"/>
  <c r="AD306" i="23"/>
  <c r="N306" i="23"/>
  <c r="AB305" i="23"/>
  <c r="L305" i="23"/>
  <c r="Z304" i="23"/>
  <c r="J304" i="23"/>
  <c r="X303" i="23"/>
  <c r="H303" i="23"/>
  <c r="V302" i="23"/>
  <c r="F302" i="23"/>
  <c r="T301" i="23"/>
  <c r="D301" i="23"/>
  <c r="R300" i="23"/>
  <c r="B300" i="23"/>
  <c r="P299" i="23"/>
  <c r="AD298" i="23"/>
  <c r="N298" i="23"/>
  <c r="AB297" i="23"/>
  <c r="L297" i="23"/>
  <c r="Z296" i="23"/>
  <c r="J296" i="23"/>
  <c r="X295" i="23"/>
  <c r="H295" i="23"/>
  <c r="V294" i="23"/>
  <c r="F294" i="23"/>
  <c r="AA309" i="23"/>
  <c r="K309" i="23"/>
  <c r="Y308" i="23"/>
  <c r="I308" i="23"/>
  <c r="W307" i="23"/>
  <c r="G307" i="23"/>
  <c r="U306" i="23"/>
  <c r="E306" i="23"/>
  <c r="S305" i="23"/>
  <c r="C305" i="23"/>
  <c r="Q304" i="23"/>
  <c r="AE303" i="23"/>
  <c r="O303" i="23"/>
  <c r="AC302" i="23"/>
  <c r="M302" i="23"/>
  <c r="AA301" i="23"/>
  <c r="K301" i="23"/>
  <c r="Y300" i="23"/>
  <c r="I300" i="23"/>
  <c r="W299" i="23"/>
  <c r="G299" i="23"/>
  <c r="U298" i="23"/>
  <c r="E298" i="23"/>
  <c r="S297" i="23"/>
  <c r="C297" i="23"/>
  <c r="Q296" i="23"/>
  <c r="AE295" i="23"/>
  <c r="O295" i="23"/>
  <c r="AC294" i="23"/>
  <c r="M294" i="23"/>
  <c r="AA293" i="23"/>
  <c r="F309" i="23"/>
  <c r="B307" i="23"/>
  <c r="AB304" i="23"/>
  <c r="X302" i="23"/>
  <c r="T300" i="23"/>
  <c r="P298" i="23"/>
  <c r="L296" i="23"/>
  <c r="H294" i="23"/>
  <c r="N293" i="23"/>
  <c r="AB292" i="23"/>
  <c r="L292" i="23"/>
  <c r="Z291" i="23"/>
  <c r="J291" i="23"/>
  <c r="X290" i="23"/>
  <c r="H290" i="23"/>
  <c r="V289" i="23"/>
  <c r="F289" i="23"/>
  <c r="T288" i="23"/>
  <c r="D288" i="23"/>
  <c r="R287" i="23"/>
  <c r="B287" i="23"/>
  <c r="P286" i="23"/>
  <c r="AD285" i="23"/>
  <c r="N285" i="23"/>
  <c r="AB284" i="23"/>
  <c r="L284" i="23"/>
  <c r="Z283" i="23"/>
  <c r="J283" i="23"/>
  <c r="X282" i="23"/>
  <c r="H282" i="23"/>
  <c r="V281" i="23"/>
  <c r="F281" i="23"/>
  <c r="T280" i="23"/>
  <c r="D280" i="23"/>
  <c r="R279" i="23"/>
  <c r="B279" i="23"/>
  <c r="P278" i="23"/>
  <c r="AD277" i="23"/>
  <c r="N277" i="23"/>
  <c r="AB276" i="23"/>
  <c r="L276" i="23"/>
  <c r="Z275" i="23"/>
  <c r="J275" i="23"/>
  <c r="X274" i="23"/>
  <c r="H274" i="23"/>
  <c r="V273" i="23"/>
  <c r="F273" i="23"/>
  <c r="T272" i="23"/>
  <c r="D272" i="23"/>
  <c r="R271" i="23"/>
  <c r="B271" i="23"/>
  <c r="P270" i="23"/>
  <c r="AD269" i="23"/>
  <c r="N269" i="23"/>
  <c r="AB268" i="23"/>
  <c r="L268" i="23"/>
  <c r="Z267" i="23"/>
  <c r="J267" i="23"/>
  <c r="X266" i="23"/>
  <c r="H266" i="23"/>
  <c r="V265" i="23"/>
  <c r="F265" i="23"/>
  <c r="T264" i="23"/>
  <c r="D264" i="23"/>
  <c r="R263" i="23"/>
  <c r="B263" i="23"/>
  <c r="P262" i="23"/>
  <c r="AD261" i="23"/>
  <c r="N261" i="23"/>
  <c r="AB260" i="23"/>
  <c r="L260" i="23"/>
  <c r="Z259" i="23"/>
  <c r="J259" i="23"/>
  <c r="X258" i="23"/>
  <c r="H258" i="23"/>
  <c r="V257" i="23"/>
  <c r="F257" i="23"/>
  <c r="T256" i="23"/>
  <c r="D256" i="23"/>
  <c r="R255" i="23"/>
  <c r="B255" i="23"/>
  <c r="P254" i="23"/>
  <c r="AD253" i="23"/>
  <c r="N253" i="23"/>
  <c r="AB252" i="23"/>
  <c r="L252" i="23"/>
  <c r="Z251" i="23"/>
  <c r="J251" i="23"/>
  <c r="X250" i="23"/>
  <c r="H250" i="23"/>
  <c r="V249" i="23"/>
  <c r="F249" i="23"/>
  <c r="T248" i="23"/>
  <c r="D248" i="23"/>
  <c r="R247" i="23"/>
  <c r="B247" i="23"/>
  <c r="P246" i="23"/>
  <c r="AD245" i="23"/>
  <c r="N245" i="23"/>
  <c r="AB244" i="23"/>
  <c r="L244" i="23"/>
  <c r="Z243" i="23"/>
  <c r="J243" i="23"/>
  <c r="X242" i="23"/>
  <c r="H242" i="23"/>
  <c r="V241" i="23"/>
  <c r="F241" i="23"/>
  <c r="T240" i="23"/>
  <c r="D240" i="23"/>
  <c r="R239" i="23"/>
  <c r="B239" i="23"/>
  <c r="P238" i="23"/>
  <c r="AD237" i="23"/>
  <c r="N237" i="23"/>
  <c r="AB236" i="23"/>
  <c r="L236" i="23"/>
  <c r="Z235" i="23"/>
  <c r="J235" i="23"/>
  <c r="X234" i="23"/>
  <c r="H234" i="23"/>
  <c r="V233" i="23"/>
  <c r="F233" i="23"/>
  <c r="T232" i="23"/>
  <c r="D232" i="23"/>
  <c r="R231" i="23"/>
  <c r="B231" i="23"/>
  <c r="P230" i="23"/>
  <c r="AD229" i="23"/>
  <c r="N229" i="23"/>
  <c r="AB228" i="23"/>
  <c r="L228" i="23"/>
  <c r="Z227" i="23"/>
  <c r="J227" i="23"/>
  <c r="X226" i="23"/>
  <c r="H226" i="23"/>
  <c r="V225" i="23"/>
  <c r="R309" i="23"/>
  <c r="N307" i="23"/>
  <c r="J305" i="23"/>
  <c r="F303" i="23"/>
  <c r="B301" i="23"/>
  <c r="AB298" i="23"/>
  <c r="X296" i="23"/>
  <c r="T294" i="23"/>
  <c r="Q293" i="23"/>
  <c r="AE292" i="23"/>
  <c r="O292" i="23"/>
  <c r="AC291" i="23"/>
  <c r="M291" i="23"/>
  <c r="AA290" i="23"/>
  <c r="K290" i="23"/>
  <c r="Y289" i="23"/>
  <c r="I289" i="23"/>
  <c r="W288" i="23"/>
  <c r="G288" i="23"/>
  <c r="U287" i="23"/>
  <c r="E287" i="23"/>
  <c r="S286" i="23"/>
  <c r="C286" i="23"/>
  <c r="Q285" i="23"/>
  <c r="AE284" i="23"/>
  <c r="O284" i="23"/>
  <c r="AC283" i="23"/>
  <c r="M283" i="23"/>
  <c r="AA282" i="23"/>
  <c r="K282" i="23"/>
  <c r="Y281" i="23"/>
  <c r="I281" i="23"/>
  <c r="W280" i="23"/>
  <c r="G280" i="23"/>
  <c r="U279" i="23"/>
  <c r="E279" i="23"/>
  <c r="S278" i="23"/>
  <c r="C278" i="23"/>
  <c r="Q277" i="23"/>
  <c r="AE276" i="23"/>
  <c r="O276" i="23"/>
  <c r="AC275" i="23"/>
  <c r="M275" i="23"/>
  <c r="AA274" i="23"/>
  <c r="K274" i="23"/>
  <c r="Y273" i="23"/>
  <c r="I273" i="23"/>
  <c r="W272" i="23"/>
  <c r="G272" i="23"/>
  <c r="U271" i="23"/>
  <c r="E271" i="23"/>
  <c r="S270" i="23"/>
  <c r="C270" i="23"/>
  <c r="Q269" i="23"/>
  <c r="AE268" i="23"/>
  <c r="O268" i="23"/>
  <c r="AC267" i="23"/>
  <c r="M267" i="23"/>
  <c r="AA266" i="23"/>
  <c r="K266" i="23"/>
  <c r="Y265" i="23"/>
  <c r="I265" i="23"/>
  <c r="W264" i="23"/>
  <c r="G264" i="23"/>
  <c r="U263" i="23"/>
  <c r="E263" i="23"/>
  <c r="S262" i="23"/>
  <c r="C262" i="23"/>
  <c r="Q261" i="23"/>
  <c r="AE260" i="23"/>
  <c r="O260" i="23"/>
  <c r="AC259" i="23"/>
  <c r="M259" i="23"/>
  <c r="AA258" i="23"/>
  <c r="K258" i="23"/>
  <c r="Y257" i="23"/>
  <c r="I257" i="23"/>
  <c r="W256" i="23"/>
  <c r="G256" i="23"/>
  <c r="U255" i="23"/>
  <c r="E255" i="23"/>
  <c r="S254" i="23"/>
  <c r="C254" i="23"/>
  <c r="Q253" i="23"/>
  <c r="AE252" i="23"/>
  <c r="O252" i="23"/>
  <c r="AC251" i="23"/>
  <c r="M251" i="23"/>
  <c r="AA250" i="23"/>
  <c r="K250" i="23"/>
  <c r="Y249" i="23"/>
  <c r="I249" i="23"/>
  <c r="W248" i="23"/>
  <c r="G248" i="23"/>
  <c r="U247" i="23"/>
  <c r="E247" i="23"/>
  <c r="S246" i="23"/>
  <c r="C246" i="23"/>
  <c r="Q245" i="23"/>
  <c r="AE244" i="23"/>
  <c r="O244" i="23"/>
  <c r="AC243" i="23"/>
  <c r="M243" i="23"/>
  <c r="AA242" i="23"/>
  <c r="K242" i="23"/>
  <c r="Y241" i="23"/>
  <c r="I241" i="23"/>
  <c r="W240" i="23"/>
  <c r="G240" i="23"/>
  <c r="U239" i="23"/>
  <c r="E239" i="23"/>
  <c r="S238" i="23"/>
  <c r="C238" i="23"/>
  <c r="Q237" i="23"/>
  <c r="AE236" i="23"/>
  <c r="O236" i="23"/>
  <c r="AC235" i="23"/>
  <c r="M235" i="23"/>
  <c r="AA234" i="23"/>
  <c r="K234" i="23"/>
  <c r="Y233" i="23"/>
  <c r="I233" i="23"/>
  <c r="W232" i="23"/>
  <c r="G232" i="23"/>
  <c r="U231" i="23"/>
  <c r="E231" i="23"/>
  <c r="S230" i="23"/>
  <c r="C230" i="23"/>
  <c r="Q229" i="23"/>
  <c r="AE228" i="23"/>
  <c r="O228" i="23"/>
  <c r="AC227" i="23"/>
  <c r="M227" i="23"/>
  <c r="AA226" i="23"/>
  <c r="K226" i="23"/>
  <c r="Y225" i="23"/>
  <c r="N309" i="23"/>
  <c r="J307" i="23"/>
  <c r="F305" i="23"/>
  <c r="B303" i="23"/>
  <c r="AB300" i="23"/>
  <c r="X298" i="23"/>
  <c r="T296" i="23"/>
  <c r="P294" i="23"/>
  <c r="P293" i="23"/>
  <c r="AD292" i="23"/>
  <c r="N292" i="23"/>
  <c r="AB291" i="23"/>
  <c r="L291" i="23"/>
  <c r="Z290" i="23"/>
  <c r="J290" i="23"/>
  <c r="X289" i="23"/>
  <c r="H289" i="23"/>
  <c r="V288" i="23"/>
  <c r="F288" i="23"/>
  <c r="T287" i="23"/>
  <c r="D287" i="23"/>
  <c r="R286" i="23"/>
  <c r="B286" i="23"/>
  <c r="P285" i="23"/>
  <c r="AD284" i="23"/>
  <c r="N284" i="23"/>
  <c r="AB283" i="23"/>
  <c r="L283" i="23"/>
  <c r="Z282" i="23"/>
  <c r="J282" i="23"/>
  <c r="X281" i="23"/>
  <c r="H281" i="23"/>
  <c r="V280" i="23"/>
  <c r="F280" i="23"/>
  <c r="T279" i="23"/>
  <c r="D279" i="23"/>
  <c r="R278" i="23"/>
  <c r="B278" i="23"/>
  <c r="P277" i="23"/>
  <c r="AD276" i="23"/>
  <c r="N276" i="23"/>
  <c r="AB275" i="23"/>
  <c r="L275" i="23"/>
  <c r="Z274" i="23"/>
  <c r="J274" i="23"/>
  <c r="X273" i="23"/>
  <c r="H273" i="23"/>
  <c r="V272" i="23"/>
  <c r="F272" i="23"/>
  <c r="T271" i="23"/>
  <c r="D271" i="23"/>
  <c r="R270" i="23"/>
  <c r="B270" i="23"/>
  <c r="P269" i="23"/>
  <c r="AD268" i="23"/>
  <c r="N268" i="23"/>
  <c r="AB267" i="23"/>
  <c r="L267" i="23"/>
  <c r="Z266" i="23"/>
  <c r="J266" i="23"/>
  <c r="X265" i="23"/>
  <c r="H265" i="23"/>
  <c r="V264" i="23"/>
  <c r="F264" i="23"/>
  <c r="T263" i="23"/>
  <c r="D263" i="23"/>
  <c r="R262" i="23"/>
  <c r="B262" i="23"/>
  <c r="P261" i="23"/>
  <c r="AD260" i="23"/>
  <c r="N260" i="23"/>
  <c r="AB259" i="23"/>
  <c r="L259" i="23"/>
  <c r="Z258" i="23"/>
  <c r="J258" i="23"/>
  <c r="X257" i="23"/>
  <c r="H257" i="23"/>
  <c r="V256" i="23"/>
  <c r="F256" i="23"/>
  <c r="T255" i="23"/>
  <c r="D255" i="23"/>
  <c r="R254" i="23"/>
  <c r="B254" i="23"/>
  <c r="P253" i="23"/>
  <c r="AD252" i="23"/>
  <c r="N252" i="23"/>
  <c r="AB251" i="23"/>
  <c r="L251" i="23"/>
  <c r="Z250" i="23"/>
  <c r="J250" i="23"/>
  <c r="X249" i="23"/>
  <c r="H249" i="23"/>
  <c r="V248" i="23"/>
  <c r="F248" i="23"/>
  <c r="T247" i="23"/>
  <c r="D247" i="23"/>
  <c r="R246" i="23"/>
  <c r="B246" i="23"/>
  <c r="P245" i="23"/>
  <c r="AD244" i="23"/>
  <c r="N244" i="23"/>
  <c r="AB243" i="23"/>
  <c r="L243" i="23"/>
  <c r="Z242" i="23"/>
  <c r="J242" i="23"/>
  <c r="X241" i="23"/>
  <c r="H241" i="23"/>
  <c r="V240" i="23"/>
  <c r="F240" i="23"/>
  <c r="T239" i="23"/>
  <c r="D239" i="23"/>
  <c r="R238" i="23"/>
  <c r="B238" i="23"/>
  <c r="P237" i="23"/>
  <c r="AD236" i="23"/>
  <c r="N236" i="23"/>
  <c r="AB235" i="23"/>
  <c r="L235" i="23"/>
  <c r="Z234" i="23"/>
  <c r="J234" i="23"/>
  <c r="X233" i="23"/>
  <c r="H233" i="23"/>
  <c r="V232" i="23"/>
  <c r="F232" i="23"/>
  <c r="T231" i="23"/>
  <c r="D231" i="23"/>
  <c r="R230" i="23"/>
  <c r="B230" i="23"/>
  <c r="P229" i="23"/>
  <c r="AD228" i="23"/>
  <c r="N228" i="23"/>
  <c r="AB227" i="23"/>
  <c r="L227" i="23"/>
  <c r="Z226" i="23"/>
  <c r="J226" i="23"/>
  <c r="X225" i="23"/>
  <c r="H225" i="23"/>
  <c r="V224" i="23"/>
  <c r="F224" i="23"/>
  <c r="T223" i="23"/>
  <c r="P304" i="23"/>
  <c r="AD295" i="23"/>
  <c r="I292" i="23"/>
  <c r="E290" i="23"/>
  <c r="AE287" i="23"/>
  <c r="AA285" i="23"/>
  <c r="W283" i="23"/>
  <c r="S281" i="23"/>
  <c r="O279" i="23"/>
  <c r="K277" i="23"/>
  <c r="G275" i="23"/>
  <c r="C273" i="23"/>
  <c r="AC270" i="23"/>
  <c r="Y268" i="23"/>
  <c r="U266" i="23"/>
  <c r="Q264" i="23"/>
  <c r="M262" i="23"/>
  <c r="I260" i="23"/>
  <c r="E258" i="23"/>
  <c r="AE255" i="23"/>
  <c r="AA253" i="23"/>
  <c r="W251" i="23"/>
  <c r="S249" i="23"/>
  <c r="O247" i="23"/>
  <c r="K245" i="23"/>
  <c r="G243" i="23"/>
  <c r="C241" i="23"/>
  <c r="AC238" i="23"/>
  <c r="Y236" i="23"/>
  <c r="U234" i="23"/>
  <c r="Q232" i="23"/>
  <c r="M230" i="23"/>
  <c r="I228" i="23"/>
  <c r="E226" i="23"/>
  <c r="B225" i="23"/>
  <c r="K224" i="23"/>
  <c r="S223" i="23"/>
  <c r="C223" i="23"/>
  <c r="Q222" i="23"/>
  <c r="AE221" i="23"/>
  <c r="O221" i="23"/>
  <c r="AC220" i="23"/>
  <c r="M220" i="23"/>
  <c r="AA219" i="23"/>
  <c r="K219" i="23"/>
  <c r="Y218" i="23"/>
  <c r="I218" i="23"/>
  <c r="W217" i="23"/>
  <c r="G217" i="23"/>
  <c r="U216" i="23"/>
  <c r="E216" i="23"/>
  <c r="S215" i="23"/>
  <c r="C215" i="23"/>
  <c r="Q214" i="23"/>
  <c r="AE213" i="23"/>
  <c r="O213" i="23"/>
  <c r="AC212" i="23"/>
  <c r="M212" i="23"/>
  <c r="AA211" i="23"/>
  <c r="K211" i="23"/>
  <c r="Y210" i="23"/>
  <c r="I210" i="23"/>
  <c r="W209" i="23"/>
  <c r="G209" i="23"/>
  <c r="U208" i="23"/>
  <c r="E208" i="23"/>
  <c r="S207" i="23"/>
  <c r="C207" i="23"/>
  <c r="Q206" i="23"/>
  <c r="AE205" i="23"/>
  <c r="O205" i="23"/>
  <c r="AC204" i="23"/>
  <c r="M204" i="23"/>
  <c r="AA203" i="23"/>
  <c r="K203" i="23"/>
  <c r="Y202" i="23"/>
  <c r="I202" i="23"/>
  <c r="W201" i="23"/>
  <c r="G201" i="23"/>
  <c r="U200" i="23"/>
  <c r="E200" i="23"/>
  <c r="S199" i="23"/>
  <c r="C199" i="23"/>
  <c r="Q198" i="23"/>
  <c r="AE197" i="23"/>
  <c r="O197" i="23"/>
  <c r="AC196" i="23"/>
  <c r="M196" i="23"/>
  <c r="AA195" i="23"/>
  <c r="K195" i="23"/>
  <c r="Y194" i="23"/>
  <c r="I194" i="23"/>
  <c r="W193" i="23"/>
  <c r="G193" i="23"/>
  <c r="U192" i="23"/>
  <c r="E192" i="23"/>
  <c r="S191" i="23"/>
  <c r="C191" i="23"/>
  <c r="Q190" i="23"/>
  <c r="AE189" i="23"/>
  <c r="O189" i="23"/>
  <c r="AC188" i="23"/>
  <c r="M188" i="23"/>
  <c r="AA187" i="23"/>
  <c r="K187" i="23"/>
  <c r="Y186" i="23"/>
  <c r="I186" i="23"/>
  <c r="W185" i="23"/>
  <c r="G185" i="23"/>
  <c r="U184" i="23"/>
  <c r="E184" i="23"/>
  <c r="S183" i="23"/>
  <c r="C183" i="23"/>
  <c r="Q182" i="23"/>
  <c r="AE181" i="23"/>
  <c r="O181" i="23"/>
  <c r="AC180" i="23"/>
  <c r="M180" i="23"/>
  <c r="AA179" i="23"/>
  <c r="K179" i="23"/>
  <c r="Y178" i="23"/>
  <c r="I178" i="23"/>
  <c r="W177" i="23"/>
  <c r="G177" i="23"/>
  <c r="U176" i="23"/>
  <c r="E176" i="23"/>
  <c r="S175" i="23"/>
  <c r="C175" i="23"/>
  <c r="Q174" i="23"/>
  <c r="AE173" i="23"/>
  <c r="O173" i="23"/>
  <c r="AC172" i="23"/>
  <c r="M172" i="23"/>
  <c r="AA171" i="23"/>
  <c r="K171" i="23"/>
  <c r="Y170" i="23"/>
  <c r="I170" i="23"/>
  <c r="W169" i="23"/>
  <c r="G169" i="23"/>
  <c r="U168" i="23"/>
  <c r="E168" i="23"/>
  <c r="S167" i="23"/>
  <c r="C167" i="23"/>
  <c r="Q166" i="23"/>
  <c r="AC164" i="23"/>
  <c r="M164" i="23"/>
  <c r="AA163" i="23"/>
  <c r="K163" i="23"/>
  <c r="Y162" i="23"/>
  <c r="I162" i="23"/>
  <c r="W161" i="23"/>
  <c r="G161" i="23"/>
  <c r="A171" i="23"/>
  <c r="A187" i="23"/>
  <c r="A203" i="23"/>
  <c r="A219" i="23"/>
  <c r="A235" i="23"/>
  <c r="A251" i="23"/>
  <c r="A267" i="23"/>
  <c r="A283" i="23"/>
  <c r="A299" i="23"/>
  <c r="X300" i="23"/>
  <c r="W289" i="23"/>
  <c r="AA283" i="23"/>
  <c r="O277" i="23"/>
  <c r="S271" i="23"/>
  <c r="G265" i="23"/>
  <c r="I258" i="23"/>
  <c r="M252" i="23"/>
  <c r="O245" i="23"/>
  <c r="Q238" i="23"/>
  <c r="E232" i="23"/>
  <c r="W225" i="23"/>
  <c r="P223" i="23"/>
  <c r="AB221" i="23"/>
  <c r="F220" i="23"/>
  <c r="V218" i="23"/>
  <c r="D217" i="23"/>
  <c r="P215" i="23"/>
  <c r="AB213" i="23"/>
  <c r="J212" i="23"/>
  <c r="V210" i="23"/>
  <c r="D209" i="23"/>
  <c r="P207" i="23"/>
  <c r="X205" i="23"/>
  <c r="J204" i="23"/>
  <c r="V202" i="23"/>
  <c r="H201" i="23"/>
  <c r="T199" i="23"/>
  <c r="B198" i="23"/>
  <c r="R196" i="23"/>
  <c r="AD194" i="23"/>
  <c r="L193" i="23"/>
  <c r="AB191" i="23"/>
  <c r="J190" i="23"/>
  <c r="Z188" i="23"/>
  <c r="D187" i="23"/>
  <c r="P185" i="23"/>
  <c r="F184" i="23"/>
  <c r="R182" i="23"/>
  <c r="D181" i="23"/>
  <c r="P179" i="23"/>
  <c r="X177" i="23"/>
  <c r="J176" i="23"/>
  <c r="Z174" i="23"/>
  <c r="H173" i="23"/>
  <c r="T171" i="23"/>
  <c r="F170" i="23"/>
  <c r="R168" i="23"/>
  <c r="Z166" i="23"/>
  <c r="AB163" i="23"/>
  <c r="J162" i="23"/>
  <c r="A170" i="23"/>
  <c r="A218" i="23"/>
  <c r="A262" i="23"/>
  <c r="A298" i="23"/>
  <c r="D306" i="23"/>
  <c r="R297" i="23"/>
  <c r="U292" i="23"/>
  <c r="Q290" i="23"/>
  <c r="M288" i="23"/>
  <c r="I286" i="23"/>
  <c r="E284" i="23"/>
  <c r="AE281" i="23"/>
  <c r="AA279" i="23"/>
  <c r="W277" i="23"/>
  <c r="S275" i="23"/>
  <c r="O273" i="23"/>
  <c r="K271" i="23"/>
  <c r="G269" i="23"/>
  <c r="C267" i="23"/>
  <c r="AC264" i="23"/>
  <c r="Y262" i="23"/>
  <c r="U260" i="23"/>
  <c r="Q258" i="23"/>
  <c r="M256" i="23"/>
  <c r="I254" i="23"/>
  <c r="E252" i="23"/>
  <c r="AE249" i="23"/>
  <c r="AA247" i="23"/>
  <c r="W245" i="23"/>
  <c r="S243" i="23"/>
  <c r="O241" i="23"/>
  <c r="K239" i="23"/>
  <c r="G237" i="23"/>
  <c r="C235" i="23"/>
  <c r="AC232" i="23"/>
  <c r="Y230" i="23"/>
  <c r="U228" i="23"/>
  <c r="Q226" i="23"/>
  <c r="F225" i="23"/>
  <c r="O224" i="23"/>
  <c r="W223" i="23"/>
  <c r="F223" i="23"/>
  <c r="T222" i="23"/>
  <c r="D222" i="23"/>
  <c r="R221" i="23"/>
  <c r="B221" i="23"/>
  <c r="P220" i="23"/>
  <c r="AD219" i="23"/>
  <c r="N219" i="23"/>
  <c r="AB218" i="23"/>
  <c r="L218" i="23"/>
  <c r="Z217" i="23"/>
  <c r="J217" i="23"/>
  <c r="X216" i="23"/>
  <c r="H216" i="23"/>
  <c r="V215" i="23"/>
  <c r="F215" i="23"/>
  <c r="T214" i="23"/>
  <c r="D214" i="23"/>
  <c r="R213" i="23"/>
  <c r="B213" i="23"/>
  <c r="P212" i="23"/>
  <c r="AD211" i="23"/>
  <c r="N211" i="23"/>
  <c r="AB210" i="23"/>
  <c r="L210" i="23"/>
  <c r="Z209" i="23"/>
  <c r="J209" i="23"/>
  <c r="X208" i="23"/>
  <c r="H208" i="23"/>
  <c r="V207" i="23"/>
  <c r="F207" i="23"/>
  <c r="T206" i="23"/>
  <c r="D206" i="23"/>
  <c r="R205" i="23"/>
  <c r="B205" i="23"/>
  <c r="P204" i="23"/>
  <c r="AD203" i="23"/>
  <c r="N203" i="23"/>
  <c r="AB202" i="23"/>
  <c r="L202" i="23"/>
  <c r="Z201" i="23"/>
  <c r="J201" i="23"/>
  <c r="X200" i="23"/>
  <c r="H200" i="23"/>
  <c r="V199" i="23"/>
  <c r="F199" i="23"/>
  <c r="T198" i="23"/>
  <c r="D198" i="23"/>
  <c r="R197" i="23"/>
  <c r="B197" i="23"/>
  <c r="P196" i="23"/>
  <c r="AD195" i="23"/>
  <c r="N195" i="23"/>
  <c r="AB194" i="23"/>
  <c r="L194" i="23"/>
  <c r="Z193" i="23"/>
  <c r="J193" i="23"/>
  <c r="X192" i="23"/>
  <c r="H192" i="23"/>
  <c r="V191" i="23"/>
  <c r="F191" i="23"/>
  <c r="T190" i="23"/>
  <c r="D190" i="23"/>
  <c r="R189" i="23"/>
  <c r="B189" i="23"/>
  <c r="P188" i="23"/>
  <c r="AD187" i="23"/>
  <c r="N187" i="23"/>
  <c r="AB186" i="23"/>
  <c r="L186" i="23"/>
  <c r="Z185" i="23"/>
  <c r="J185" i="23"/>
  <c r="X184" i="23"/>
  <c r="H184" i="23"/>
  <c r="V183" i="23"/>
  <c r="F183" i="23"/>
  <c r="T182" i="23"/>
  <c r="D182" i="23"/>
  <c r="R181" i="23"/>
  <c r="B181" i="23"/>
  <c r="P180" i="23"/>
  <c r="AD179" i="23"/>
  <c r="N179" i="23"/>
  <c r="AB178" i="23"/>
  <c r="L178" i="23"/>
  <c r="Z177" i="23"/>
  <c r="J177" i="23"/>
  <c r="X176" i="23"/>
  <c r="H176" i="23"/>
  <c r="V175" i="23"/>
  <c r="F175" i="23"/>
  <c r="T174" i="23"/>
  <c r="D174" i="23"/>
  <c r="R173" i="23"/>
  <c r="B173" i="23"/>
  <c r="P172" i="23"/>
  <c r="AD171" i="23"/>
  <c r="N171" i="23"/>
  <c r="AB170" i="23"/>
  <c r="L170" i="23"/>
  <c r="Z169" i="23"/>
  <c r="J169" i="23"/>
  <c r="X168" i="23"/>
  <c r="H168" i="23"/>
  <c r="V167" i="23"/>
  <c r="F167" i="23"/>
  <c r="T166" i="23"/>
  <c r="D166" i="23"/>
  <c r="P164" i="23"/>
  <c r="AD163" i="23"/>
  <c r="N163" i="23"/>
  <c r="AB162" i="23"/>
  <c r="L162" i="23"/>
  <c r="Z161" i="23"/>
  <c r="J161" i="23"/>
  <c r="A168" i="23"/>
  <c r="A184" i="23"/>
  <c r="A200" i="23"/>
  <c r="A216" i="23"/>
  <c r="A232" i="23"/>
  <c r="A248" i="23"/>
  <c r="A264" i="23"/>
  <c r="A280" i="23"/>
  <c r="A296" i="23"/>
  <c r="F307" i="23"/>
  <c r="AA291" i="23"/>
  <c r="AC284" i="23"/>
  <c r="C279" i="23"/>
  <c r="U272" i="23"/>
  <c r="I266" i="23"/>
  <c r="AA259" i="23"/>
  <c r="AE253" i="23"/>
  <c r="Q246" i="23"/>
  <c r="E240" i="23"/>
  <c r="I234" i="23"/>
  <c r="M228" i="23"/>
  <c r="Q224" i="23"/>
  <c r="R222" i="23"/>
  <c r="D221" i="23"/>
  <c r="L219" i="23"/>
  <c r="X217" i="23"/>
  <c r="F216" i="23"/>
  <c r="R214" i="23"/>
  <c r="D213" i="23"/>
  <c r="L211" i="23"/>
  <c r="X209" i="23"/>
  <c r="F208" i="23"/>
  <c r="R206" i="23"/>
  <c r="H205" i="23"/>
  <c r="T203" i="23"/>
  <c r="AB201" i="23"/>
  <c r="J200" i="23"/>
  <c r="Z198" i="23"/>
  <c r="L197" i="23"/>
  <c r="T195" i="23"/>
  <c r="F194" i="23"/>
  <c r="V192" i="23"/>
  <c r="AD190" i="23"/>
  <c r="L189" i="23"/>
  <c r="B188" i="23"/>
  <c r="J186" i="23"/>
  <c r="AD184" i="23"/>
  <c r="H183" i="23"/>
  <c r="X181" i="23"/>
  <c r="J180" i="23"/>
  <c r="R178" i="23"/>
  <c r="H177" i="23"/>
  <c r="T175" i="23"/>
  <c r="B174" i="23"/>
  <c r="J172" i="23"/>
  <c r="V170" i="23"/>
  <c r="H169" i="23"/>
  <c r="X167" i="23"/>
  <c r="J166" i="23"/>
  <c r="V164" i="23"/>
  <c r="AD162" i="23"/>
  <c r="L161" i="23"/>
  <c r="A198" i="23"/>
  <c r="A234" i="23"/>
  <c r="A282" i="23"/>
  <c r="V307" i="23"/>
  <c r="F299" i="23"/>
  <c r="C293" i="23"/>
  <c r="AC290" i="23"/>
  <c r="Y288" i="23"/>
  <c r="U286" i="23"/>
  <c r="Q284" i="23"/>
  <c r="M282" i="23"/>
  <c r="I280" i="23"/>
  <c r="E278" i="23"/>
  <c r="AE275" i="23"/>
  <c r="AA273" i="23"/>
  <c r="W271" i="23"/>
  <c r="S269" i="23"/>
  <c r="O267" i="23"/>
  <c r="K265" i="23"/>
  <c r="G263" i="23"/>
  <c r="C261" i="23"/>
  <c r="AC258" i="23"/>
  <c r="Y256" i="23"/>
  <c r="U254" i="23"/>
  <c r="Q252" i="23"/>
  <c r="M250" i="23"/>
  <c r="I248" i="23"/>
  <c r="E246" i="23"/>
  <c r="AE243" i="23"/>
  <c r="AA241" i="23"/>
  <c r="W239" i="23"/>
  <c r="S237" i="23"/>
  <c r="O235" i="23"/>
  <c r="K233" i="23"/>
  <c r="G231" i="23"/>
  <c r="C229" i="23"/>
  <c r="AC226" i="23"/>
  <c r="J225" i="23"/>
  <c r="S224" i="23"/>
  <c r="AA223" i="23"/>
  <c r="I223" i="23"/>
  <c r="W222" i="23"/>
  <c r="G222" i="23"/>
  <c r="U221" i="23"/>
  <c r="E221" i="23"/>
  <c r="S220" i="23"/>
  <c r="C220" i="23"/>
  <c r="Q219" i="23"/>
  <c r="AE218" i="23"/>
  <c r="O218" i="23"/>
  <c r="AC217" i="23"/>
  <c r="M217" i="23"/>
  <c r="AA216" i="23"/>
  <c r="K216" i="23"/>
  <c r="Y215" i="23"/>
  <c r="I215" i="23"/>
  <c r="W214" i="23"/>
  <c r="G214" i="23"/>
  <c r="U213" i="23"/>
  <c r="E213" i="23"/>
  <c r="S212" i="23"/>
  <c r="C212" i="23"/>
  <c r="Q211" i="23"/>
  <c r="AE210" i="23"/>
  <c r="O210" i="23"/>
  <c r="AC209" i="23"/>
  <c r="M209" i="23"/>
  <c r="AA208" i="23"/>
  <c r="K208" i="23"/>
  <c r="Y207" i="23"/>
  <c r="I207" i="23"/>
  <c r="W206" i="23"/>
  <c r="G206" i="23"/>
  <c r="U205" i="23"/>
  <c r="E205" i="23"/>
  <c r="S204" i="23"/>
  <c r="C204" i="23"/>
  <c r="Q203" i="23"/>
  <c r="AE202" i="23"/>
  <c r="O202" i="23"/>
  <c r="AC201" i="23"/>
  <c r="M201" i="23"/>
  <c r="AA200" i="23"/>
  <c r="K200" i="23"/>
  <c r="Y199" i="23"/>
  <c r="I199" i="23"/>
  <c r="W198" i="23"/>
  <c r="G198" i="23"/>
  <c r="U197" i="23"/>
  <c r="E197" i="23"/>
  <c r="S196" i="23"/>
  <c r="C196" i="23"/>
  <c r="Q195" i="23"/>
  <c r="AE194" i="23"/>
  <c r="O194" i="23"/>
  <c r="AC193" i="23"/>
  <c r="M193" i="23"/>
  <c r="AA192" i="23"/>
  <c r="K192" i="23"/>
  <c r="Y191" i="23"/>
  <c r="I191" i="23"/>
  <c r="W190" i="23"/>
  <c r="G190" i="23"/>
  <c r="U189" i="23"/>
  <c r="E189" i="23"/>
  <c r="S188" i="23"/>
  <c r="C188" i="23"/>
  <c r="Q187" i="23"/>
  <c r="AE186" i="23"/>
  <c r="O186" i="23"/>
  <c r="AC185" i="23"/>
  <c r="M185" i="23"/>
  <c r="AA184" i="23"/>
  <c r="K184" i="23"/>
  <c r="Y183" i="23"/>
  <c r="I183" i="23"/>
  <c r="W182" i="23"/>
  <c r="G182" i="23"/>
  <c r="U181" i="23"/>
  <c r="E181" i="23"/>
  <c r="S180" i="23"/>
  <c r="C180" i="23"/>
  <c r="Q179" i="23"/>
  <c r="AE178" i="23"/>
  <c r="O178" i="23"/>
  <c r="AC177" i="23"/>
  <c r="M177" i="23"/>
  <c r="AA176" i="23"/>
  <c r="K176" i="23"/>
  <c r="Y175" i="23"/>
  <c r="I175" i="23"/>
  <c r="W174" i="23"/>
  <c r="G174" i="23"/>
  <c r="U173" i="23"/>
  <c r="E173" i="23"/>
  <c r="S172" i="23"/>
  <c r="C172" i="23"/>
  <c r="Q171" i="23"/>
  <c r="AE170" i="23"/>
  <c r="O170" i="23"/>
  <c r="AC169" i="23"/>
  <c r="M169" i="23"/>
  <c r="AA168" i="23"/>
  <c r="K168" i="23"/>
  <c r="Y167" i="23"/>
  <c r="I167" i="23"/>
  <c r="W166" i="23"/>
  <c r="G166" i="23"/>
  <c r="S164" i="23"/>
  <c r="C164" i="23"/>
  <c r="Q163" i="23"/>
  <c r="AE162" i="23"/>
  <c r="O162" i="23"/>
  <c r="AC161" i="23"/>
  <c r="M161" i="23"/>
  <c r="A181" i="23"/>
  <c r="A197" i="23"/>
  <c r="A213" i="23"/>
  <c r="A229" i="23"/>
  <c r="A245" i="23"/>
  <c r="A261" i="23"/>
  <c r="A277" i="23"/>
  <c r="A293" i="23"/>
  <c r="A309" i="23"/>
  <c r="Y290" i="23"/>
  <c r="M284" i="23"/>
  <c r="AC276" i="23"/>
  <c r="Q270" i="23"/>
  <c r="E264" i="23"/>
  <c r="W257" i="23"/>
  <c r="K251" i="23"/>
  <c r="AE245" i="23"/>
  <c r="S239" i="23"/>
  <c r="U232" i="23"/>
  <c r="I226" i="23"/>
  <c r="U223" i="23"/>
  <c r="B222" i="23"/>
  <c r="N220" i="23"/>
  <c r="Z218" i="23"/>
  <c r="H217" i="23"/>
  <c r="T215" i="23"/>
  <c r="B214" i="23"/>
  <c r="N212" i="23"/>
  <c r="Z210" i="23"/>
  <c r="H209" i="23"/>
  <c r="T207" i="23"/>
  <c r="AB205" i="23"/>
  <c r="F204" i="23"/>
  <c r="R202" i="23"/>
  <c r="AD200" i="23"/>
  <c r="L199" i="23"/>
  <c r="P197" i="23"/>
  <c r="AB195" i="23"/>
  <c r="J194" i="23"/>
  <c r="N192" i="23"/>
  <c r="Z190" i="23"/>
  <c r="AD188" i="23"/>
  <c r="L187" i="23"/>
  <c r="X185" i="23"/>
  <c r="AB183" i="23"/>
  <c r="F182" i="23"/>
  <c r="N180" i="23"/>
  <c r="Z178" i="23"/>
  <c r="AD176" i="23"/>
  <c r="L175" i="23"/>
  <c r="X173" i="23"/>
  <c r="F172" i="23"/>
  <c r="J170" i="23"/>
  <c r="V168" i="23"/>
  <c r="D167" i="23"/>
  <c r="T163" i="23"/>
  <c r="B162" i="23"/>
  <c r="A178" i="23"/>
  <c r="A238" i="23"/>
  <c r="A302" i="23"/>
  <c r="Q309" i="23"/>
  <c r="O308" i="23"/>
  <c r="M307" i="23"/>
  <c r="K306" i="23"/>
  <c r="Y305" i="23"/>
  <c r="G304" i="23"/>
  <c r="E303" i="23"/>
  <c r="C302" i="23"/>
  <c r="AE300" i="23"/>
  <c r="AC299" i="23"/>
  <c r="AA298" i="23"/>
  <c r="Y297" i="23"/>
  <c r="W296" i="23"/>
  <c r="U295" i="23"/>
  <c r="S294" i="23"/>
  <c r="Z308" i="23"/>
  <c r="X307" i="23"/>
  <c r="V306" i="23"/>
  <c r="T305" i="23"/>
  <c r="R304" i="23"/>
  <c r="P303" i="23"/>
  <c r="N302" i="23"/>
  <c r="Z300" i="23"/>
  <c r="X299" i="23"/>
  <c r="V298" i="23"/>
  <c r="T297" i="23"/>
  <c r="R296" i="23"/>
  <c r="P295" i="23"/>
  <c r="N294" i="23"/>
  <c r="S309" i="23"/>
  <c r="Q308" i="23"/>
  <c r="O307" i="23"/>
  <c r="M306" i="23"/>
  <c r="K305" i="23"/>
  <c r="W303" i="23"/>
  <c r="U302" i="23"/>
  <c r="S301" i="23"/>
  <c r="Q300" i="23"/>
  <c r="O299" i="23"/>
  <c r="AA297" i="23"/>
  <c r="Y296" i="23"/>
  <c r="W295" i="23"/>
  <c r="U294" i="23"/>
  <c r="AD305" i="23"/>
  <c r="V301" i="23"/>
  <c r="N297" i="23"/>
  <c r="V293" i="23"/>
  <c r="T292" i="23"/>
  <c r="R291" i="23"/>
  <c r="P290" i="23"/>
  <c r="N289" i="23"/>
  <c r="L288" i="23"/>
  <c r="J287" i="23"/>
  <c r="H286" i="23"/>
  <c r="F285" i="23"/>
  <c r="D284" i="23"/>
  <c r="B283" i="23"/>
  <c r="AD281" i="23"/>
  <c r="AB280" i="23"/>
  <c r="Z279" i="23"/>
  <c r="H278" i="23"/>
  <c r="F277" i="23"/>
  <c r="D276" i="23"/>
  <c r="B275" i="23"/>
  <c r="AD273" i="23"/>
  <c r="AB272" i="23"/>
  <c r="Z271" i="23"/>
  <c r="X270" i="23"/>
  <c r="V269" i="23"/>
  <c r="T268" i="23"/>
  <c r="R267" i="23"/>
  <c r="AD265" i="23"/>
  <c r="AB264" i="23"/>
  <c r="Z263" i="23"/>
  <c r="X262" i="23"/>
  <c r="V261" i="23"/>
  <c r="T260" i="23"/>
  <c r="R259" i="23"/>
  <c r="P258" i="23"/>
  <c r="N257" i="23"/>
  <c r="L256" i="23"/>
  <c r="J255" i="23"/>
  <c r="H254" i="23"/>
  <c r="F253" i="23"/>
  <c r="D252" i="23"/>
  <c r="B251" i="23"/>
  <c r="AD249" i="23"/>
  <c r="AB248" i="23"/>
  <c r="Z247" i="23"/>
  <c r="X246" i="23"/>
  <c r="V245" i="23"/>
  <c r="D244" i="23"/>
  <c r="B243" i="23"/>
  <c r="AD241" i="23"/>
  <c r="AB240" i="23"/>
  <c r="Z239" i="23"/>
  <c r="X238" i="23"/>
  <c r="V237" i="23"/>
  <c r="T236" i="23"/>
  <c r="R235" i="23"/>
  <c r="AD233" i="23"/>
  <c r="AB232" i="23"/>
  <c r="Z231" i="23"/>
  <c r="X230" i="23"/>
  <c r="V229" i="23"/>
  <c r="T228" i="23"/>
  <c r="R227" i="23"/>
  <c r="P226" i="23"/>
  <c r="L306" i="23"/>
  <c r="D302" i="23"/>
  <c r="Z297" i="23"/>
  <c r="Z293" i="23"/>
  <c r="W292" i="23"/>
  <c r="U291" i="23"/>
  <c r="S290" i="23"/>
  <c r="Q289" i="23"/>
  <c r="O288" i="23"/>
  <c r="M287" i="23"/>
  <c r="K286" i="23"/>
  <c r="I285" i="23"/>
  <c r="G284" i="23"/>
  <c r="E283" i="23"/>
  <c r="Q281" i="23"/>
  <c r="O280" i="23"/>
  <c r="M279" i="23"/>
  <c r="K278" i="23"/>
  <c r="I277" i="23"/>
  <c r="G276" i="23"/>
  <c r="E275" i="23"/>
  <c r="C274" i="23"/>
  <c r="O272" i="23"/>
  <c r="M271" i="23"/>
  <c r="K270" i="23"/>
  <c r="I269" i="23"/>
  <c r="G268" i="23"/>
  <c r="E267" i="23"/>
  <c r="C266" i="23"/>
  <c r="AE264" i="23"/>
  <c r="AC263" i="23"/>
  <c r="K262" i="23"/>
  <c r="I261" i="23"/>
  <c r="G260" i="23"/>
  <c r="E259" i="23"/>
  <c r="C258" i="23"/>
  <c r="AE256" i="23"/>
  <c r="AC255" i="23"/>
  <c r="AA254" i="23"/>
  <c r="Y253" i="23"/>
  <c r="W252" i="23"/>
  <c r="U251" i="23"/>
  <c r="S250" i="23"/>
  <c r="Q249" i="23"/>
  <c r="O248" i="23"/>
  <c r="M247" i="23"/>
  <c r="K246" i="23"/>
  <c r="I245" i="23"/>
  <c r="G244" i="23"/>
  <c r="E243" i="23"/>
  <c r="C242" i="23"/>
  <c r="AE240" i="23"/>
  <c r="AC239" i="23"/>
  <c r="AA238" i="23"/>
  <c r="I237" i="23"/>
  <c r="G236" i="23"/>
  <c r="E235" i="23"/>
  <c r="C234" i="23"/>
  <c r="AE232" i="23"/>
  <c r="AC231" i="23"/>
  <c r="K230" i="23"/>
  <c r="Y229" i="23"/>
  <c r="W228" i="23"/>
  <c r="U227" i="23"/>
  <c r="S226" i="23"/>
  <c r="L308" i="23"/>
  <c r="D304" i="23"/>
  <c r="Z299" i="23"/>
  <c r="R295" i="23"/>
  <c r="H293" i="23"/>
  <c r="F292" i="23"/>
  <c r="D291" i="23"/>
  <c r="B290" i="23"/>
  <c r="AD288" i="23"/>
  <c r="AB287" i="23"/>
  <c r="Z286" i="23"/>
  <c r="X285" i="23"/>
  <c r="V284" i="23"/>
  <c r="T283" i="23"/>
  <c r="R282" i="23"/>
  <c r="P281" i="23"/>
  <c r="N280" i="23"/>
  <c r="L279" i="23"/>
  <c r="J278" i="23"/>
  <c r="U309" i="23"/>
  <c r="E309" i="23"/>
  <c r="S308" i="23"/>
  <c r="C308" i="23"/>
  <c r="Q307" i="23"/>
  <c r="AE306" i="23"/>
  <c r="O306" i="23"/>
  <c r="AC305" i="23"/>
  <c r="M305" i="23"/>
  <c r="AA304" i="23"/>
  <c r="K304" i="23"/>
  <c r="Y303" i="23"/>
  <c r="I303" i="23"/>
  <c r="W302" i="23"/>
  <c r="G302" i="23"/>
  <c r="U301" i="23"/>
  <c r="E301" i="23"/>
  <c r="S300" i="23"/>
  <c r="C300" i="23"/>
  <c r="Q299" i="23"/>
  <c r="AE298" i="23"/>
  <c r="O298" i="23"/>
  <c r="AC297" i="23"/>
  <c r="M297" i="23"/>
  <c r="AA296" i="23"/>
  <c r="K296" i="23"/>
  <c r="Y295" i="23"/>
  <c r="I295" i="23"/>
  <c r="W294" i="23"/>
  <c r="G294" i="23"/>
  <c r="P309" i="23"/>
  <c r="AD308" i="23"/>
  <c r="N308" i="23"/>
  <c r="AB307" i="23"/>
  <c r="L307" i="23"/>
  <c r="Z306" i="23"/>
  <c r="J306" i="23"/>
  <c r="X305" i="23"/>
  <c r="H305" i="23"/>
  <c r="V304" i="23"/>
  <c r="F304" i="23"/>
  <c r="T303" i="23"/>
  <c r="D303" i="23"/>
  <c r="R302" i="23"/>
  <c r="B302" i="23"/>
  <c r="P301" i="23"/>
  <c r="AD300" i="23"/>
  <c r="N300" i="23"/>
  <c r="AB299" i="23"/>
  <c r="L299" i="23"/>
  <c r="Z298" i="23"/>
  <c r="J298" i="23"/>
  <c r="X297" i="23"/>
  <c r="H297" i="23"/>
  <c r="V296" i="23"/>
  <c r="F296" i="23"/>
  <c r="T295" i="23"/>
  <c r="D295" i="23"/>
  <c r="R294" i="23"/>
  <c r="B294" i="23"/>
  <c r="W309" i="23"/>
  <c r="G309" i="23"/>
  <c r="U308" i="23"/>
  <c r="E308" i="23"/>
  <c r="S307" i="23"/>
  <c r="C307" i="23"/>
  <c r="Q306" i="23"/>
  <c r="AE305" i="23"/>
  <c r="O305" i="23"/>
  <c r="AC304" i="23"/>
  <c r="M304" i="23"/>
  <c r="AA303" i="23"/>
  <c r="K303" i="23"/>
  <c r="Y302" i="23"/>
  <c r="I302" i="23"/>
  <c r="W301" i="23"/>
  <c r="G301" i="23"/>
  <c r="U300" i="23"/>
  <c r="E300" i="23"/>
  <c r="S299" i="23"/>
  <c r="C299" i="23"/>
  <c r="Q298" i="23"/>
  <c r="AE297" i="23"/>
  <c r="O297" i="23"/>
  <c r="AC296" i="23"/>
  <c r="M296" i="23"/>
  <c r="AA295" i="23"/>
  <c r="K295" i="23"/>
  <c r="Y294" i="23"/>
  <c r="I294" i="23"/>
  <c r="T308" i="23"/>
  <c r="P306" i="23"/>
  <c r="L304" i="23"/>
  <c r="H302" i="23"/>
  <c r="D300" i="23"/>
  <c r="AD297" i="23"/>
  <c r="Z295" i="23"/>
  <c r="AC293" i="23"/>
  <c r="J293" i="23"/>
  <c r="X292" i="23"/>
  <c r="H292" i="23"/>
  <c r="V291" i="23"/>
  <c r="F291" i="23"/>
  <c r="T290" i="23"/>
  <c r="D290" i="23"/>
  <c r="R289" i="23"/>
  <c r="B289" i="23"/>
  <c r="P288" i="23"/>
  <c r="AD287" i="23"/>
  <c r="N287" i="23"/>
  <c r="AB286" i="23"/>
  <c r="L286" i="23"/>
  <c r="Z285" i="23"/>
  <c r="J285" i="23"/>
  <c r="X284" i="23"/>
  <c r="H284" i="23"/>
  <c r="V283" i="23"/>
  <c r="F283" i="23"/>
  <c r="T282" i="23"/>
  <c r="D282" i="23"/>
  <c r="R281" i="23"/>
  <c r="B281" i="23"/>
  <c r="P280" i="23"/>
  <c r="AD279" i="23"/>
  <c r="N279" i="23"/>
  <c r="AB278" i="23"/>
  <c r="L278" i="23"/>
  <c r="Z277" i="23"/>
  <c r="J277" i="23"/>
  <c r="X276" i="23"/>
  <c r="H276" i="23"/>
  <c r="V275" i="23"/>
  <c r="F275" i="23"/>
  <c r="T274" i="23"/>
  <c r="D274" i="23"/>
  <c r="R273" i="23"/>
  <c r="B273" i="23"/>
  <c r="P272" i="23"/>
  <c r="AD271" i="23"/>
  <c r="N271" i="23"/>
  <c r="AB270" i="23"/>
  <c r="L270" i="23"/>
  <c r="Z269" i="23"/>
  <c r="J269" i="23"/>
  <c r="X268" i="23"/>
  <c r="H268" i="23"/>
  <c r="V267" i="23"/>
  <c r="F267" i="23"/>
  <c r="T266" i="23"/>
  <c r="D266" i="23"/>
  <c r="R265" i="23"/>
  <c r="B265" i="23"/>
  <c r="P264" i="23"/>
  <c r="AD263" i="23"/>
  <c r="N263" i="23"/>
  <c r="AB262" i="23"/>
  <c r="L262" i="23"/>
  <c r="Z261" i="23"/>
  <c r="J261" i="23"/>
  <c r="X260" i="23"/>
  <c r="H260" i="23"/>
  <c r="V259" i="23"/>
  <c r="F259" i="23"/>
  <c r="T258" i="23"/>
  <c r="D258" i="23"/>
  <c r="R257" i="23"/>
  <c r="B257" i="23"/>
  <c r="P256" i="23"/>
  <c r="AD255" i="23"/>
  <c r="N255" i="23"/>
  <c r="AB254" i="23"/>
  <c r="L254" i="23"/>
  <c r="Z253" i="23"/>
  <c r="J253" i="23"/>
  <c r="X252" i="23"/>
  <c r="H252" i="23"/>
  <c r="V251" i="23"/>
  <c r="F251" i="23"/>
  <c r="T250" i="23"/>
  <c r="D250" i="23"/>
  <c r="R249" i="23"/>
  <c r="B249" i="23"/>
  <c r="P248" i="23"/>
  <c r="AD247" i="23"/>
  <c r="N247" i="23"/>
  <c r="AB246" i="23"/>
  <c r="L246" i="23"/>
  <c r="Z245" i="23"/>
  <c r="J245" i="23"/>
  <c r="X244" i="23"/>
  <c r="H244" i="23"/>
  <c r="V243" i="23"/>
  <c r="F243" i="23"/>
  <c r="T242" i="23"/>
  <c r="D242" i="23"/>
  <c r="R241" i="23"/>
  <c r="B241" i="23"/>
  <c r="P240" i="23"/>
  <c r="AD239" i="23"/>
  <c r="N239" i="23"/>
  <c r="AB238" i="23"/>
  <c r="L238" i="23"/>
  <c r="Z237" i="23"/>
  <c r="J237" i="23"/>
  <c r="X236" i="23"/>
  <c r="H236" i="23"/>
  <c r="V235" i="23"/>
  <c r="F235" i="23"/>
  <c r="T234" i="23"/>
  <c r="D234" i="23"/>
  <c r="R233" i="23"/>
  <c r="B233" i="23"/>
  <c r="P232" i="23"/>
  <c r="AD231" i="23"/>
  <c r="N231" i="23"/>
  <c r="AB230" i="23"/>
  <c r="L230" i="23"/>
  <c r="Z229" i="23"/>
  <c r="J229" i="23"/>
  <c r="X228" i="23"/>
  <c r="H228" i="23"/>
  <c r="V227" i="23"/>
  <c r="F227" i="23"/>
  <c r="T226" i="23"/>
  <c r="D226" i="23"/>
  <c r="R225" i="23"/>
  <c r="B309" i="23"/>
  <c r="AB306" i="23"/>
  <c r="X304" i="23"/>
  <c r="T302" i="23"/>
  <c r="P300" i="23"/>
  <c r="L298" i="23"/>
  <c r="H296" i="23"/>
  <c r="D294" i="23"/>
  <c r="M293" i="23"/>
  <c r="AA292" i="23"/>
  <c r="K292" i="23"/>
  <c r="Y291" i="23"/>
  <c r="I291" i="23"/>
  <c r="W290" i="23"/>
  <c r="G290" i="23"/>
  <c r="U289" i="23"/>
  <c r="E289" i="23"/>
  <c r="S288" i="23"/>
  <c r="C288" i="23"/>
  <c r="Q287" i="23"/>
  <c r="AE286" i="23"/>
  <c r="O286" i="23"/>
  <c r="AC285" i="23"/>
  <c r="M285" i="23"/>
  <c r="AA284" i="23"/>
  <c r="K284" i="23"/>
  <c r="Y283" i="23"/>
  <c r="I283" i="23"/>
  <c r="W282" i="23"/>
  <c r="G282" i="23"/>
  <c r="U281" i="23"/>
  <c r="E281" i="23"/>
  <c r="S280" i="23"/>
  <c r="C280" i="23"/>
  <c r="Q279" i="23"/>
  <c r="AE278" i="23"/>
  <c r="O278" i="23"/>
  <c r="AC277" i="23"/>
  <c r="M277" i="23"/>
  <c r="AA276" i="23"/>
  <c r="K276" i="23"/>
  <c r="Y275" i="23"/>
  <c r="I275" i="23"/>
  <c r="W274" i="23"/>
  <c r="G274" i="23"/>
  <c r="U273" i="23"/>
  <c r="E273" i="23"/>
  <c r="S272" i="23"/>
  <c r="C272" i="23"/>
  <c r="Q271" i="23"/>
  <c r="AE270" i="23"/>
  <c r="O270" i="23"/>
  <c r="AC269" i="23"/>
  <c r="M269" i="23"/>
  <c r="AA268" i="23"/>
  <c r="K268" i="23"/>
  <c r="Y267" i="23"/>
  <c r="I267" i="23"/>
  <c r="W266" i="23"/>
  <c r="G266" i="23"/>
  <c r="U265" i="23"/>
  <c r="E265" i="23"/>
  <c r="S264" i="23"/>
  <c r="C264" i="23"/>
  <c r="Q263" i="23"/>
  <c r="AE262" i="23"/>
  <c r="O262" i="23"/>
  <c r="AC261" i="23"/>
  <c r="M261" i="23"/>
  <c r="AA260" i="23"/>
  <c r="K260" i="23"/>
  <c r="Y259" i="23"/>
  <c r="I259" i="23"/>
  <c r="W258" i="23"/>
  <c r="G258" i="23"/>
  <c r="U257" i="23"/>
  <c r="E257" i="23"/>
  <c r="S256" i="23"/>
  <c r="C256" i="23"/>
  <c r="Q255" i="23"/>
  <c r="AE254" i="23"/>
  <c r="O254" i="23"/>
  <c r="AC253" i="23"/>
  <c r="M253" i="23"/>
  <c r="AA252" i="23"/>
  <c r="K252" i="23"/>
  <c r="Y251" i="23"/>
  <c r="I251" i="23"/>
  <c r="W250" i="23"/>
  <c r="G250" i="23"/>
  <c r="U249" i="23"/>
  <c r="E249" i="23"/>
  <c r="S248" i="23"/>
  <c r="C248" i="23"/>
  <c r="Q247" i="23"/>
  <c r="AE246" i="23"/>
  <c r="O246" i="23"/>
  <c r="AC245" i="23"/>
  <c r="M245" i="23"/>
  <c r="AA244" i="23"/>
  <c r="K244" i="23"/>
  <c r="Y243" i="23"/>
  <c r="I243" i="23"/>
  <c r="W242" i="23"/>
  <c r="G242" i="23"/>
  <c r="U241" i="23"/>
  <c r="E241" i="23"/>
  <c r="S240" i="23"/>
  <c r="C240" i="23"/>
  <c r="Q239" i="23"/>
  <c r="AE238" i="23"/>
  <c r="O238" i="23"/>
  <c r="AC237" i="23"/>
  <c r="M237" i="23"/>
  <c r="AA236" i="23"/>
  <c r="K236" i="23"/>
  <c r="Y235" i="23"/>
  <c r="I235" i="23"/>
  <c r="W234" i="23"/>
  <c r="G234" i="23"/>
  <c r="U233" i="23"/>
  <c r="E233" i="23"/>
  <c r="S232" i="23"/>
  <c r="C232" i="23"/>
  <c r="Q231" i="23"/>
  <c r="AE230" i="23"/>
  <c r="O230" i="23"/>
  <c r="AC229" i="23"/>
  <c r="M229" i="23"/>
  <c r="AA228" i="23"/>
  <c r="K228" i="23"/>
  <c r="Y227" i="23"/>
  <c r="I227" i="23"/>
  <c r="W226" i="23"/>
  <c r="G226" i="23"/>
  <c r="U225" i="23"/>
  <c r="AB308" i="23"/>
  <c r="X306" i="23"/>
  <c r="T304" i="23"/>
  <c r="P302" i="23"/>
  <c r="L300" i="23"/>
  <c r="H298" i="23"/>
  <c r="D296" i="23"/>
  <c r="C294" i="23"/>
  <c r="L293" i="23"/>
  <c r="Z292" i="23"/>
  <c r="J292" i="23"/>
  <c r="X291" i="23"/>
  <c r="H291" i="23"/>
  <c r="V290" i="23"/>
  <c r="F290" i="23"/>
  <c r="T289" i="23"/>
  <c r="D289" i="23"/>
  <c r="R288" i="23"/>
  <c r="B288" i="23"/>
  <c r="P287" i="23"/>
  <c r="AD286" i="23"/>
  <c r="N286" i="23"/>
  <c r="AB285" i="23"/>
  <c r="L285" i="23"/>
  <c r="Z284" i="23"/>
  <c r="J284" i="23"/>
  <c r="X283" i="23"/>
  <c r="H283" i="23"/>
  <c r="V282" i="23"/>
  <c r="F282" i="23"/>
  <c r="T281" i="23"/>
  <c r="D281" i="23"/>
  <c r="R280" i="23"/>
  <c r="B280" i="23"/>
  <c r="P279" i="23"/>
  <c r="AD278" i="23"/>
  <c r="N278" i="23"/>
  <c r="AB277" i="23"/>
  <c r="L277" i="23"/>
  <c r="Z276" i="23"/>
  <c r="J276" i="23"/>
  <c r="X275" i="23"/>
  <c r="H275" i="23"/>
  <c r="V274" i="23"/>
  <c r="F274" i="23"/>
  <c r="T273" i="23"/>
  <c r="D273" i="23"/>
  <c r="R272" i="23"/>
  <c r="B272" i="23"/>
  <c r="P271" i="23"/>
  <c r="AD270" i="23"/>
  <c r="N270" i="23"/>
  <c r="AB269" i="23"/>
  <c r="L269" i="23"/>
  <c r="Z268" i="23"/>
  <c r="J268" i="23"/>
  <c r="X267" i="23"/>
  <c r="H267" i="23"/>
  <c r="V266" i="23"/>
  <c r="F266" i="23"/>
  <c r="T265" i="23"/>
  <c r="D265" i="23"/>
  <c r="R264" i="23"/>
  <c r="B264" i="23"/>
  <c r="P263" i="23"/>
  <c r="AD262" i="23"/>
  <c r="N262" i="23"/>
  <c r="AB261" i="23"/>
  <c r="L261" i="23"/>
  <c r="Z260" i="23"/>
  <c r="J260" i="23"/>
  <c r="X259" i="23"/>
  <c r="H259" i="23"/>
  <c r="V258" i="23"/>
  <c r="F258" i="23"/>
  <c r="T257" i="23"/>
  <c r="D257" i="23"/>
  <c r="R256" i="23"/>
  <c r="B256" i="23"/>
  <c r="P255" i="23"/>
  <c r="AD254" i="23"/>
  <c r="N254" i="23"/>
  <c r="AB253" i="23"/>
  <c r="L253" i="23"/>
  <c r="Z252" i="23"/>
  <c r="J252" i="23"/>
  <c r="X251" i="23"/>
  <c r="H251" i="23"/>
  <c r="V250" i="23"/>
  <c r="F250" i="23"/>
  <c r="T249" i="23"/>
  <c r="D249" i="23"/>
  <c r="R248" i="23"/>
  <c r="B248" i="23"/>
  <c r="P247" i="23"/>
  <c r="AD246" i="23"/>
  <c r="N246" i="23"/>
  <c r="AB245" i="23"/>
  <c r="L245" i="23"/>
  <c r="Z244" i="23"/>
  <c r="J244" i="23"/>
  <c r="X243" i="23"/>
  <c r="H243" i="23"/>
  <c r="V242" i="23"/>
  <c r="F242" i="23"/>
  <c r="T241" i="23"/>
  <c r="D241" i="23"/>
  <c r="R240" i="23"/>
  <c r="B240" i="23"/>
  <c r="P239" i="23"/>
  <c r="AD238" i="23"/>
  <c r="N238" i="23"/>
  <c r="AB237" i="23"/>
  <c r="L237" i="23"/>
  <c r="Z236" i="23"/>
  <c r="J236" i="23"/>
  <c r="X235" i="23"/>
  <c r="H235" i="23"/>
  <c r="V234" i="23"/>
  <c r="F234" i="23"/>
  <c r="T233" i="23"/>
  <c r="D233" i="23"/>
  <c r="R232" i="23"/>
  <c r="B232" i="23"/>
  <c r="P231" i="23"/>
  <c r="AD230" i="23"/>
  <c r="N230" i="23"/>
  <c r="AB229" i="23"/>
  <c r="L229" i="23"/>
  <c r="Z228" i="23"/>
  <c r="J228" i="23"/>
  <c r="X227" i="23"/>
  <c r="H227" i="23"/>
  <c r="V226" i="23"/>
  <c r="F226" i="23"/>
  <c r="T225" i="23"/>
  <c r="D225" i="23"/>
  <c r="R224" i="23"/>
  <c r="B224" i="23"/>
  <c r="L302" i="23"/>
  <c r="AD293" i="23"/>
  <c r="W291" i="23"/>
  <c r="S289" i="23"/>
  <c r="O287" i="23"/>
  <c r="K285" i="23"/>
  <c r="G283" i="23"/>
  <c r="C281" i="23"/>
  <c r="AC278" i="23"/>
  <c r="Y276" i="23"/>
  <c r="U274" i="23"/>
  <c r="Q272" i="23"/>
  <c r="M270" i="23"/>
  <c r="I268" i="23"/>
  <c r="E266" i="23"/>
  <c r="AE263" i="23"/>
  <c r="AA261" i="23"/>
  <c r="W259" i="23"/>
  <c r="S257" i="23"/>
  <c r="O255" i="23"/>
  <c r="K253" i="23"/>
  <c r="G251" i="23"/>
  <c r="C249" i="23"/>
  <c r="AC246" i="23"/>
  <c r="Y244" i="23"/>
  <c r="U242" i="23"/>
  <c r="Q240" i="23"/>
  <c r="M238" i="23"/>
  <c r="I236" i="23"/>
  <c r="E234" i="23"/>
  <c r="AE231" i="23"/>
  <c r="AA229" i="23"/>
  <c r="W227" i="23"/>
  <c r="S225" i="23"/>
  <c r="AA224" i="23"/>
  <c r="E224" i="23"/>
  <c r="O223" i="23"/>
  <c r="AC222" i="23"/>
  <c r="M222" i="23"/>
  <c r="AA221" i="23"/>
  <c r="K221" i="23"/>
  <c r="Y220" i="23"/>
  <c r="I220" i="23"/>
  <c r="W219" i="23"/>
  <c r="G219" i="23"/>
  <c r="U218" i="23"/>
  <c r="E218" i="23"/>
  <c r="S217" i="23"/>
  <c r="C217" i="23"/>
  <c r="Q216" i="23"/>
  <c r="AE215" i="23"/>
  <c r="O215" i="23"/>
  <c r="AC214" i="23"/>
  <c r="M214" i="23"/>
  <c r="AA213" i="23"/>
  <c r="K213" i="23"/>
  <c r="Y212" i="23"/>
  <c r="I212" i="23"/>
  <c r="W211" i="23"/>
  <c r="G211" i="23"/>
  <c r="U210" i="23"/>
  <c r="E210" i="23"/>
  <c r="S209" i="23"/>
  <c r="C209" i="23"/>
  <c r="Q208" i="23"/>
  <c r="AE207" i="23"/>
  <c r="O207" i="23"/>
  <c r="AC206" i="23"/>
  <c r="M206" i="23"/>
  <c r="AA205" i="23"/>
  <c r="K205" i="23"/>
  <c r="Y204" i="23"/>
  <c r="I204" i="23"/>
  <c r="W203" i="23"/>
  <c r="G203" i="23"/>
  <c r="U202" i="23"/>
  <c r="E202" i="23"/>
  <c r="S201" i="23"/>
  <c r="C201" i="23"/>
  <c r="Q200" i="23"/>
  <c r="AE199" i="23"/>
  <c r="O199" i="23"/>
  <c r="AC198" i="23"/>
  <c r="M198" i="23"/>
  <c r="AA197" i="23"/>
  <c r="K197" i="23"/>
  <c r="Y196" i="23"/>
  <c r="I196" i="23"/>
  <c r="W195" i="23"/>
  <c r="G195" i="23"/>
  <c r="U194" i="23"/>
  <c r="E194" i="23"/>
  <c r="S193" i="23"/>
  <c r="C193" i="23"/>
  <c r="Q192" i="23"/>
  <c r="AE191" i="23"/>
  <c r="O191" i="23"/>
  <c r="AC190" i="23"/>
  <c r="M190" i="23"/>
  <c r="AA189" i="23"/>
  <c r="K189" i="23"/>
  <c r="Y188" i="23"/>
  <c r="I188" i="23"/>
  <c r="W187" i="23"/>
  <c r="G187" i="23"/>
  <c r="U186" i="23"/>
  <c r="E186" i="23"/>
  <c r="S185" i="23"/>
  <c r="C185" i="23"/>
  <c r="Q184" i="23"/>
  <c r="AE183" i="23"/>
  <c r="O183" i="23"/>
  <c r="AC182" i="23"/>
  <c r="M182" i="23"/>
  <c r="AA181" i="23"/>
  <c r="K181" i="23"/>
  <c r="Y180" i="23"/>
  <c r="I180" i="23"/>
  <c r="W179" i="23"/>
  <c r="G179" i="23"/>
  <c r="U178" i="23"/>
  <c r="E178" i="23"/>
  <c r="S177" i="23"/>
  <c r="C177" i="23"/>
  <c r="Q176" i="23"/>
  <c r="AE175" i="23"/>
  <c r="O175" i="23"/>
  <c r="AC174" i="23"/>
  <c r="M174" i="23"/>
  <c r="AA173" i="23"/>
  <c r="K173" i="23"/>
  <c r="Y172" i="23"/>
  <c r="I172" i="23"/>
  <c r="W171" i="23"/>
  <c r="G171" i="23"/>
  <c r="U170" i="23"/>
  <c r="E170" i="23"/>
  <c r="S169" i="23"/>
  <c r="C169" i="23"/>
  <c r="Q168" i="23"/>
  <c r="AE167" i="23"/>
  <c r="O167" i="23"/>
  <c r="AC166" i="23"/>
  <c r="M166" i="23"/>
  <c r="Y164" i="23"/>
  <c r="I164" i="23"/>
  <c r="W163" i="23"/>
  <c r="G163" i="23"/>
  <c r="U162" i="23"/>
  <c r="E162" i="23"/>
  <c r="S161" i="23"/>
  <c r="C161" i="23"/>
  <c r="A175" i="23"/>
  <c r="A191" i="23"/>
  <c r="A207" i="23"/>
  <c r="A223" i="23"/>
  <c r="A239" i="23"/>
  <c r="A255" i="23"/>
  <c r="A271" i="23"/>
  <c r="A287" i="23"/>
  <c r="A303" i="23"/>
  <c r="P296" i="23"/>
  <c r="E288" i="23"/>
  <c r="I282" i="23"/>
  <c r="AA275" i="23"/>
  <c r="O269" i="23"/>
  <c r="C263" i="23"/>
  <c r="U256" i="23"/>
  <c r="Y250" i="23"/>
  <c r="AA243" i="23"/>
  <c r="AC236" i="23"/>
  <c r="Q230" i="23"/>
  <c r="AB224" i="23"/>
  <c r="D223" i="23"/>
  <c r="P221" i="23"/>
  <c r="X219" i="23"/>
  <c r="J218" i="23"/>
  <c r="V216" i="23"/>
  <c r="D215" i="23"/>
  <c r="L213" i="23"/>
  <c r="AB211" i="23"/>
  <c r="J210" i="23"/>
  <c r="V208" i="23"/>
  <c r="D207" i="23"/>
  <c r="L205" i="23"/>
  <c r="AB203" i="23"/>
  <c r="N202" i="23"/>
  <c r="V200" i="23"/>
  <c r="H199" i="23"/>
  <c r="T197" i="23"/>
  <c r="B196" i="23"/>
  <c r="N194" i="23"/>
  <c r="AD192" i="23"/>
  <c r="P191" i="23"/>
  <c r="AB189" i="23"/>
  <c r="N188" i="23"/>
  <c r="Z186" i="23"/>
  <c r="D185" i="23"/>
  <c r="X183" i="23"/>
  <c r="J182" i="23"/>
  <c r="V180" i="23"/>
  <c r="D179" i="23"/>
  <c r="P177" i="23"/>
  <c r="AB175" i="23"/>
  <c r="N174" i="23"/>
  <c r="Z172" i="23"/>
  <c r="H171" i="23"/>
  <c r="X169" i="23"/>
  <c r="B168" i="23"/>
  <c r="N166" i="23"/>
  <c r="AD164" i="23"/>
  <c r="P163" i="23"/>
  <c r="AB161" i="23"/>
  <c r="A182" i="23"/>
  <c r="A230" i="23"/>
  <c r="A274" i="23"/>
  <c r="AD303" i="23"/>
  <c r="N295" i="23"/>
  <c r="E292" i="23"/>
  <c r="AE289" i="23"/>
  <c r="AA287" i="23"/>
  <c r="W285" i="23"/>
  <c r="S283" i="23"/>
  <c r="O281" i="23"/>
  <c r="K279" i="23"/>
  <c r="G277" i="23"/>
  <c r="C275" i="23"/>
  <c r="AC272" i="23"/>
  <c r="Y270" i="23"/>
  <c r="U268" i="23"/>
  <c r="Q266" i="23"/>
  <c r="M264" i="23"/>
  <c r="I262" i="23"/>
  <c r="E260" i="23"/>
  <c r="AE257" i="23"/>
  <c r="AA255" i="23"/>
  <c r="W253" i="23"/>
  <c r="S251" i="23"/>
  <c r="O249" i="23"/>
  <c r="K247" i="23"/>
  <c r="G245" i="23"/>
  <c r="C243" i="23"/>
  <c r="AC240" i="23"/>
  <c r="Y238" i="23"/>
  <c r="U236" i="23"/>
  <c r="Q234" i="23"/>
  <c r="M232" i="23"/>
  <c r="I230" i="23"/>
  <c r="E228" i="23"/>
  <c r="AE225" i="23"/>
  <c r="AE224" i="23"/>
  <c r="I224" i="23"/>
  <c r="R223" i="23"/>
  <c r="B223" i="23"/>
  <c r="P222" i="23"/>
  <c r="AD221" i="23"/>
  <c r="N221" i="23"/>
  <c r="AB220" i="23"/>
  <c r="L220" i="23"/>
  <c r="Z219" i="23"/>
  <c r="J219" i="23"/>
  <c r="X218" i="23"/>
  <c r="H218" i="23"/>
  <c r="V217" i="23"/>
  <c r="F217" i="23"/>
  <c r="T216" i="23"/>
  <c r="D216" i="23"/>
  <c r="R215" i="23"/>
  <c r="B215" i="23"/>
  <c r="P214" i="23"/>
  <c r="AD213" i="23"/>
  <c r="N213" i="23"/>
  <c r="AB212" i="23"/>
  <c r="L212" i="23"/>
  <c r="Z211" i="23"/>
  <c r="J211" i="23"/>
  <c r="X210" i="23"/>
  <c r="H210" i="23"/>
  <c r="V209" i="23"/>
  <c r="F209" i="23"/>
  <c r="T208" i="23"/>
  <c r="D208" i="23"/>
  <c r="R207" i="23"/>
  <c r="B207" i="23"/>
  <c r="P206" i="23"/>
  <c r="AD205" i="23"/>
  <c r="N205" i="23"/>
  <c r="AB204" i="23"/>
  <c r="L204" i="23"/>
  <c r="Z203" i="23"/>
  <c r="J203" i="23"/>
  <c r="X202" i="23"/>
  <c r="H202" i="23"/>
  <c r="V201" i="23"/>
  <c r="F201" i="23"/>
  <c r="T200" i="23"/>
  <c r="D200" i="23"/>
  <c r="R199" i="23"/>
  <c r="B199" i="23"/>
  <c r="P198" i="23"/>
  <c r="AD197" i="23"/>
  <c r="N197" i="23"/>
  <c r="AB196" i="23"/>
  <c r="L196" i="23"/>
  <c r="Z195" i="23"/>
  <c r="J195" i="23"/>
  <c r="X194" i="23"/>
  <c r="H194" i="23"/>
  <c r="V193" i="23"/>
  <c r="F193" i="23"/>
  <c r="T192" i="23"/>
  <c r="D192" i="23"/>
  <c r="R191" i="23"/>
  <c r="B191" i="23"/>
  <c r="P190" i="23"/>
  <c r="AD189" i="23"/>
  <c r="N189" i="23"/>
  <c r="AB188" i="23"/>
  <c r="L188" i="23"/>
  <c r="Z187" i="23"/>
  <c r="J187" i="23"/>
  <c r="X186" i="23"/>
  <c r="H186" i="23"/>
  <c r="V185" i="23"/>
  <c r="F185" i="23"/>
  <c r="T184" i="23"/>
  <c r="D184" i="23"/>
  <c r="R183" i="23"/>
  <c r="B183" i="23"/>
  <c r="P182" i="23"/>
  <c r="AD181" i="23"/>
  <c r="N181" i="23"/>
  <c r="AB180" i="23"/>
  <c r="L180" i="23"/>
  <c r="Z179" i="23"/>
  <c r="J179" i="23"/>
  <c r="X178" i="23"/>
  <c r="H178" i="23"/>
  <c r="V177" i="23"/>
  <c r="F177" i="23"/>
  <c r="T176" i="23"/>
  <c r="D176" i="23"/>
  <c r="R175" i="23"/>
  <c r="B175" i="23"/>
  <c r="P174" i="23"/>
  <c r="AD173" i="23"/>
  <c r="N173" i="23"/>
  <c r="AB172" i="23"/>
  <c r="L172" i="23"/>
  <c r="Z171" i="23"/>
  <c r="J171" i="23"/>
  <c r="X170" i="23"/>
  <c r="H170" i="23"/>
  <c r="V169" i="23"/>
  <c r="F169" i="23"/>
  <c r="T168" i="23"/>
  <c r="D168" i="23"/>
  <c r="R167" i="23"/>
  <c r="B167" i="23"/>
  <c r="P166" i="23"/>
  <c r="AB164" i="23"/>
  <c r="L164" i="23"/>
  <c r="Z163" i="23"/>
  <c r="J163" i="23"/>
  <c r="X162" i="23"/>
  <c r="H162" i="23"/>
  <c r="V161" i="23"/>
  <c r="F161" i="23"/>
  <c r="A172" i="23"/>
  <c r="A188" i="23"/>
  <c r="A204" i="23"/>
  <c r="A220" i="23"/>
  <c r="A236" i="23"/>
  <c r="A252" i="23"/>
  <c r="A268" i="23"/>
  <c r="A284" i="23"/>
  <c r="A300" i="23"/>
  <c r="AB302" i="23"/>
  <c r="I290" i="23"/>
  <c r="K283" i="23"/>
  <c r="AE277" i="23"/>
  <c r="C271" i="23"/>
  <c r="U264" i="23"/>
  <c r="Y258" i="23"/>
  <c r="AA251" i="23"/>
  <c r="AC244" i="23"/>
  <c r="C239" i="23"/>
  <c r="G233" i="23"/>
  <c r="Y226" i="23"/>
  <c r="AE223" i="23"/>
  <c r="F222" i="23"/>
  <c r="V220" i="23"/>
  <c r="AD218" i="23"/>
  <c r="L217" i="23"/>
  <c r="AB215" i="23"/>
  <c r="F214" i="23"/>
  <c r="R212" i="23"/>
  <c r="AD210" i="23"/>
  <c r="P209" i="23"/>
  <c r="X207" i="23"/>
  <c r="F206" i="23"/>
  <c r="Z204" i="23"/>
  <c r="H203" i="23"/>
  <c r="P201" i="23"/>
  <c r="B200" i="23"/>
  <c r="R198" i="23"/>
  <c r="AD196" i="23"/>
  <c r="H195" i="23"/>
  <c r="AB193" i="23"/>
  <c r="J192" i="23"/>
  <c r="R190" i="23"/>
  <c r="D189" i="23"/>
  <c r="T187" i="23"/>
  <c r="AB185" i="23"/>
  <c r="N184" i="23"/>
  <c r="Z182" i="23"/>
  <c r="L181" i="23"/>
  <c r="AB179" i="23"/>
  <c r="F178" i="23"/>
  <c r="Z176" i="23"/>
  <c r="H175" i="23"/>
  <c r="P173" i="23"/>
  <c r="AB171" i="23"/>
  <c r="N170" i="23"/>
  <c r="AD168" i="23"/>
  <c r="L167" i="23"/>
  <c r="F164" i="23"/>
  <c r="R162" i="23"/>
  <c r="A162" i="23"/>
  <c r="A206" i="23"/>
  <c r="A246" i="23"/>
  <c r="A294" i="23"/>
  <c r="R305" i="23"/>
  <c r="B297" i="23"/>
  <c r="Q292" i="23"/>
  <c r="M290" i="23"/>
  <c r="I288" i="23"/>
  <c r="E286" i="23"/>
  <c r="AE283" i="23"/>
  <c r="AA281" i="23"/>
  <c r="W279" i="23"/>
  <c r="S277" i="23"/>
  <c r="O275" i="23"/>
  <c r="K273" i="23"/>
  <c r="G271" i="23"/>
  <c r="C269" i="23"/>
  <c r="AC266" i="23"/>
  <c r="Y264" i="23"/>
  <c r="U262" i="23"/>
  <c r="Q260" i="23"/>
  <c r="M258" i="23"/>
  <c r="I256" i="23"/>
  <c r="E254" i="23"/>
  <c r="AE251" i="23"/>
  <c r="AA249" i="23"/>
  <c r="W247" i="23"/>
  <c r="S245" i="23"/>
  <c r="O243" i="23"/>
  <c r="K241" i="23"/>
  <c r="G239" i="23"/>
  <c r="C237" i="23"/>
  <c r="AC234" i="23"/>
  <c r="Y232" i="23"/>
  <c r="U230" i="23"/>
  <c r="Q228" i="23"/>
  <c r="M226" i="23"/>
  <c r="E225" i="23"/>
  <c r="M224" i="23"/>
  <c r="V223" i="23"/>
  <c r="E223" i="23"/>
  <c r="S222" i="23"/>
  <c r="C222" i="23"/>
  <c r="Q221" i="23"/>
  <c r="AE220" i="23"/>
  <c r="O220" i="23"/>
  <c r="AC219" i="23"/>
  <c r="M219" i="23"/>
  <c r="AA218" i="23"/>
  <c r="K218" i="23"/>
  <c r="Y217" i="23"/>
  <c r="I217" i="23"/>
  <c r="W216" i="23"/>
  <c r="G216" i="23"/>
  <c r="U215" i="23"/>
  <c r="E215" i="23"/>
  <c r="S214" i="23"/>
  <c r="C214" i="23"/>
  <c r="Q213" i="23"/>
  <c r="AE212" i="23"/>
  <c r="O212" i="23"/>
  <c r="AC211" i="23"/>
  <c r="M211" i="23"/>
  <c r="AA210" i="23"/>
  <c r="K210" i="23"/>
  <c r="Y209" i="23"/>
  <c r="I209" i="23"/>
  <c r="W208" i="23"/>
  <c r="G208" i="23"/>
  <c r="U207" i="23"/>
  <c r="E207" i="23"/>
  <c r="S206" i="23"/>
  <c r="C206" i="23"/>
  <c r="Q205" i="23"/>
  <c r="AE204" i="23"/>
  <c r="O204" i="23"/>
  <c r="AC203" i="23"/>
  <c r="M203" i="23"/>
  <c r="AA202" i="23"/>
  <c r="K202" i="23"/>
  <c r="Y201" i="23"/>
  <c r="I201" i="23"/>
  <c r="W200" i="23"/>
  <c r="G200" i="23"/>
  <c r="U199" i="23"/>
  <c r="E199" i="23"/>
  <c r="S198" i="23"/>
  <c r="C198" i="23"/>
  <c r="Q197" i="23"/>
  <c r="AE196" i="23"/>
  <c r="O196" i="23"/>
  <c r="AC195" i="23"/>
  <c r="M195" i="23"/>
  <c r="AA194" i="23"/>
  <c r="K194" i="23"/>
  <c r="Y193" i="23"/>
  <c r="I193" i="23"/>
  <c r="W192" i="23"/>
  <c r="G192" i="23"/>
  <c r="U191" i="23"/>
  <c r="E191" i="23"/>
  <c r="S190" i="23"/>
  <c r="C190" i="23"/>
  <c r="Q189" i="23"/>
  <c r="AE188" i="23"/>
  <c r="O188" i="23"/>
  <c r="AC187" i="23"/>
  <c r="M187" i="23"/>
  <c r="AA186" i="23"/>
  <c r="K186" i="23"/>
  <c r="Y185" i="23"/>
  <c r="I185" i="23"/>
  <c r="W184" i="23"/>
  <c r="G184" i="23"/>
  <c r="U183" i="23"/>
  <c r="E183" i="23"/>
  <c r="S182" i="23"/>
  <c r="C182" i="23"/>
  <c r="Q181" i="23"/>
  <c r="AE180" i="23"/>
  <c r="O180" i="23"/>
  <c r="AC179" i="23"/>
  <c r="M179" i="23"/>
  <c r="AA178" i="23"/>
  <c r="K178" i="23"/>
  <c r="Y177" i="23"/>
  <c r="I177" i="23"/>
  <c r="W176" i="23"/>
  <c r="G176" i="23"/>
  <c r="U175" i="23"/>
  <c r="E175" i="23"/>
  <c r="S174" i="23"/>
  <c r="C174" i="23"/>
  <c r="Q173" i="23"/>
  <c r="AE172" i="23"/>
  <c r="O172" i="23"/>
  <c r="AC171" i="23"/>
  <c r="M171" i="23"/>
  <c r="AA170" i="23"/>
  <c r="K170" i="23"/>
  <c r="Y169" i="23"/>
  <c r="I169" i="23"/>
  <c r="W168" i="23"/>
  <c r="G168" i="23"/>
  <c r="U167" i="23"/>
  <c r="E167" i="23"/>
  <c r="S166" i="23"/>
  <c r="C166" i="23"/>
  <c r="AE164" i="23"/>
  <c r="O164" i="23"/>
  <c r="AC163" i="23"/>
  <c r="M163" i="23"/>
  <c r="AA162" i="23"/>
  <c r="K162" i="23"/>
  <c r="Y161" i="23"/>
  <c r="I161" i="23"/>
  <c r="A169" i="23"/>
  <c r="A185" i="23"/>
  <c r="A201" i="23"/>
  <c r="A217" i="23"/>
  <c r="A233" i="23"/>
  <c r="A249" i="23"/>
  <c r="A265" i="23"/>
  <c r="A281" i="23"/>
  <c r="A297" i="23"/>
  <c r="B305" i="23"/>
  <c r="G289" i="23"/>
  <c r="Y282" i="23"/>
  <c r="K275" i="23"/>
  <c r="AC268" i="23"/>
  <c r="Q262" i="23"/>
  <c r="E256" i="23"/>
  <c r="W249" i="23"/>
  <c r="M244" i="23"/>
  <c r="AE237" i="23"/>
  <c r="C231" i="23"/>
  <c r="I225" i="23"/>
  <c r="H223" i="23"/>
  <c r="T221" i="23"/>
  <c r="B220" i="23"/>
  <c r="N218" i="23"/>
  <c r="Z216" i="23"/>
  <c r="H215" i="23"/>
  <c r="T213" i="23"/>
  <c r="B212" i="23"/>
  <c r="N210" i="23"/>
  <c r="Z208" i="23"/>
  <c r="H207" i="23"/>
  <c r="P205" i="23"/>
  <c r="X203" i="23"/>
  <c r="F202" i="23"/>
  <c r="R200" i="23"/>
  <c r="AD198" i="23"/>
  <c r="D197" i="23"/>
  <c r="P195" i="23"/>
  <c r="T193" i="23"/>
  <c r="B192" i="23"/>
  <c r="N190" i="23"/>
  <c r="R188" i="23"/>
  <c r="AD186" i="23"/>
  <c r="H185" i="23"/>
  <c r="P183" i="23"/>
  <c r="T181" i="23"/>
  <c r="B180" i="23"/>
  <c r="N178" i="23"/>
  <c r="R176" i="23"/>
  <c r="AD174" i="23"/>
  <c r="L173" i="23"/>
  <c r="X171" i="23"/>
  <c r="AB169" i="23"/>
  <c r="J168" i="23"/>
  <c r="V166" i="23"/>
  <c r="Z164" i="23"/>
  <c r="H163" i="23"/>
  <c r="T161" i="23"/>
  <c r="A194" i="23"/>
  <c r="A254" i="23"/>
  <c r="AE308" i="23"/>
  <c r="AC307" i="23"/>
  <c r="AA306" i="23"/>
  <c r="I305" i="23"/>
  <c r="W304" i="23"/>
  <c r="U303" i="23"/>
  <c r="S302" i="23"/>
  <c r="Q301" i="23"/>
  <c r="O300" i="23"/>
  <c r="M299" i="23"/>
  <c r="K298" i="23"/>
  <c r="I297" i="23"/>
  <c r="G296" i="23"/>
  <c r="E295" i="23"/>
  <c r="AB309" i="23"/>
  <c r="L309" i="23"/>
  <c r="J308" i="23"/>
  <c r="H307" i="23"/>
  <c r="F306" i="23"/>
  <c r="D305" i="23"/>
  <c r="B304" i="23"/>
  <c r="AD302" i="23"/>
  <c r="AB301" i="23"/>
  <c r="L301" i="23"/>
  <c r="J300" i="23"/>
  <c r="H299" i="23"/>
  <c r="F298" i="23"/>
  <c r="D297" i="23"/>
  <c r="B296" i="23"/>
  <c r="AD294" i="23"/>
  <c r="AB293" i="23"/>
  <c r="C309" i="23"/>
  <c r="AE307" i="23"/>
  <c r="AC306" i="23"/>
  <c r="AA305" i="23"/>
  <c r="Y304" i="23"/>
  <c r="I304" i="23"/>
  <c r="G303" i="23"/>
  <c r="E302" i="23"/>
  <c r="C301" i="23"/>
  <c r="AE299" i="23"/>
  <c r="AC298" i="23"/>
  <c r="M298" i="23"/>
  <c r="K297" i="23"/>
  <c r="I296" i="23"/>
  <c r="G295" i="23"/>
  <c r="E294" i="23"/>
  <c r="D308" i="23"/>
  <c r="Z303" i="23"/>
  <c r="R299" i="23"/>
  <c r="J295" i="23"/>
  <c r="F293" i="23"/>
  <c r="D292" i="23"/>
  <c r="B291" i="23"/>
  <c r="AD289" i="23"/>
  <c r="AB288" i="23"/>
  <c r="Z287" i="23"/>
  <c r="X286" i="23"/>
  <c r="V285" i="23"/>
  <c r="T284" i="23"/>
  <c r="R283" i="23"/>
  <c r="P282" i="23"/>
  <c r="N281" i="23"/>
  <c r="L280" i="23"/>
  <c r="J279" i="23"/>
  <c r="X278" i="23"/>
  <c r="V277" i="23"/>
  <c r="T276" i="23"/>
  <c r="R275" i="23"/>
  <c r="P274" i="23"/>
  <c r="N273" i="23"/>
  <c r="L272" i="23"/>
  <c r="J271" i="23"/>
  <c r="H270" i="23"/>
  <c r="F269" i="23"/>
  <c r="D268" i="23"/>
  <c r="B267" i="23"/>
  <c r="P266" i="23"/>
  <c r="N265" i="23"/>
  <c r="L264" i="23"/>
  <c r="J263" i="23"/>
  <c r="H262" i="23"/>
  <c r="F261" i="23"/>
  <c r="D260" i="23"/>
  <c r="B259" i="23"/>
  <c r="AD257" i="23"/>
  <c r="AB256" i="23"/>
  <c r="Z255" i="23"/>
  <c r="X254" i="23"/>
  <c r="V253" i="23"/>
  <c r="T252" i="23"/>
  <c r="R251" i="23"/>
  <c r="P250" i="23"/>
  <c r="N249" i="23"/>
  <c r="L248" i="23"/>
  <c r="J247" i="23"/>
  <c r="H246" i="23"/>
  <c r="F245" i="23"/>
  <c r="T244" i="23"/>
  <c r="R243" i="23"/>
  <c r="P242" i="23"/>
  <c r="N241" i="23"/>
  <c r="L240" i="23"/>
  <c r="J239" i="23"/>
  <c r="H238" i="23"/>
  <c r="F237" i="23"/>
  <c r="D236" i="23"/>
  <c r="B235" i="23"/>
  <c r="P234" i="23"/>
  <c r="N233" i="23"/>
  <c r="L232" i="23"/>
  <c r="J231" i="23"/>
  <c r="H230" i="23"/>
  <c r="F229" i="23"/>
  <c r="D228" i="23"/>
  <c r="B227" i="23"/>
  <c r="AD225" i="23"/>
  <c r="P308" i="23"/>
  <c r="H304" i="23"/>
  <c r="AD299" i="23"/>
  <c r="V295" i="23"/>
  <c r="I293" i="23"/>
  <c r="G292" i="23"/>
  <c r="E291" i="23"/>
  <c r="C290" i="23"/>
  <c r="AE288" i="23"/>
  <c r="AC287" i="23"/>
  <c r="AA286" i="23"/>
  <c r="Y285" i="23"/>
  <c r="W284" i="23"/>
  <c r="U283" i="23"/>
  <c r="S282" i="23"/>
  <c r="C282" i="23"/>
  <c r="AE280" i="23"/>
  <c r="AC279" i="23"/>
  <c r="AA278" i="23"/>
  <c r="Y277" i="23"/>
  <c r="W276" i="23"/>
  <c r="U275" i="23"/>
  <c r="S274" i="23"/>
  <c r="Q273" i="23"/>
  <c r="AE272" i="23"/>
  <c r="AC271" i="23"/>
  <c r="AA270" i="23"/>
  <c r="Y269" i="23"/>
  <c r="W268" i="23"/>
  <c r="U267" i="23"/>
  <c r="S266" i="23"/>
  <c r="Q265" i="23"/>
  <c r="O264" i="23"/>
  <c r="M263" i="23"/>
  <c r="AA262" i="23"/>
  <c r="Y261" i="23"/>
  <c r="W260" i="23"/>
  <c r="U259" i="23"/>
  <c r="S258" i="23"/>
  <c r="Q257" i="23"/>
  <c r="O256" i="23"/>
  <c r="M255" i="23"/>
  <c r="K254" i="23"/>
  <c r="I253" i="23"/>
  <c r="G252" i="23"/>
  <c r="E251" i="23"/>
  <c r="C250" i="23"/>
  <c r="AE248" i="23"/>
  <c r="AC247" i="23"/>
  <c r="AA246" i="23"/>
  <c r="Y245" i="23"/>
  <c r="W244" i="23"/>
  <c r="U243" i="23"/>
  <c r="S242" i="23"/>
  <c r="Q241" i="23"/>
  <c r="O240" i="23"/>
  <c r="M239" i="23"/>
  <c r="K238" i="23"/>
  <c r="Y237" i="23"/>
  <c r="W236" i="23"/>
  <c r="U235" i="23"/>
  <c r="S234" i="23"/>
  <c r="Q233" i="23"/>
  <c r="O232" i="23"/>
  <c r="M231" i="23"/>
  <c r="AA230" i="23"/>
  <c r="I229" i="23"/>
  <c r="G228" i="23"/>
  <c r="E227" i="23"/>
  <c r="C226" i="23"/>
  <c r="H306" i="23"/>
  <c r="AD301" i="23"/>
  <c r="V297" i="23"/>
  <c r="Y293" i="23"/>
  <c r="V292" i="23"/>
  <c r="T291" i="23"/>
  <c r="R290" i="23"/>
  <c r="P289" i="23"/>
  <c r="N288" i="23"/>
  <c r="L287" i="23"/>
  <c r="J286" i="23"/>
  <c r="H285" i="23"/>
  <c r="F284" i="23"/>
  <c r="D283" i="23"/>
  <c r="B282" i="23"/>
  <c r="AD280" i="23"/>
  <c r="AB279" i="23"/>
  <c r="Z278" i="23"/>
  <c r="H161" i="23"/>
  <c r="L171" i="23"/>
  <c r="AB177" i="23"/>
  <c r="V184" i="23"/>
  <c r="T191" i="23"/>
  <c r="J198" i="23"/>
  <c r="D205" i="23"/>
  <c r="T211" i="23"/>
  <c r="B218" i="23"/>
  <c r="W224" i="23"/>
  <c r="E248" i="23"/>
  <c r="W273" i="23"/>
  <c r="A301" i="23"/>
  <c r="A237" i="23"/>
  <c r="A173" i="23"/>
  <c r="G162" i="23"/>
  <c r="K164" i="23"/>
  <c r="C168" i="23"/>
  <c r="G170" i="23"/>
  <c r="K172" i="23"/>
  <c r="O174" i="23"/>
  <c r="S176" i="23"/>
  <c r="W178" i="23"/>
  <c r="AA180" i="23"/>
  <c r="AE182" i="23"/>
  <c r="E185" i="23"/>
  <c r="I187" i="23"/>
  <c r="M189" i="23"/>
  <c r="Q191" i="23"/>
  <c r="U193" i="23"/>
  <c r="Y195" i="23"/>
  <c r="AC197" i="23"/>
  <c r="C200" i="23"/>
  <c r="G202" i="23"/>
  <c r="K204" i="23"/>
  <c r="O206" i="23"/>
  <c r="S208" i="23"/>
  <c r="W210" i="23"/>
  <c r="AA212" i="23"/>
  <c r="AE214" i="23"/>
  <c r="E217" i="23"/>
  <c r="I219" i="23"/>
  <c r="M221" i="23"/>
  <c r="Q223" i="23"/>
  <c r="AE227" i="23"/>
  <c r="Q236" i="23"/>
  <c r="C245" i="23"/>
  <c r="S253" i="23"/>
  <c r="E262" i="23"/>
  <c r="U270" i="23"/>
  <c r="G279" i="23"/>
  <c r="W287" i="23"/>
  <c r="N303" i="23"/>
  <c r="A174" i="23"/>
  <c r="B170" i="23"/>
  <c r="N176" i="23"/>
  <c r="N182" i="23"/>
  <c r="V188" i="23"/>
  <c r="Z194" i="23"/>
  <c r="D201" i="23"/>
  <c r="L207" i="23"/>
  <c r="X213" i="23"/>
  <c r="J220" i="23"/>
  <c r="S231" i="23"/>
  <c r="G257" i="23"/>
  <c r="W281" i="23"/>
  <c r="A288" i="23"/>
  <c r="A224" i="23"/>
  <c r="B161" i="23"/>
  <c r="F163" i="23"/>
  <c r="L166" i="23"/>
  <c r="P168" i="23"/>
  <c r="T170" i="23"/>
  <c r="X172" i="23"/>
  <c r="AB174" i="23"/>
  <c r="B177" i="23"/>
  <c r="F179" i="23"/>
  <c r="J181" i="23"/>
  <c r="N183" i="23"/>
  <c r="R185" i="23"/>
  <c r="V187" i="23"/>
  <c r="Z189" i="23"/>
  <c r="AD191" i="23"/>
  <c r="D194" i="23"/>
  <c r="H196" i="23"/>
  <c r="L198" i="23"/>
  <c r="P200" i="23"/>
  <c r="T202" i="23"/>
  <c r="X204" i="23"/>
  <c r="AB206" i="23"/>
  <c r="B209" i="23"/>
  <c r="F211" i="23"/>
  <c r="J213" i="23"/>
  <c r="N215" i="23"/>
  <c r="R217" i="23"/>
  <c r="V219" i="23"/>
  <c r="Z221" i="23"/>
  <c r="D224" i="23"/>
  <c r="W229" i="23"/>
  <c r="I238" i="23"/>
  <c r="Y246" i="23"/>
  <c r="K255" i="23"/>
  <c r="AA263" i="23"/>
  <c r="M272" i="23"/>
  <c r="AC280" i="23"/>
  <c r="O289" i="23"/>
  <c r="P161" i="23"/>
  <c r="Z170" i="23"/>
  <c r="D177" i="23"/>
  <c r="L183" i="23"/>
  <c r="T189" i="23"/>
  <c r="X195" i="23"/>
  <c r="B202" i="23"/>
  <c r="J208" i="23"/>
  <c r="V214" i="23"/>
  <c r="AD220" i="23"/>
  <c r="K235" i="23"/>
  <c r="O261" i="23"/>
  <c r="C287" i="23"/>
  <c r="A275" i="23"/>
  <c r="A211" i="23"/>
  <c r="O161" i="23"/>
  <c r="S163" i="23"/>
  <c r="Y166" i="23"/>
  <c r="AC168" i="23"/>
  <c r="C171" i="23"/>
  <c r="G173" i="23"/>
  <c r="K175" i="23"/>
  <c r="O177" i="23"/>
  <c r="S179" i="23"/>
  <c r="W181" i="23"/>
  <c r="AA183" i="23"/>
  <c r="AE185" i="23"/>
  <c r="Z162" i="23"/>
  <c r="B166" i="23"/>
  <c r="AD172" i="23"/>
  <c r="T179" i="23"/>
  <c r="R186" i="23"/>
  <c r="H193" i="23"/>
  <c r="F200" i="23"/>
  <c r="Z206" i="23"/>
  <c r="H213" i="23"/>
  <c r="T219" i="23"/>
  <c r="O229" i="23"/>
  <c r="Q254" i="23"/>
  <c r="G281" i="23"/>
  <c r="A285" i="23"/>
  <c r="A221" i="23"/>
  <c r="W162" i="23"/>
  <c r="AA164" i="23"/>
  <c r="O166" i="23"/>
  <c r="S168" i="23"/>
  <c r="W170" i="23"/>
  <c r="AA172" i="23"/>
  <c r="AE174" i="23"/>
  <c r="E177" i="23"/>
  <c r="I179" i="23"/>
  <c r="M181" i="23"/>
  <c r="Q183" i="23"/>
  <c r="U185" i="23"/>
  <c r="Y187" i="23"/>
  <c r="AC189" i="23"/>
  <c r="C192" i="23"/>
  <c r="G194" i="23"/>
  <c r="K196" i="23"/>
  <c r="O198" i="23"/>
  <c r="S200" i="23"/>
  <c r="W202" i="23"/>
  <c r="AA204" i="23"/>
  <c r="AE206" i="23"/>
  <c r="E209" i="23"/>
  <c r="I211" i="23"/>
  <c r="M213" i="23"/>
  <c r="Q215" i="23"/>
  <c r="U217" i="23"/>
  <c r="Y219" i="23"/>
  <c r="AC221" i="23"/>
  <c r="H224" i="23"/>
  <c r="E230" i="23"/>
  <c r="U238" i="23"/>
  <c r="G247" i="23"/>
  <c r="W255" i="23"/>
  <c r="I264" i="23"/>
  <c r="Y272" i="23"/>
  <c r="K281" i="23"/>
  <c r="AA289" i="23"/>
  <c r="A306" i="23"/>
  <c r="F162" i="23"/>
  <c r="P171" i="23"/>
  <c r="B178" i="23"/>
  <c r="B184" i="23"/>
  <c r="F190" i="23"/>
  <c r="N196" i="23"/>
  <c r="Z202" i="23"/>
  <c r="AD208" i="23"/>
  <c r="L215" i="23"/>
  <c r="X221" i="23"/>
  <c r="O237" i="23"/>
  <c r="S263" i="23"/>
  <c r="U288" i="23"/>
  <c r="A272" i="23"/>
  <c r="A208" i="23"/>
  <c r="R161" i="23"/>
  <c r="V163" i="23"/>
  <c r="AB166" i="23"/>
  <c r="B169" i="23"/>
  <c r="F171" i="23"/>
  <c r="J173" i="23"/>
  <c r="N175" i="23"/>
  <c r="R177" i="23"/>
  <c r="V179" i="23"/>
  <c r="Z181" i="23"/>
  <c r="AD183" i="23"/>
  <c r="D186" i="23"/>
  <c r="H188" i="23"/>
  <c r="L190" i="23"/>
  <c r="P192" i="23"/>
  <c r="T194" i="23"/>
  <c r="X196" i="23"/>
  <c r="AB198" i="23"/>
  <c r="B201" i="23"/>
  <c r="F203" i="23"/>
  <c r="J205" i="23"/>
  <c r="N207" i="23"/>
  <c r="R209" i="23"/>
  <c r="V211" i="23"/>
  <c r="Z213" i="23"/>
  <c r="AD215" i="23"/>
  <c r="D218" i="23"/>
  <c r="H220" i="23"/>
  <c r="L222" i="23"/>
  <c r="Y224" i="23"/>
  <c r="AA231" i="23"/>
  <c r="M240" i="23"/>
  <c r="AC248" i="23"/>
  <c r="O257" i="23"/>
  <c r="AE265" i="23"/>
  <c r="Q274" i="23"/>
  <c r="C283" i="23"/>
  <c r="S291" i="23"/>
  <c r="A278" i="23"/>
  <c r="D163" i="23"/>
  <c r="F166" i="23"/>
  <c r="N172" i="23"/>
  <c r="V178" i="23"/>
  <c r="Z184" i="23"/>
  <c r="D191" i="23"/>
  <c r="H197" i="23"/>
  <c r="P203" i="23"/>
  <c r="AB209" i="23"/>
  <c r="J216" i="23"/>
  <c r="V222" i="23"/>
  <c r="I242" i="23"/>
  <c r="M268" i="23"/>
  <c r="AC292" i="23"/>
  <c r="A259" i="23"/>
  <c r="A195" i="23"/>
  <c r="AE161" i="23"/>
  <c r="E164" i="23"/>
  <c r="K167" i="23"/>
  <c r="O169" i="23"/>
  <c r="S171" i="23"/>
  <c r="W173" i="23"/>
  <c r="AA175" i="23"/>
  <c r="AE177" i="23"/>
  <c r="E180" i="23"/>
  <c r="I182" i="23"/>
  <c r="M184" i="23"/>
  <c r="Q186" i="23"/>
  <c r="U188" i="23"/>
  <c r="Y190" i="23"/>
  <c r="AC192" i="23"/>
  <c r="C195" i="23"/>
  <c r="G197" i="23"/>
  <c r="K199" i="23"/>
  <c r="O201" i="23"/>
  <c r="S203" i="23"/>
  <c r="W205" i="23"/>
  <c r="AA207" i="23"/>
  <c r="AE209" i="23"/>
  <c r="E212" i="23"/>
  <c r="I214" i="23"/>
  <c r="M216" i="23"/>
  <c r="Q218" i="23"/>
  <c r="U220" i="23"/>
  <c r="Y222" i="23"/>
  <c r="M225" i="23"/>
  <c r="S233" i="23"/>
  <c r="E242" i="23"/>
  <c r="U250" i="23"/>
  <c r="G259" i="23"/>
  <c r="W267" i="23"/>
  <c r="I276" i="23"/>
  <c r="Y284" i="23"/>
  <c r="K293" i="23"/>
  <c r="N224" i="23"/>
  <c r="R226" i="23"/>
  <c r="V228" i="23"/>
  <c r="Z230" i="23"/>
  <c r="AD232" i="23"/>
  <c r="D235" i="23"/>
  <c r="H237" i="23"/>
  <c r="L239" i="23"/>
  <c r="P241" i="23"/>
  <c r="T243" i="23"/>
  <c r="X245" i="23"/>
  <c r="AB247" i="23"/>
  <c r="B250" i="23"/>
  <c r="F252" i="23"/>
  <c r="J254" i="23"/>
  <c r="N256" i="23"/>
  <c r="R258" i="23"/>
  <c r="V260" i="23"/>
  <c r="Z262" i="23"/>
  <c r="AD264" i="23"/>
  <c r="D267" i="23"/>
  <c r="H269" i="23"/>
  <c r="L271" i="23"/>
  <c r="P273" i="23"/>
  <c r="T275" i="23"/>
  <c r="X277" i="23"/>
  <c r="D162" i="27"/>
  <c r="H162" i="27"/>
  <c r="L162" i="27"/>
  <c r="P162" i="27"/>
  <c r="T162" i="27"/>
  <c r="X162" i="27"/>
  <c r="AB162" i="27"/>
  <c r="A163" i="27"/>
  <c r="E163" i="27"/>
  <c r="I163" i="27"/>
  <c r="M163" i="27"/>
  <c r="Q163" i="27"/>
  <c r="U163" i="27"/>
  <c r="Y163" i="27"/>
  <c r="AC163" i="27"/>
  <c r="B164" i="27"/>
  <c r="F164" i="27"/>
  <c r="J164" i="27"/>
  <c r="N164" i="27"/>
  <c r="R164" i="27"/>
  <c r="V164" i="27"/>
  <c r="Z164" i="27"/>
  <c r="J41" i="40" s="1"/>
  <c r="AD164" i="27"/>
  <c r="C165" i="27"/>
  <c r="G165" i="27"/>
  <c r="K165" i="27"/>
  <c r="O165" i="27"/>
  <c r="S165" i="27"/>
  <c r="W165" i="27"/>
  <c r="AA165" i="27"/>
  <c r="AE165" i="27"/>
  <c r="D166" i="27"/>
  <c r="H166" i="27"/>
  <c r="L166" i="27"/>
  <c r="P166" i="27"/>
  <c r="T166" i="27"/>
  <c r="X166" i="27"/>
  <c r="AB166" i="27"/>
  <c r="A167" i="27"/>
  <c r="E167" i="27"/>
  <c r="I167" i="27"/>
  <c r="M167" i="27"/>
  <c r="Q167" i="27"/>
  <c r="U167" i="27"/>
  <c r="Y167" i="27"/>
  <c r="AC167" i="27"/>
  <c r="B168" i="27"/>
  <c r="F168" i="27"/>
  <c r="J168" i="27"/>
  <c r="N168" i="27"/>
  <c r="R168" i="27"/>
  <c r="V168" i="27"/>
  <c r="Z168" i="27"/>
  <c r="J45" i="40" s="1"/>
  <c r="AD168" i="27"/>
  <c r="C169" i="27"/>
  <c r="G169" i="27"/>
  <c r="K169" i="27"/>
  <c r="O169" i="27"/>
  <c r="S169" i="27"/>
  <c r="A162" i="27"/>
  <c r="E162" i="27"/>
  <c r="I162" i="27"/>
  <c r="M162" i="27"/>
  <c r="Q162" i="27"/>
  <c r="U162" i="27"/>
  <c r="Y162" i="27"/>
  <c r="AC162" i="27"/>
  <c r="B163" i="27"/>
  <c r="F163" i="27"/>
  <c r="J163" i="27"/>
  <c r="N163" i="27"/>
  <c r="R163" i="27"/>
  <c r="V163" i="27"/>
  <c r="Z163" i="27"/>
  <c r="J40" i="40" s="1"/>
  <c r="AD163" i="27"/>
  <c r="C164" i="27"/>
  <c r="G164" i="27"/>
  <c r="K164" i="27"/>
  <c r="O164" i="27"/>
  <c r="S164" i="27"/>
  <c r="W164" i="27"/>
  <c r="AA164" i="27"/>
  <c r="AE164" i="27"/>
  <c r="D165" i="27"/>
  <c r="H165" i="27"/>
  <c r="L165" i="27"/>
  <c r="P165" i="27"/>
  <c r="T165" i="27"/>
  <c r="X165" i="27"/>
  <c r="AB165" i="27"/>
  <c r="A166" i="27"/>
  <c r="E166" i="27"/>
  <c r="I166" i="27"/>
  <c r="M166" i="27"/>
  <c r="Q166" i="27"/>
  <c r="U166" i="27"/>
  <c r="Y166" i="27"/>
  <c r="AC166" i="27"/>
  <c r="B167" i="27"/>
  <c r="F167" i="27"/>
  <c r="J167" i="27"/>
  <c r="N167" i="27"/>
  <c r="R167" i="27"/>
  <c r="V167" i="27"/>
  <c r="Z167" i="27"/>
  <c r="J44" i="40" s="1"/>
  <c r="AD167" i="27"/>
  <c r="C168" i="27"/>
  <c r="G168" i="27"/>
  <c r="K168" i="27"/>
  <c r="O168" i="27"/>
  <c r="S168" i="27"/>
  <c r="W168" i="27"/>
  <c r="AA168" i="27"/>
  <c r="AE168" i="27"/>
  <c r="D169" i="27"/>
  <c r="H169" i="27"/>
  <c r="L169" i="27"/>
  <c r="P169" i="27"/>
  <c r="T169" i="27"/>
  <c r="X169" i="27"/>
  <c r="AB169" i="27"/>
  <c r="A170" i="27"/>
  <c r="E170" i="27"/>
  <c r="I170" i="27"/>
  <c r="M170" i="27"/>
  <c r="Q170" i="27"/>
  <c r="U170" i="27"/>
  <c r="Y170" i="27"/>
  <c r="AC170" i="27"/>
  <c r="B171" i="27"/>
  <c r="F171" i="27"/>
  <c r="J171" i="27"/>
  <c r="N171" i="27"/>
  <c r="R171" i="27"/>
  <c r="V171" i="27"/>
  <c r="Z171" i="27"/>
  <c r="J48" i="40" s="1"/>
  <c r="AD171" i="27"/>
  <c r="C172" i="27"/>
  <c r="G172" i="27"/>
  <c r="K172" i="27"/>
  <c r="O172" i="27"/>
  <c r="S172" i="27"/>
  <c r="W172" i="27"/>
  <c r="AA172" i="27"/>
  <c r="F162" i="27"/>
  <c r="N162" i="27"/>
  <c r="V162" i="27"/>
  <c r="AD162" i="27"/>
  <c r="G163" i="27"/>
  <c r="O163" i="27"/>
  <c r="W163" i="27"/>
  <c r="AE163" i="27"/>
  <c r="H164" i="27"/>
  <c r="P164" i="27"/>
  <c r="X164" i="27"/>
  <c r="A165" i="27"/>
  <c r="I165" i="27"/>
  <c r="Q165" i="27"/>
  <c r="Y165" i="27"/>
  <c r="B166" i="27"/>
  <c r="J166" i="27"/>
  <c r="R166" i="27"/>
  <c r="Z166" i="27"/>
  <c r="J43" i="40" s="1"/>
  <c r="C167" i="27"/>
  <c r="K167" i="27"/>
  <c r="S167" i="27"/>
  <c r="AA167" i="27"/>
  <c r="D168" i="27"/>
  <c r="L168" i="27"/>
  <c r="T168" i="27"/>
  <c r="AB168" i="27"/>
  <c r="E169" i="27"/>
  <c r="M169" i="27"/>
  <c r="U169" i="27"/>
  <c r="Z169" i="27"/>
  <c r="J46" i="40" s="1"/>
  <c r="AE169" i="27"/>
  <c r="F170" i="27"/>
  <c r="K170" i="27"/>
  <c r="P170" i="27"/>
  <c r="V170" i="27"/>
  <c r="AA170" i="27"/>
  <c r="A171" i="27"/>
  <c r="G171" i="27"/>
  <c r="L171" i="27"/>
  <c r="Q171" i="27"/>
  <c r="W171" i="27"/>
  <c r="AB171" i="27"/>
  <c r="B172" i="27"/>
  <c r="H172" i="27"/>
  <c r="M172" i="27"/>
  <c r="R172" i="27"/>
  <c r="X172" i="27"/>
  <c r="AC172" i="27"/>
  <c r="B173" i="27"/>
  <c r="F173" i="27"/>
  <c r="J173" i="27"/>
  <c r="N173" i="27"/>
  <c r="R173" i="27"/>
  <c r="V173" i="27"/>
  <c r="Z173" i="27"/>
  <c r="J50" i="40" s="1"/>
  <c r="AD173" i="27"/>
  <c r="C174" i="27"/>
  <c r="G174" i="27"/>
  <c r="K174" i="27"/>
  <c r="O174" i="27"/>
  <c r="S174" i="27"/>
  <c r="W174" i="27"/>
  <c r="AA174" i="27"/>
  <c r="AE174" i="27"/>
  <c r="D175" i="27"/>
  <c r="H175" i="27"/>
  <c r="L175" i="27"/>
  <c r="P175" i="27"/>
  <c r="T175" i="27"/>
  <c r="X175" i="27"/>
  <c r="AB175" i="27"/>
  <c r="A176" i="27"/>
  <c r="E176" i="27"/>
  <c r="I176" i="27"/>
  <c r="M176" i="27"/>
  <c r="Q176" i="27"/>
  <c r="U176" i="27"/>
  <c r="Y176" i="27"/>
  <c r="AC176" i="27"/>
  <c r="B177" i="27"/>
  <c r="F177" i="27"/>
  <c r="J177" i="27"/>
  <c r="N177" i="27"/>
  <c r="R177" i="27"/>
  <c r="G162" i="27"/>
  <c r="O162" i="27"/>
  <c r="W162" i="27"/>
  <c r="AE162" i="27"/>
  <c r="H163" i="27"/>
  <c r="P163" i="27"/>
  <c r="X163" i="27"/>
  <c r="A164" i="27"/>
  <c r="I164" i="27"/>
  <c r="Q164" i="27"/>
  <c r="Y164" i="27"/>
  <c r="B165" i="27"/>
  <c r="J165" i="27"/>
  <c r="R165" i="27"/>
  <c r="Z165" i="27"/>
  <c r="J42" i="40" s="1"/>
  <c r="C166" i="27"/>
  <c r="K166" i="27"/>
  <c r="S166" i="27"/>
  <c r="AA166" i="27"/>
  <c r="D167" i="27"/>
  <c r="L167" i="27"/>
  <c r="T167" i="27"/>
  <c r="AB167" i="27"/>
  <c r="E168" i="27"/>
  <c r="M168" i="27"/>
  <c r="U168" i="27"/>
  <c r="AC168" i="27"/>
  <c r="F169" i="27"/>
  <c r="N169" i="27"/>
  <c r="V169" i="27"/>
  <c r="AA169" i="27"/>
  <c r="B170" i="27"/>
  <c r="G170" i="27"/>
  <c r="L170" i="27"/>
  <c r="R170" i="27"/>
  <c r="W170" i="27"/>
  <c r="AB170" i="27"/>
  <c r="C171" i="27"/>
  <c r="H171" i="27"/>
  <c r="M171" i="27"/>
  <c r="S171" i="27"/>
  <c r="X171" i="27"/>
  <c r="AC171" i="27"/>
  <c r="D172" i="27"/>
  <c r="I172" i="27"/>
  <c r="N172" i="27"/>
  <c r="T172" i="27"/>
  <c r="Y172" i="27"/>
  <c r="AD172" i="27"/>
  <c r="C173" i="27"/>
  <c r="G173" i="27"/>
  <c r="K173" i="27"/>
  <c r="O173" i="27"/>
  <c r="S173" i="27"/>
  <c r="W173" i="27"/>
  <c r="AA173" i="27"/>
  <c r="AE173" i="27"/>
  <c r="D174" i="27"/>
  <c r="H174" i="27"/>
  <c r="L174" i="27"/>
  <c r="P174" i="27"/>
  <c r="T174" i="27"/>
  <c r="X174" i="27"/>
  <c r="AB174" i="27"/>
  <c r="A175" i="27"/>
  <c r="E175" i="27"/>
  <c r="I175" i="27"/>
  <c r="M175" i="27"/>
  <c r="Q175" i="27"/>
  <c r="U175" i="27"/>
  <c r="Y175" i="27"/>
  <c r="AC175" i="27"/>
  <c r="B176" i="27"/>
  <c r="F176" i="27"/>
  <c r="J176" i="27"/>
  <c r="N176" i="27"/>
  <c r="R176" i="27"/>
  <c r="V176" i="27"/>
  <c r="Z176" i="27"/>
  <c r="J53" i="40" s="1"/>
  <c r="AD176" i="27"/>
  <c r="C177" i="27"/>
  <c r="G177" i="27"/>
  <c r="K177" i="27"/>
  <c r="O177" i="27"/>
  <c r="S177" i="27"/>
  <c r="B162" i="27"/>
  <c r="J162" i="27"/>
  <c r="R162" i="27"/>
  <c r="Z162" i="27"/>
  <c r="J39" i="40" s="1"/>
  <c r="C163" i="27"/>
  <c r="K163" i="27"/>
  <c r="S163" i="27"/>
  <c r="AA163" i="27"/>
  <c r="D164" i="27"/>
  <c r="L164" i="27"/>
  <c r="T164" i="27"/>
  <c r="AB164" i="27"/>
  <c r="E165" i="27"/>
  <c r="M165" i="27"/>
  <c r="U165" i="27"/>
  <c r="AC165" i="27"/>
  <c r="F166" i="27"/>
  <c r="N166" i="27"/>
  <c r="V166" i="27"/>
  <c r="AD166" i="27"/>
  <c r="G167" i="27"/>
  <c r="O167" i="27"/>
  <c r="W167" i="27"/>
  <c r="AE167" i="27"/>
  <c r="H168" i="27"/>
  <c r="P168" i="27"/>
  <c r="X168" i="27"/>
  <c r="A169" i="27"/>
  <c r="I169" i="27"/>
  <c r="Q169" i="27"/>
  <c r="W169" i="27"/>
  <c r="AC169" i="27"/>
  <c r="C170" i="27"/>
  <c r="H170" i="27"/>
  <c r="N170" i="27"/>
  <c r="S170" i="27"/>
  <c r="X170" i="27"/>
  <c r="AD170" i="27"/>
  <c r="D171" i="27"/>
  <c r="I171" i="27"/>
  <c r="O171" i="27"/>
  <c r="T171" i="27"/>
  <c r="Y171" i="27"/>
  <c r="AE171" i="27"/>
  <c r="E172" i="27"/>
  <c r="J172" i="27"/>
  <c r="P172" i="27"/>
  <c r="U172" i="27"/>
  <c r="Z172" i="27"/>
  <c r="J49" i="40" s="1"/>
  <c r="AE172" i="27"/>
  <c r="D173" i="27"/>
  <c r="H173" i="27"/>
  <c r="L173" i="27"/>
  <c r="P173" i="27"/>
  <c r="T173" i="27"/>
  <c r="X173" i="27"/>
  <c r="AB173" i="27"/>
  <c r="A174" i="27"/>
  <c r="E174" i="27"/>
  <c r="I174" i="27"/>
  <c r="M174" i="27"/>
  <c r="Q174" i="27"/>
  <c r="U174" i="27"/>
  <c r="Y174" i="27"/>
  <c r="AC174" i="27"/>
  <c r="B175" i="27"/>
  <c r="F175" i="27"/>
  <c r="J175" i="27"/>
  <c r="N175" i="27"/>
  <c r="R175" i="27"/>
  <c r="V175" i="27"/>
  <c r="Z175" i="27"/>
  <c r="J52" i="40" s="1"/>
  <c r="AD175" i="27"/>
  <c r="C176" i="27"/>
  <c r="G176" i="27"/>
  <c r="K176" i="27"/>
  <c r="O176" i="27"/>
  <c r="S176" i="27"/>
  <c r="W176" i="27"/>
  <c r="AA176" i="27"/>
  <c r="AE176" i="27"/>
  <c r="D177" i="27"/>
  <c r="H177" i="27"/>
  <c r="L177" i="27"/>
  <c r="P177" i="27"/>
  <c r="T177" i="27"/>
  <c r="X177" i="27"/>
  <c r="AB177" i="27"/>
  <c r="A178" i="27"/>
  <c r="E178" i="27"/>
  <c r="I178" i="27"/>
  <c r="M178" i="27"/>
  <c r="Q178" i="27"/>
  <c r="U178" i="27"/>
  <c r="Y178" i="27"/>
  <c r="AC178" i="27"/>
  <c r="B179" i="27"/>
  <c r="F179" i="27"/>
  <c r="J179" i="27"/>
  <c r="N179" i="27"/>
  <c r="R179" i="27"/>
  <c r="V179" i="27"/>
  <c r="Z179" i="27"/>
  <c r="J56" i="40" s="1"/>
  <c r="AD179" i="27"/>
  <c r="C180" i="27"/>
  <c r="G180" i="27"/>
  <c r="K180" i="27"/>
  <c r="O180" i="27"/>
  <c r="S180" i="27"/>
  <c r="W180" i="27"/>
  <c r="AA180" i="27"/>
  <c r="AE180" i="27"/>
  <c r="D181" i="27"/>
  <c r="H181" i="27"/>
  <c r="L181" i="27"/>
  <c r="P181" i="27"/>
  <c r="T181" i="27"/>
  <c r="X181" i="27"/>
  <c r="AB181" i="27"/>
  <c r="A182" i="27"/>
  <c r="E182" i="27"/>
  <c r="I182" i="27"/>
  <c r="M182" i="27"/>
  <c r="Q182" i="27"/>
  <c r="U182" i="27"/>
  <c r="Y182" i="27"/>
  <c r="AC182" i="27"/>
  <c r="B183" i="27"/>
  <c r="F183" i="27"/>
  <c r="J183" i="27"/>
  <c r="N183" i="27"/>
  <c r="R183" i="27"/>
  <c r="V183" i="27"/>
  <c r="S162" i="27"/>
  <c r="T163" i="27"/>
  <c r="U164" i="27"/>
  <c r="V165" i="27"/>
  <c r="W166" i="27"/>
  <c r="X167" i="27"/>
  <c r="Y168" i="27"/>
  <c r="Y169" i="27"/>
  <c r="O170" i="27"/>
  <c r="E171" i="27"/>
  <c r="AA171" i="27"/>
  <c r="Q172" i="27"/>
  <c r="E173" i="27"/>
  <c r="U173" i="27"/>
  <c r="F174" i="27"/>
  <c r="V174" i="27"/>
  <c r="G175" i="27"/>
  <c r="W175" i="27"/>
  <c r="H176" i="27"/>
  <c r="X176" i="27"/>
  <c r="I177" i="27"/>
  <c r="V177" i="27"/>
  <c r="AA177" i="27"/>
  <c r="B178" i="27"/>
  <c r="G178" i="27"/>
  <c r="L178" i="27"/>
  <c r="R178" i="27"/>
  <c r="W178" i="27"/>
  <c r="AB178" i="27"/>
  <c r="C179" i="27"/>
  <c r="H179" i="27"/>
  <c r="M179" i="27"/>
  <c r="S179" i="27"/>
  <c r="X179" i="27"/>
  <c r="AC179" i="27"/>
  <c r="D180" i="27"/>
  <c r="I180" i="27"/>
  <c r="N180" i="27"/>
  <c r="T180" i="27"/>
  <c r="Y180" i="27"/>
  <c r="AD180" i="27"/>
  <c r="E181" i="27"/>
  <c r="J181" i="27"/>
  <c r="O181" i="27"/>
  <c r="U181" i="27"/>
  <c r="Z181" i="27"/>
  <c r="AE181" i="27"/>
  <c r="F182" i="27"/>
  <c r="K182" i="27"/>
  <c r="P182" i="27"/>
  <c r="V182" i="27"/>
  <c r="AA182" i="27"/>
  <c r="A183" i="27"/>
  <c r="G183" i="27"/>
  <c r="L183" i="27"/>
  <c r="Q183" i="27"/>
  <c r="W183" i="27"/>
  <c r="AA183" i="27"/>
  <c r="AE183" i="27"/>
  <c r="D184" i="27"/>
  <c r="H184" i="27"/>
  <c r="L184" i="27"/>
  <c r="P184" i="27"/>
  <c r="T184" i="27"/>
  <c r="X184" i="27"/>
  <c r="AB184" i="27"/>
  <c r="A185" i="27"/>
  <c r="E185" i="27"/>
  <c r="I185" i="27"/>
  <c r="M185" i="27"/>
  <c r="Q185" i="27"/>
  <c r="U185" i="27"/>
  <c r="Y185" i="27"/>
  <c r="AC185" i="27"/>
  <c r="B186" i="27"/>
  <c r="F186" i="27"/>
  <c r="J186" i="27"/>
  <c r="N186" i="27"/>
  <c r="R186" i="27"/>
  <c r="V186" i="27"/>
  <c r="Z186" i="27"/>
  <c r="AD186" i="27"/>
  <c r="C187" i="27"/>
  <c r="G187" i="27"/>
  <c r="K187" i="27"/>
  <c r="AA162" i="27"/>
  <c r="AB163" i="27"/>
  <c r="AC164" i="27"/>
  <c r="AD165" i="27"/>
  <c r="AE166" i="27"/>
  <c r="A168" i="27"/>
  <c r="B169" i="27"/>
  <c r="AD169" i="27"/>
  <c r="T170" i="27"/>
  <c r="K171" i="27"/>
  <c r="A172" i="27"/>
  <c r="V172" i="27"/>
  <c r="I173" i="27"/>
  <c r="Y173" i="27"/>
  <c r="J174" i="27"/>
  <c r="Z174" i="27"/>
  <c r="J51" i="40" s="1"/>
  <c r="K175" i="27"/>
  <c r="AA175" i="27"/>
  <c r="L176" i="27"/>
  <c r="AB176" i="27"/>
  <c r="M177" i="27"/>
  <c r="W177" i="27"/>
  <c r="AC177" i="27"/>
  <c r="C178" i="27"/>
  <c r="H178" i="27"/>
  <c r="N178" i="27"/>
  <c r="S178" i="27"/>
  <c r="X178" i="27"/>
  <c r="AD178" i="27"/>
  <c r="D179" i="27"/>
  <c r="I179" i="27"/>
  <c r="O179" i="27"/>
  <c r="T179" i="27"/>
  <c r="Y179" i="27"/>
  <c r="AE179" i="27"/>
  <c r="E180" i="27"/>
  <c r="J180" i="27"/>
  <c r="P180" i="27"/>
  <c r="U180" i="27"/>
  <c r="Z180" i="27"/>
  <c r="A181" i="27"/>
  <c r="F181" i="27"/>
  <c r="K181" i="27"/>
  <c r="Q181" i="27"/>
  <c r="V181" i="27"/>
  <c r="AA181" i="27"/>
  <c r="B182" i="27"/>
  <c r="G182" i="27"/>
  <c r="L182" i="27"/>
  <c r="R182" i="27"/>
  <c r="W182" i="27"/>
  <c r="AB182" i="27"/>
  <c r="C183" i="27"/>
  <c r="H183" i="27"/>
  <c r="M183" i="27"/>
  <c r="S183" i="27"/>
  <c r="X183" i="27"/>
  <c r="AB183" i="27"/>
  <c r="A184" i="27"/>
  <c r="E184" i="27"/>
  <c r="I184" i="27"/>
  <c r="M184" i="27"/>
  <c r="Q184" i="27"/>
  <c r="U184" i="27"/>
  <c r="Y184" i="27"/>
  <c r="AC184" i="27"/>
  <c r="B185" i="27"/>
  <c r="F185" i="27"/>
  <c r="J185" i="27"/>
  <c r="N185" i="27"/>
  <c r="R185" i="27"/>
  <c r="V185" i="27"/>
  <c r="Z185" i="27"/>
  <c r="AD185" i="27"/>
  <c r="C186" i="27"/>
  <c r="G186" i="27"/>
  <c r="K186" i="27"/>
  <c r="O186" i="27"/>
  <c r="S186" i="27"/>
  <c r="W186" i="27"/>
  <c r="AA186" i="27"/>
  <c r="AE186" i="27"/>
  <c r="D187" i="27"/>
  <c r="H187" i="27"/>
  <c r="L187" i="27"/>
  <c r="P187" i="27"/>
  <c r="T187" i="27"/>
  <c r="X187" i="27"/>
  <c r="AB187" i="27"/>
  <c r="C162" i="27"/>
  <c r="D163" i="27"/>
  <c r="E164" i="27"/>
  <c r="F165" i="27"/>
  <c r="G166" i="27"/>
  <c r="H167" i="27"/>
  <c r="I168" i="27"/>
  <c r="J169" i="27"/>
  <c r="D170" i="27"/>
  <c r="Z170" i="27"/>
  <c r="J47" i="40" s="1"/>
  <c r="P171" i="27"/>
  <c r="F172" i="27"/>
  <c r="AB172" i="27"/>
  <c r="M173" i="27"/>
  <c r="AC173" i="27"/>
  <c r="N174" i="27"/>
  <c r="AD174" i="27"/>
  <c r="O175" i="27"/>
  <c r="AE175" i="27"/>
  <c r="P176" i="27"/>
  <c r="A177" i="27"/>
  <c r="Q177" i="27"/>
  <c r="Y177" i="27"/>
  <c r="AD177" i="27"/>
  <c r="D178" i="27"/>
  <c r="J178" i="27"/>
  <c r="O178" i="27"/>
  <c r="T178" i="27"/>
  <c r="Z178" i="27"/>
  <c r="J55" i="40" s="1"/>
  <c r="AE178" i="27"/>
  <c r="E179" i="27"/>
  <c r="K179" i="27"/>
  <c r="P179" i="27"/>
  <c r="U179" i="27"/>
  <c r="AA179" i="27"/>
  <c r="A180" i="27"/>
  <c r="F180" i="27"/>
  <c r="L180" i="27"/>
  <c r="Q180" i="27"/>
  <c r="V180" i="27"/>
  <c r="AB180" i="27"/>
  <c r="B181" i="27"/>
  <c r="G181" i="27"/>
  <c r="M181" i="27"/>
  <c r="R181" i="27"/>
  <c r="W181" i="27"/>
  <c r="AC181" i="27"/>
  <c r="C182" i="27"/>
  <c r="H182" i="27"/>
  <c r="N182" i="27"/>
  <c r="S182" i="27"/>
  <c r="X182" i="27"/>
  <c r="AD182" i="27"/>
  <c r="D183" i="27"/>
  <c r="I183" i="27"/>
  <c r="O183" i="27"/>
  <c r="T183" i="27"/>
  <c r="Y183" i="27"/>
  <c r="AC183" i="27"/>
  <c r="B184" i="27"/>
  <c r="F184" i="27"/>
  <c r="J184" i="27"/>
  <c r="N184" i="27"/>
  <c r="R184" i="27"/>
  <c r="V184" i="27"/>
  <c r="Z184" i="27"/>
  <c r="AD184" i="27"/>
  <c r="C185" i="27"/>
  <c r="G185" i="27"/>
  <c r="K185" i="27"/>
  <c r="O185" i="27"/>
  <c r="S185" i="27"/>
  <c r="W185" i="27"/>
  <c r="AA185" i="27"/>
  <c r="AE185" i="27"/>
  <c r="D186" i="27"/>
  <c r="H186" i="27"/>
  <c r="L186" i="27"/>
  <c r="P186" i="27"/>
  <c r="T186" i="27"/>
  <c r="X186" i="27"/>
  <c r="AB186" i="27"/>
  <c r="A187" i="27"/>
  <c r="E187" i="27"/>
  <c r="I187" i="27"/>
  <c r="M187" i="27"/>
  <c r="M164" i="27"/>
  <c r="Q168" i="27"/>
  <c r="U171" i="27"/>
  <c r="B174" i="27"/>
  <c r="D176" i="27"/>
  <c r="Z177" i="27"/>
  <c r="J54" i="40" s="1"/>
  <c r="P178" i="27"/>
  <c r="G179" i="27"/>
  <c r="AB179" i="27"/>
  <c r="R180" i="27"/>
  <c r="I181" i="27"/>
  <c r="AD181" i="27"/>
  <c r="T182" i="27"/>
  <c r="K183" i="27"/>
  <c r="AD183" i="27"/>
  <c r="O184" i="27"/>
  <c r="AE184" i="27"/>
  <c r="P185" i="27"/>
  <c r="A186" i="27"/>
  <c r="Q186" i="27"/>
  <c r="B187" i="27"/>
  <c r="O187" i="27"/>
  <c r="U187" i="27"/>
  <c r="Z187" i="27"/>
  <c r="AE187" i="27"/>
  <c r="D188" i="27"/>
  <c r="H188" i="27"/>
  <c r="L188" i="27"/>
  <c r="P188" i="27"/>
  <c r="T188" i="27"/>
  <c r="X188" i="27"/>
  <c r="AB188" i="27"/>
  <c r="A189" i="27"/>
  <c r="E189" i="27"/>
  <c r="I189" i="27"/>
  <c r="M189" i="27"/>
  <c r="Q189" i="27"/>
  <c r="U189" i="27"/>
  <c r="Y189" i="27"/>
  <c r="AC189" i="27"/>
  <c r="B190" i="27"/>
  <c r="F190" i="27"/>
  <c r="J190" i="27"/>
  <c r="N190" i="27"/>
  <c r="R190" i="27"/>
  <c r="V190" i="27"/>
  <c r="Z190" i="27"/>
  <c r="AD190" i="27"/>
  <c r="C191" i="27"/>
  <c r="G191" i="27"/>
  <c r="K191" i="27"/>
  <c r="O191" i="27"/>
  <c r="S191" i="27"/>
  <c r="W191" i="27"/>
  <c r="AA191" i="27"/>
  <c r="AE191" i="27"/>
  <c r="D192" i="27"/>
  <c r="H192" i="27"/>
  <c r="L192" i="27"/>
  <c r="P192" i="27"/>
  <c r="T192" i="27"/>
  <c r="X192" i="27"/>
  <c r="AB192" i="27"/>
  <c r="A193" i="27"/>
  <c r="E193" i="27"/>
  <c r="I193" i="27"/>
  <c r="M193" i="27"/>
  <c r="Q193" i="27"/>
  <c r="U193" i="27"/>
  <c r="Y193" i="27"/>
  <c r="AC193" i="27"/>
  <c r="B194" i="27"/>
  <c r="F194" i="27"/>
  <c r="J194" i="27"/>
  <c r="N194" i="27"/>
  <c r="R194" i="27"/>
  <c r="V194" i="27"/>
  <c r="Z194" i="27"/>
  <c r="AD194" i="27"/>
  <c r="C195" i="27"/>
  <c r="G195" i="27"/>
  <c r="N165" i="27"/>
  <c r="R169" i="27"/>
  <c r="L172" i="27"/>
  <c r="R174" i="27"/>
  <c r="T176" i="27"/>
  <c r="AE177" i="27"/>
  <c r="V178" i="27"/>
  <c r="L179" i="27"/>
  <c r="B180" i="27"/>
  <c r="X180" i="27"/>
  <c r="N181" i="27"/>
  <c r="D182" i="27"/>
  <c r="Z182" i="27"/>
  <c r="P183" i="27"/>
  <c r="C184" i="27"/>
  <c r="S184" i="27"/>
  <c r="D185" i="27"/>
  <c r="T185" i="27"/>
  <c r="E186" i="27"/>
  <c r="U186" i="27"/>
  <c r="F187" i="27"/>
  <c r="Q187" i="27"/>
  <c r="V187" i="27"/>
  <c r="AA187" i="27"/>
  <c r="A188" i="27"/>
  <c r="E188" i="27"/>
  <c r="I188" i="27"/>
  <c r="M188" i="27"/>
  <c r="Q188" i="27"/>
  <c r="U188" i="27"/>
  <c r="Y188" i="27"/>
  <c r="AC188" i="27"/>
  <c r="B189" i="27"/>
  <c r="F189" i="27"/>
  <c r="J189" i="27"/>
  <c r="N189" i="27"/>
  <c r="R189" i="27"/>
  <c r="V189" i="27"/>
  <c r="Z189" i="27"/>
  <c r="AD189" i="27"/>
  <c r="C190" i="27"/>
  <c r="G190" i="27"/>
  <c r="K190" i="27"/>
  <c r="O190" i="27"/>
  <c r="S190" i="27"/>
  <c r="W190" i="27"/>
  <c r="AA190" i="27"/>
  <c r="AE190" i="27"/>
  <c r="D191" i="27"/>
  <c r="H191" i="27"/>
  <c r="L191" i="27"/>
  <c r="P191" i="27"/>
  <c r="T191" i="27"/>
  <c r="X191" i="27"/>
  <c r="AB191" i="27"/>
  <c r="A192" i="27"/>
  <c r="E192" i="27"/>
  <c r="I192" i="27"/>
  <c r="M192" i="27"/>
  <c r="Q192" i="27"/>
  <c r="U192" i="27"/>
  <c r="Y192" i="27"/>
  <c r="AC192" i="27"/>
  <c r="B193" i="27"/>
  <c r="F193" i="27"/>
  <c r="J193" i="27"/>
  <c r="N193" i="27"/>
  <c r="R193" i="27"/>
  <c r="V193" i="27"/>
  <c r="Z193" i="27"/>
  <c r="AD193" i="27"/>
  <c r="C194" i="27"/>
  <c r="G194" i="27"/>
  <c r="K194" i="27"/>
  <c r="O194" i="27"/>
  <c r="S194" i="27"/>
  <c r="W194" i="27"/>
  <c r="AA194" i="27"/>
  <c r="AE194" i="27"/>
  <c r="D195" i="27"/>
  <c r="K162" i="27"/>
  <c r="O166" i="27"/>
  <c r="J170" i="27"/>
  <c r="A173" i="27"/>
  <c r="C175" i="27"/>
  <c r="E177" i="27"/>
  <c r="F178" i="27"/>
  <c r="AA178" i="27"/>
  <c r="Q179" i="27"/>
  <c r="H180" i="27"/>
  <c r="AC180" i="27"/>
  <c r="S181" i="27"/>
  <c r="J182" i="27"/>
  <c r="AE182" i="27"/>
  <c r="U183" i="27"/>
  <c r="G184" i="27"/>
  <c r="W184" i="27"/>
  <c r="H185" i="27"/>
  <c r="X185" i="27"/>
  <c r="I186" i="27"/>
  <c r="Y186" i="27"/>
  <c r="J187" i="27"/>
  <c r="R187" i="27"/>
  <c r="W187" i="27"/>
  <c r="AC187" i="27"/>
  <c r="B188" i="27"/>
  <c r="F188" i="27"/>
  <c r="J188" i="27"/>
  <c r="N188" i="27"/>
  <c r="R188" i="27"/>
  <c r="V188" i="27"/>
  <c r="Z188" i="27"/>
  <c r="AD188" i="27"/>
  <c r="C189" i="27"/>
  <c r="G189" i="27"/>
  <c r="K189" i="27"/>
  <c r="O189" i="27"/>
  <c r="S189" i="27"/>
  <c r="W189" i="27"/>
  <c r="AA189" i="27"/>
  <c r="AE189" i="27"/>
  <c r="D190" i="27"/>
  <c r="H190" i="27"/>
  <c r="L190" i="27"/>
  <c r="P190" i="27"/>
  <c r="T190" i="27"/>
  <c r="X190" i="27"/>
  <c r="AB190" i="27"/>
  <c r="A191" i="27"/>
  <c r="E191" i="27"/>
  <c r="I191" i="27"/>
  <c r="M191" i="27"/>
  <c r="Q191" i="27"/>
  <c r="U191" i="27"/>
  <c r="Y191" i="27"/>
  <c r="AC191" i="27"/>
  <c r="B192" i="27"/>
  <c r="F192" i="27"/>
  <c r="J192" i="27"/>
  <c r="N192" i="27"/>
  <c r="R192" i="27"/>
  <c r="V192" i="27"/>
  <c r="Z192" i="27"/>
  <c r="AD192" i="27"/>
  <c r="C193" i="27"/>
  <c r="G193" i="27"/>
  <c r="K193" i="27"/>
  <c r="O193" i="27"/>
  <c r="S193" i="27"/>
  <c r="W193" i="27"/>
  <c r="AA193" i="27"/>
  <c r="AE193" i="27"/>
  <c r="D194" i="27"/>
  <c r="H194" i="27"/>
  <c r="L194" i="27"/>
  <c r="P194" i="27"/>
  <c r="T194" i="27"/>
  <c r="X194" i="27"/>
  <c r="AB194" i="27"/>
  <c r="A195" i="27"/>
  <c r="E195" i="27"/>
  <c r="I195" i="27"/>
  <c r="M195" i="27"/>
  <c r="Q195" i="27"/>
  <c r="U195" i="27"/>
  <c r="Y195" i="27"/>
  <c r="AC195" i="27"/>
  <c r="B196" i="27"/>
  <c r="F196" i="27"/>
  <c r="J196" i="27"/>
  <c r="N196" i="27"/>
  <c r="R196" i="27"/>
  <c r="V196" i="27"/>
  <c r="Z196" i="27"/>
  <c r="AD196" i="27"/>
  <c r="C197" i="27"/>
  <c r="G197" i="27"/>
  <c r="K197" i="27"/>
  <c r="O197" i="27"/>
  <c r="S197" i="27"/>
  <c r="W197" i="27"/>
  <c r="AA197" i="27"/>
  <c r="AE197" i="27"/>
  <c r="D198" i="27"/>
  <c r="H198" i="27"/>
  <c r="L198" i="27"/>
  <c r="P198" i="27"/>
  <c r="T198" i="27"/>
  <c r="X198" i="27"/>
  <c r="AB198" i="27"/>
  <c r="A199" i="27"/>
  <c r="E199" i="27"/>
  <c r="I199" i="27"/>
  <c r="M199" i="27"/>
  <c r="Q199" i="27"/>
  <c r="U199" i="27"/>
  <c r="Y199" i="27"/>
  <c r="AC199" i="27"/>
  <c r="B200" i="27"/>
  <c r="F200" i="27"/>
  <c r="J200" i="27"/>
  <c r="N200" i="27"/>
  <c r="R200" i="27"/>
  <c r="V200" i="27"/>
  <c r="Z200" i="27"/>
  <c r="AD200" i="27"/>
  <c r="C201" i="27"/>
  <c r="G201" i="27"/>
  <c r="K201" i="27"/>
  <c r="O201" i="27"/>
  <c r="S201" i="27"/>
  <c r="W201" i="27"/>
  <c r="AA201" i="27"/>
  <c r="AE201" i="27"/>
  <c r="D202" i="27"/>
  <c r="H202" i="27"/>
  <c r="L202" i="27"/>
  <c r="P202" i="27"/>
  <c r="T202" i="27"/>
  <c r="X202" i="27"/>
  <c r="AB202" i="27"/>
  <c r="A203" i="27"/>
  <c r="E203" i="27"/>
  <c r="I203" i="27"/>
  <c r="M203" i="27"/>
  <c r="Q203" i="27"/>
  <c r="U203" i="27"/>
  <c r="Y203" i="27"/>
  <c r="AC203" i="27"/>
  <c r="B204" i="27"/>
  <c r="F204" i="27"/>
  <c r="J204" i="27"/>
  <c r="N204" i="27"/>
  <c r="R204" i="27"/>
  <c r="V204" i="27"/>
  <c r="Z204" i="27"/>
  <c r="AD204" i="27"/>
  <c r="C205" i="27"/>
  <c r="G205" i="27"/>
  <c r="K205" i="27"/>
  <c r="O205" i="27"/>
  <c r="S205" i="27"/>
  <c r="W205" i="27"/>
  <c r="AA205" i="27"/>
  <c r="AE205" i="27"/>
  <c r="D206" i="27"/>
  <c r="H206" i="27"/>
  <c r="L206" i="27"/>
  <c r="P206" i="27"/>
  <c r="T206" i="27"/>
  <c r="AE170" i="27"/>
  <c r="K178" i="27"/>
  <c r="C181" i="27"/>
  <c r="Z183" i="27"/>
  <c r="AB185" i="27"/>
  <c r="S187" i="27"/>
  <c r="G188" i="27"/>
  <c r="W188" i="27"/>
  <c r="H189" i="27"/>
  <c r="X189" i="27"/>
  <c r="I190" i="27"/>
  <c r="Y190" i="27"/>
  <c r="J191" i="27"/>
  <c r="Z191" i="27"/>
  <c r="K192" i="27"/>
  <c r="AA192" i="27"/>
  <c r="L193" i="27"/>
  <c r="AB193" i="27"/>
  <c r="M194" i="27"/>
  <c r="AC194" i="27"/>
  <c r="J195" i="27"/>
  <c r="O195" i="27"/>
  <c r="T195" i="27"/>
  <c r="Z195" i="27"/>
  <c r="AE195" i="27"/>
  <c r="E196" i="27"/>
  <c r="K196" i="27"/>
  <c r="P196" i="27"/>
  <c r="U196" i="27"/>
  <c r="AA196" i="27"/>
  <c r="A197" i="27"/>
  <c r="F197" i="27"/>
  <c r="L197" i="27"/>
  <c r="Q197" i="27"/>
  <c r="V197" i="27"/>
  <c r="AB197" i="27"/>
  <c r="B198" i="27"/>
  <c r="G198" i="27"/>
  <c r="M198" i="27"/>
  <c r="R198" i="27"/>
  <c r="W198" i="27"/>
  <c r="AC198" i="27"/>
  <c r="C199" i="27"/>
  <c r="H199" i="27"/>
  <c r="N199" i="27"/>
  <c r="S199" i="27"/>
  <c r="X199" i="27"/>
  <c r="AD199" i="27"/>
  <c r="D200" i="27"/>
  <c r="I200" i="27"/>
  <c r="O200" i="27"/>
  <c r="T200" i="27"/>
  <c r="Y200" i="27"/>
  <c r="AE200" i="27"/>
  <c r="E201" i="27"/>
  <c r="J201" i="27"/>
  <c r="P201" i="27"/>
  <c r="U201" i="27"/>
  <c r="Z201" i="27"/>
  <c r="A202" i="27"/>
  <c r="F202" i="27"/>
  <c r="K202" i="27"/>
  <c r="Q202" i="27"/>
  <c r="V202" i="27"/>
  <c r="AA202" i="27"/>
  <c r="B203" i="27"/>
  <c r="G203" i="27"/>
  <c r="L203" i="27"/>
  <c r="R203" i="27"/>
  <c r="W203" i="27"/>
  <c r="AB203" i="27"/>
  <c r="C204" i="27"/>
  <c r="H204" i="27"/>
  <c r="M204" i="27"/>
  <c r="S204" i="27"/>
  <c r="X204" i="27"/>
  <c r="AC204" i="27"/>
  <c r="D205" i="27"/>
  <c r="I205" i="27"/>
  <c r="N205" i="27"/>
  <c r="T205" i="27"/>
  <c r="Y205" i="27"/>
  <c r="AD205" i="27"/>
  <c r="E206" i="27"/>
  <c r="J206" i="27"/>
  <c r="O206" i="27"/>
  <c r="U206" i="27"/>
  <c r="Y206" i="27"/>
  <c r="AC206" i="27"/>
  <c r="B207" i="27"/>
  <c r="F207" i="27"/>
  <c r="J207" i="27"/>
  <c r="N207" i="27"/>
  <c r="R207" i="27"/>
  <c r="V207" i="27"/>
  <c r="Z207" i="27"/>
  <c r="AD207" i="27"/>
  <c r="C208" i="27"/>
  <c r="G208" i="27"/>
  <c r="K208" i="27"/>
  <c r="O208" i="27"/>
  <c r="S208" i="27"/>
  <c r="W208" i="27"/>
  <c r="AA208" i="27"/>
  <c r="AE208" i="27"/>
  <c r="D209" i="27"/>
  <c r="H209" i="27"/>
  <c r="L209" i="27"/>
  <c r="P209" i="27"/>
  <c r="T209" i="27"/>
  <c r="X209" i="27"/>
  <c r="AB209" i="27"/>
  <c r="A210" i="27"/>
  <c r="E210" i="27"/>
  <c r="I210" i="27"/>
  <c r="M210" i="27"/>
  <c r="Q210" i="27"/>
  <c r="U210" i="27"/>
  <c r="Y210" i="27"/>
  <c r="AC210" i="27"/>
  <c r="B211" i="27"/>
  <c r="F211" i="27"/>
  <c r="J211" i="27"/>
  <c r="N211" i="27"/>
  <c r="R211" i="27"/>
  <c r="V211" i="27"/>
  <c r="Z211" i="27"/>
  <c r="AD211" i="27"/>
  <c r="C212" i="27"/>
  <c r="G212" i="27"/>
  <c r="K212" i="27"/>
  <c r="O212" i="27"/>
  <c r="S212" i="27"/>
  <c r="W212" i="27"/>
  <c r="AA212" i="27"/>
  <c r="AE212" i="27"/>
  <c r="D213" i="27"/>
  <c r="H213" i="27"/>
  <c r="L213" i="27"/>
  <c r="P213" i="27"/>
  <c r="T213" i="27"/>
  <c r="X213" i="27"/>
  <c r="AB213" i="27"/>
  <c r="A214" i="27"/>
  <c r="E214" i="27"/>
  <c r="I214" i="27"/>
  <c r="M214" i="27"/>
  <c r="Q214" i="27"/>
  <c r="U214" i="27"/>
  <c r="Y214" i="27"/>
  <c r="AC214" i="27"/>
  <c r="B215" i="27"/>
  <c r="F215" i="27"/>
  <c r="J215" i="27"/>
  <c r="N215" i="27"/>
  <c r="R215" i="27"/>
  <c r="V215" i="27"/>
  <c r="Z215" i="27"/>
  <c r="AD215" i="27"/>
  <c r="C216" i="27"/>
  <c r="G216" i="27"/>
  <c r="K216" i="27"/>
  <c r="O216" i="27"/>
  <c r="S216" i="27"/>
  <c r="W216" i="27"/>
  <c r="AA216" i="27"/>
  <c r="AE216" i="27"/>
  <c r="D217" i="27"/>
  <c r="H217" i="27"/>
  <c r="L217" i="27"/>
  <c r="Q173" i="27"/>
  <c r="A179" i="27"/>
  <c r="Y181" i="27"/>
  <c r="K184" i="27"/>
  <c r="M186" i="27"/>
  <c r="Y187" i="27"/>
  <c r="K188" i="27"/>
  <c r="AA188" i="27"/>
  <c r="L189" i="27"/>
  <c r="AB189" i="27"/>
  <c r="M190" i="27"/>
  <c r="AC190" i="27"/>
  <c r="N191" i="27"/>
  <c r="AD191" i="27"/>
  <c r="O192" i="27"/>
  <c r="AE192" i="27"/>
  <c r="P193" i="27"/>
  <c r="A194" i="27"/>
  <c r="Q194" i="27"/>
  <c r="B195" i="27"/>
  <c r="K195" i="27"/>
  <c r="P195" i="27"/>
  <c r="V195" i="27"/>
  <c r="AA195" i="27"/>
  <c r="A196" i="27"/>
  <c r="G196" i="27"/>
  <c r="L196" i="27"/>
  <c r="Q196" i="27"/>
  <c r="W196" i="27"/>
  <c r="AB196" i="27"/>
  <c r="B197" i="27"/>
  <c r="H197" i="27"/>
  <c r="M197" i="27"/>
  <c r="R197" i="27"/>
  <c r="X197" i="27"/>
  <c r="AC197" i="27"/>
  <c r="C198" i="27"/>
  <c r="I198" i="27"/>
  <c r="N198" i="27"/>
  <c r="S198" i="27"/>
  <c r="Y198" i="27"/>
  <c r="AD198" i="27"/>
  <c r="D199" i="27"/>
  <c r="J199" i="27"/>
  <c r="O199" i="27"/>
  <c r="T199" i="27"/>
  <c r="Z199" i="27"/>
  <c r="AE199" i="27"/>
  <c r="E200" i="27"/>
  <c r="K200" i="27"/>
  <c r="P200" i="27"/>
  <c r="U200" i="27"/>
  <c r="AA200" i="27"/>
  <c r="A201" i="27"/>
  <c r="F201" i="27"/>
  <c r="L201" i="27"/>
  <c r="Q201" i="27"/>
  <c r="V201" i="27"/>
  <c r="AB201" i="27"/>
  <c r="B202" i="27"/>
  <c r="G202" i="27"/>
  <c r="M202" i="27"/>
  <c r="R202" i="27"/>
  <c r="W202" i="27"/>
  <c r="AC202" i="27"/>
  <c r="C203" i="27"/>
  <c r="H203" i="27"/>
  <c r="N203" i="27"/>
  <c r="S203" i="27"/>
  <c r="X203" i="27"/>
  <c r="AD203" i="27"/>
  <c r="D204" i="27"/>
  <c r="I204" i="27"/>
  <c r="O204" i="27"/>
  <c r="T204" i="27"/>
  <c r="Y204" i="27"/>
  <c r="AE204" i="27"/>
  <c r="E205" i="27"/>
  <c r="J205" i="27"/>
  <c r="P205" i="27"/>
  <c r="U205" i="27"/>
  <c r="Z205" i="27"/>
  <c r="A206" i="27"/>
  <c r="F206" i="27"/>
  <c r="K206" i="27"/>
  <c r="Q206" i="27"/>
  <c r="V206" i="27"/>
  <c r="Z206" i="27"/>
  <c r="AD206" i="27"/>
  <c r="C207" i="27"/>
  <c r="G207" i="27"/>
  <c r="K207" i="27"/>
  <c r="O207" i="27"/>
  <c r="S207" i="27"/>
  <c r="W207" i="27"/>
  <c r="AA207" i="27"/>
  <c r="AE207" i="27"/>
  <c r="D208" i="27"/>
  <c r="H208" i="27"/>
  <c r="L208" i="27"/>
  <c r="P208" i="27"/>
  <c r="T208" i="27"/>
  <c r="X208" i="27"/>
  <c r="AB208" i="27"/>
  <c r="A209" i="27"/>
  <c r="E209" i="27"/>
  <c r="I209" i="27"/>
  <c r="M209" i="27"/>
  <c r="Q209" i="27"/>
  <c r="U209" i="27"/>
  <c r="Y209" i="27"/>
  <c r="AC209" i="27"/>
  <c r="B210" i="27"/>
  <c r="F210" i="27"/>
  <c r="J210" i="27"/>
  <c r="N210" i="27"/>
  <c r="R210" i="27"/>
  <c r="V210" i="27"/>
  <c r="Z210" i="27"/>
  <c r="AD210" i="27"/>
  <c r="C211" i="27"/>
  <c r="G211" i="27"/>
  <c r="K211" i="27"/>
  <c r="O211" i="27"/>
  <c r="S211" i="27"/>
  <c r="W211" i="27"/>
  <c r="AA211" i="27"/>
  <c r="AE211" i="27"/>
  <c r="D212" i="27"/>
  <c r="H212" i="27"/>
  <c r="L212" i="27"/>
  <c r="P212" i="27"/>
  <c r="T212" i="27"/>
  <c r="X212" i="27"/>
  <c r="AB212" i="27"/>
  <c r="A213" i="27"/>
  <c r="E213" i="27"/>
  <c r="I213" i="27"/>
  <c r="M213" i="27"/>
  <c r="Q213" i="27"/>
  <c r="U213" i="27"/>
  <c r="Y213" i="27"/>
  <c r="AC213" i="27"/>
  <c r="B214" i="27"/>
  <c r="F214" i="27"/>
  <c r="J214" i="27"/>
  <c r="N214" i="27"/>
  <c r="R214" i="27"/>
  <c r="V214" i="27"/>
  <c r="Z214" i="27"/>
  <c r="AD214" i="27"/>
  <c r="C215" i="27"/>
  <c r="G215" i="27"/>
  <c r="K215" i="27"/>
  <c r="O215" i="27"/>
  <c r="S215" i="27"/>
  <c r="W215" i="27"/>
  <c r="AA215" i="27"/>
  <c r="AE215" i="27"/>
  <c r="D216" i="27"/>
  <c r="H216" i="27"/>
  <c r="L216" i="27"/>
  <c r="P216" i="27"/>
  <c r="T216" i="27"/>
  <c r="X216" i="27"/>
  <c r="AB216" i="27"/>
  <c r="A217" i="27"/>
  <c r="E217" i="27"/>
  <c r="I217" i="27"/>
  <c r="M217" i="27"/>
  <c r="L163" i="27"/>
  <c r="S175" i="27"/>
  <c r="W179" i="27"/>
  <c r="O182" i="27"/>
  <c r="AA184" i="27"/>
  <c r="AC186" i="27"/>
  <c r="AD187" i="27"/>
  <c r="O188" i="27"/>
  <c r="AE188" i="27"/>
  <c r="P189" i="27"/>
  <c r="A190" i="27"/>
  <c r="Q190" i="27"/>
  <c r="B191" i="27"/>
  <c r="R191" i="27"/>
  <c r="C192" i="27"/>
  <c r="S192" i="27"/>
  <c r="D193" i="27"/>
  <c r="T193" i="27"/>
  <c r="E194" i="27"/>
  <c r="U194" i="27"/>
  <c r="F195" i="27"/>
  <c r="L195" i="27"/>
  <c r="R195" i="27"/>
  <c r="W195" i="27"/>
  <c r="AB195" i="27"/>
  <c r="C196" i="27"/>
  <c r="H196" i="27"/>
  <c r="M196" i="27"/>
  <c r="S196" i="27"/>
  <c r="X196" i="27"/>
  <c r="AC196" i="27"/>
  <c r="D197" i="27"/>
  <c r="I197" i="27"/>
  <c r="N197" i="27"/>
  <c r="T197" i="27"/>
  <c r="Y197" i="27"/>
  <c r="AD197" i="27"/>
  <c r="E198" i="27"/>
  <c r="J198" i="27"/>
  <c r="O198" i="27"/>
  <c r="U198" i="27"/>
  <c r="Z198" i="27"/>
  <c r="AE198" i="27"/>
  <c r="F199" i="27"/>
  <c r="K199" i="27"/>
  <c r="P199" i="27"/>
  <c r="V199" i="27"/>
  <c r="AA199" i="27"/>
  <c r="A200" i="27"/>
  <c r="G200" i="27"/>
  <c r="L200" i="27"/>
  <c r="Q200" i="27"/>
  <c r="W200" i="27"/>
  <c r="AB200" i="27"/>
  <c r="B201" i="27"/>
  <c r="H201" i="27"/>
  <c r="M201" i="27"/>
  <c r="R201" i="27"/>
  <c r="X201" i="27"/>
  <c r="AC201" i="27"/>
  <c r="C202" i="27"/>
  <c r="I202" i="27"/>
  <c r="N202" i="27"/>
  <c r="S202" i="27"/>
  <c r="Y202" i="27"/>
  <c r="AD202" i="27"/>
  <c r="D203" i="27"/>
  <c r="J203" i="27"/>
  <c r="O203" i="27"/>
  <c r="T203" i="27"/>
  <c r="Z203" i="27"/>
  <c r="AE203" i="27"/>
  <c r="E204" i="27"/>
  <c r="K204" i="27"/>
  <c r="P204" i="27"/>
  <c r="U204" i="27"/>
  <c r="AA204" i="27"/>
  <c r="A205" i="27"/>
  <c r="F205" i="27"/>
  <c r="L205" i="27"/>
  <c r="Q205" i="27"/>
  <c r="V205" i="27"/>
  <c r="AB205" i="27"/>
  <c r="B206" i="27"/>
  <c r="G206" i="27"/>
  <c r="M206" i="27"/>
  <c r="R206" i="27"/>
  <c r="W206" i="27"/>
  <c r="AA206" i="27"/>
  <c r="AE206" i="27"/>
  <c r="D207" i="27"/>
  <c r="H207" i="27"/>
  <c r="L207" i="27"/>
  <c r="P207" i="27"/>
  <c r="T207" i="27"/>
  <c r="X207" i="27"/>
  <c r="AB207" i="27"/>
  <c r="A208" i="27"/>
  <c r="E208" i="27"/>
  <c r="I208" i="27"/>
  <c r="M208" i="27"/>
  <c r="Q208" i="27"/>
  <c r="U208" i="27"/>
  <c r="Y208" i="27"/>
  <c r="AC208" i="27"/>
  <c r="B209" i="27"/>
  <c r="F209" i="27"/>
  <c r="J209" i="27"/>
  <c r="N209" i="27"/>
  <c r="R209" i="27"/>
  <c r="V209" i="27"/>
  <c r="Z209" i="27"/>
  <c r="AD209" i="27"/>
  <c r="C210" i="27"/>
  <c r="G210" i="27"/>
  <c r="K210" i="27"/>
  <c r="O210" i="27"/>
  <c r="S210" i="27"/>
  <c r="W210" i="27"/>
  <c r="AA210" i="27"/>
  <c r="AE210" i="27"/>
  <c r="D211" i="27"/>
  <c r="H211" i="27"/>
  <c r="L211" i="27"/>
  <c r="P211" i="27"/>
  <c r="T211" i="27"/>
  <c r="X211" i="27"/>
  <c r="AB211" i="27"/>
  <c r="A212" i="27"/>
  <c r="E212" i="27"/>
  <c r="I212" i="27"/>
  <c r="M212" i="27"/>
  <c r="Q212" i="27"/>
  <c r="U212" i="27"/>
  <c r="Y212" i="27"/>
  <c r="AC212" i="27"/>
  <c r="B213" i="27"/>
  <c r="F213" i="27"/>
  <c r="J213" i="27"/>
  <c r="N213" i="27"/>
  <c r="R213" i="27"/>
  <c r="V213" i="27"/>
  <c r="Z213" i="27"/>
  <c r="AD213" i="27"/>
  <c r="C214" i="27"/>
  <c r="G214" i="27"/>
  <c r="K214" i="27"/>
  <c r="O214" i="27"/>
  <c r="S214" i="27"/>
  <c r="W214" i="27"/>
  <c r="AA214" i="27"/>
  <c r="AE214" i="27"/>
  <c r="D215" i="27"/>
  <c r="H215" i="27"/>
  <c r="L215" i="27"/>
  <c r="P215" i="27"/>
  <c r="T215" i="27"/>
  <c r="X215" i="27"/>
  <c r="AB215" i="27"/>
  <c r="A216" i="27"/>
  <c r="E216" i="27"/>
  <c r="I216" i="27"/>
  <c r="M216" i="27"/>
  <c r="Q216" i="27"/>
  <c r="U216" i="27"/>
  <c r="Y216" i="27"/>
  <c r="AC216" i="27"/>
  <c r="B217" i="27"/>
  <c r="M180" i="27"/>
  <c r="C188" i="27"/>
  <c r="E190" i="27"/>
  <c r="G192" i="27"/>
  <c r="I194" i="27"/>
  <c r="S195" i="27"/>
  <c r="I196" i="27"/>
  <c r="AE196" i="27"/>
  <c r="U197" i="27"/>
  <c r="K198" i="27"/>
  <c r="B199" i="27"/>
  <c r="W199" i="27"/>
  <c r="M200" i="27"/>
  <c r="D201" i="27"/>
  <c r="Y201" i="27"/>
  <c r="O202" i="27"/>
  <c r="F203" i="27"/>
  <c r="AA203" i="27"/>
  <c r="Q204" i="27"/>
  <c r="H205" i="27"/>
  <c r="AC205" i="27"/>
  <c r="S206" i="27"/>
  <c r="E207" i="27"/>
  <c r="U207" i="27"/>
  <c r="F208" i="27"/>
  <c r="V208" i="27"/>
  <c r="G209" i="27"/>
  <c r="W209" i="27"/>
  <c r="H210" i="27"/>
  <c r="X210" i="27"/>
  <c r="I211" i="27"/>
  <c r="Y211" i="27"/>
  <c r="J212" i="27"/>
  <c r="Z212" i="27"/>
  <c r="K213" i="27"/>
  <c r="AA213" i="27"/>
  <c r="L214" i="27"/>
  <c r="AB214" i="27"/>
  <c r="M215" i="27"/>
  <c r="AC215" i="27"/>
  <c r="N216" i="27"/>
  <c r="AD216" i="27"/>
  <c r="J217" i="27"/>
  <c r="P217" i="27"/>
  <c r="T217" i="27"/>
  <c r="X217" i="27"/>
  <c r="AB217" i="27"/>
  <c r="A218" i="27"/>
  <c r="E218" i="27"/>
  <c r="I218" i="27"/>
  <c r="M218" i="27"/>
  <c r="Q218" i="27"/>
  <c r="U218" i="27"/>
  <c r="Y218" i="27"/>
  <c r="AC218" i="27"/>
  <c r="B219" i="27"/>
  <c r="F219" i="27"/>
  <c r="J219" i="27"/>
  <c r="N219" i="27"/>
  <c r="R219" i="27"/>
  <c r="V219" i="27"/>
  <c r="Z219" i="27"/>
  <c r="AD219" i="27"/>
  <c r="C220" i="27"/>
  <c r="G220" i="27"/>
  <c r="K220" i="27"/>
  <c r="O220" i="27"/>
  <c r="S220" i="27"/>
  <c r="W220" i="27"/>
  <c r="AA220" i="27"/>
  <c r="AE220" i="27"/>
  <c r="D221" i="27"/>
  <c r="H221" i="27"/>
  <c r="L221" i="27"/>
  <c r="P221" i="27"/>
  <c r="T221" i="27"/>
  <c r="X221" i="27"/>
  <c r="AB221" i="27"/>
  <c r="A222" i="27"/>
  <c r="E222" i="27"/>
  <c r="I222" i="27"/>
  <c r="M222" i="27"/>
  <c r="Q222" i="27"/>
  <c r="U222" i="27"/>
  <c r="Y222" i="27"/>
  <c r="AC222" i="27"/>
  <c r="B223" i="27"/>
  <c r="F223" i="27"/>
  <c r="J223" i="27"/>
  <c r="N223" i="27"/>
  <c r="R223" i="27"/>
  <c r="V223" i="27"/>
  <c r="Z223" i="27"/>
  <c r="AD223" i="27"/>
  <c r="C224" i="27"/>
  <c r="G224" i="27"/>
  <c r="K224" i="27"/>
  <c r="O224" i="27"/>
  <c r="S224" i="27"/>
  <c r="W224" i="27"/>
  <c r="AA224" i="27"/>
  <c r="AE224" i="27"/>
  <c r="D225" i="27"/>
  <c r="H225" i="27"/>
  <c r="L225" i="27"/>
  <c r="P225" i="27"/>
  <c r="T225" i="27"/>
  <c r="X225" i="27"/>
  <c r="AB225" i="27"/>
  <c r="A226" i="27"/>
  <c r="E226" i="27"/>
  <c r="I226" i="27"/>
  <c r="M226" i="27"/>
  <c r="Q226" i="27"/>
  <c r="U226" i="27"/>
  <c r="Y226" i="27"/>
  <c r="AC226" i="27"/>
  <c r="B227" i="27"/>
  <c r="F227" i="27"/>
  <c r="J227" i="27"/>
  <c r="N227" i="27"/>
  <c r="R227" i="27"/>
  <c r="V227" i="27"/>
  <c r="Z227" i="27"/>
  <c r="AD227" i="27"/>
  <c r="C228" i="27"/>
  <c r="G228" i="27"/>
  <c r="K228" i="27"/>
  <c r="O228" i="27"/>
  <c r="S228" i="27"/>
  <c r="W228" i="27"/>
  <c r="AA228" i="27"/>
  <c r="AE228" i="27"/>
  <c r="D229" i="27"/>
  <c r="H229" i="27"/>
  <c r="L229" i="27"/>
  <c r="P229" i="27"/>
  <c r="T229" i="27"/>
  <c r="X229" i="27"/>
  <c r="AB229" i="27"/>
  <c r="A230" i="27"/>
  <c r="E230" i="27"/>
  <c r="I230" i="27"/>
  <c r="M230" i="27"/>
  <c r="Q230" i="27"/>
  <c r="U230" i="27"/>
  <c r="Y230" i="27"/>
  <c r="AC230" i="27"/>
  <c r="B231" i="27"/>
  <c r="F231" i="27"/>
  <c r="J231" i="27"/>
  <c r="N231" i="27"/>
  <c r="R231" i="27"/>
  <c r="V231" i="27"/>
  <c r="Z231" i="27"/>
  <c r="AD231" i="27"/>
  <c r="C232" i="27"/>
  <c r="G232" i="27"/>
  <c r="K232" i="27"/>
  <c r="O232" i="27"/>
  <c r="S232" i="27"/>
  <c r="W232" i="27"/>
  <c r="AA232" i="27"/>
  <c r="AE232" i="27"/>
  <c r="D233" i="27"/>
  <c r="H233" i="27"/>
  <c r="L233" i="27"/>
  <c r="P233" i="27"/>
  <c r="T233" i="27"/>
  <c r="X233" i="27"/>
  <c r="E183" i="27"/>
  <c r="S188" i="27"/>
  <c r="U190" i="27"/>
  <c r="W192" i="27"/>
  <c r="Y194" i="27"/>
  <c r="X195" i="27"/>
  <c r="O196" i="27"/>
  <c r="E197" i="27"/>
  <c r="Z197" i="27"/>
  <c r="Q198" i="27"/>
  <c r="G199" i="27"/>
  <c r="AB199" i="27"/>
  <c r="S200" i="27"/>
  <c r="I201" i="27"/>
  <c r="AD201" i="27"/>
  <c r="U202" i="27"/>
  <c r="K203" i="27"/>
  <c r="A204" i="27"/>
  <c r="W204" i="27"/>
  <c r="M205" i="27"/>
  <c r="C206" i="27"/>
  <c r="X206" i="27"/>
  <c r="I207" i="27"/>
  <c r="Y207" i="27"/>
  <c r="J208" i="27"/>
  <c r="Z208" i="27"/>
  <c r="K209" i="27"/>
  <c r="AA209" i="27"/>
  <c r="L210" i="27"/>
  <c r="AB210" i="27"/>
  <c r="M211" i="27"/>
  <c r="AC211" i="27"/>
  <c r="N212" i="27"/>
  <c r="AD212" i="27"/>
  <c r="O213" i="27"/>
  <c r="AE213" i="27"/>
  <c r="P214" i="27"/>
  <c r="A215" i="27"/>
  <c r="Q215" i="27"/>
  <c r="B216" i="27"/>
  <c r="R216" i="27"/>
  <c r="C217" i="27"/>
  <c r="K217" i="27"/>
  <c r="Q217" i="27"/>
  <c r="U217" i="27"/>
  <c r="Y217" i="27"/>
  <c r="AC217" i="27"/>
  <c r="B218" i="27"/>
  <c r="F218" i="27"/>
  <c r="J218" i="27"/>
  <c r="N218" i="27"/>
  <c r="R218" i="27"/>
  <c r="V218" i="27"/>
  <c r="Z218" i="27"/>
  <c r="AD218" i="27"/>
  <c r="C219" i="27"/>
  <c r="G219" i="27"/>
  <c r="K219" i="27"/>
  <c r="O219" i="27"/>
  <c r="S219" i="27"/>
  <c r="W219" i="27"/>
  <c r="AA219" i="27"/>
  <c r="AE219" i="27"/>
  <c r="D220" i="27"/>
  <c r="H220" i="27"/>
  <c r="L220" i="27"/>
  <c r="P220" i="27"/>
  <c r="T220" i="27"/>
  <c r="X220" i="27"/>
  <c r="AB220" i="27"/>
  <c r="A221" i="27"/>
  <c r="E221" i="27"/>
  <c r="I221" i="27"/>
  <c r="M221" i="27"/>
  <c r="Q221" i="27"/>
  <c r="U221" i="27"/>
  <c r="Y221" i="27"/>
  <c r="AC221" i="27"/>
  <c r="B222" i="27"/>
  <c r="F222" i="27"/>
  <c r="J222" i="27"/>
  <c r="N222" i="27"/>
  <c r="R222" i="27"/>
  <c r="V222" i="27"/>
  <c r="Z222" i="27"/>
  <c r="AD222" i="27"/>
  <c r="C223" i="27"/>
  <c r="G223" i="27"/>
  <c r="K223" i="27"/>
  <c r="O223" i="27"/>
  <c r="S223" i="27"/>
  <c r="W223" i="27"/>
  <c r="AA223" i="27"/>
  <c r="AE223" i="27"/>
  <c r="D224" i="27"/>
  <c r="H224" i="27"/>
  <c r="L224" i="27"/>
  <c r="P224" i="27"/>
  <c r="T224" i="27"/>
  <c r="X224" i="27"/>
  <c r="AB224" i="27"/>
  <c r="A225" i="27"/>
  <c r="E225" i="27"/>
  <c r="I225" i="27"/>
  <c r="M225" i="27"/>
  <c r="Q225" i="27"/>
  <c r="U225" i="27"/>
  <c r="Y225" i="27"/>
  <c r="AC225" i="27"/>
  <c r="B226" i="27"/>
  <c r="F226" i="27"/>
  <c r="J226" i="27"/>
  <c r="N226" i="27"/>
  <c r="R226" i="27"/>
  <c r="V226" i="27"/>
  <c r="Z226" i="27"/>
  <c r="AD226" i="27"/>
  <c r="C227" i="27"/>
  <c r="G227" i="27"/>
  <c r="K227" i="27"/>
  <c r="O227" i="27"/>
  <c r="S227" i="27"/>
  <c r="W227" i="27"/>
  <c r="AA227" i="27"/>
  <c r="AE227" i="27"/>
  <c r="D228" i="27"/>
  <c r="H228" i="27"/>
  <c r="L228" i="27"/>
  <c r="P228" i="27"/>
  <c r="T228" i="27"/>
  <c r="X228" i="27"/>
  <c r="AB228" i="27"/>
  <c r="A229" i="27"/>
  <c r="E229" i="27"/>
  <c r="I229" i="27"/>
  <c r="M229" i="27"/>
  <c r="Q229" i="27"/>
  <c r="U229" i="27"/>
  <c r="Y229" i="27"/>
  <c r="AC229" i="27"/>
  <c r="B230" i="27"/>
  <c r="F230" i="27"/>
  <c r="J230" i="27"/>
  <c r="N230" i="27"/>
  <c r="R230" i="27"/>
  <c r="V230" i="27"/>
  <c r="Z230" i="27"/>
  <c r="AD230" i="27"/>
  <c r="C231" i="27"/>
  <c r="G231" i="27"/>
  <c r="K231" i="27"/>
  <c r="O231" i="27"/>
  <c r="S231" i="27"/>
  <c r="W231" i="27"/>
  <c r="AA231" i="27"/>
  <c r="AE231" i="27"/>
  <c r="D232" i="27"/>
  <c r="H232" i="27"/>
  <c r="L232" i="27"/>
  <c r="P232" i="27"/>
  <c r="T232" i="27"/>
  <c r="X232" i="27"/>
  <c r="AB232" i="27"/>
  <c r="A233" i="27"/>
  <c r="E233" i="27"/>
  <c r="I233" i="27"/>
  <c r="M233" i="27"/>
  <c r="Q233" i="27"/>
  <c r="U233" i="27"/>
  <c r="Y233" i="27"/>
  <c r="AC233" i="27"/>
  <c r="B234" i="27"/>
  <c r="P167" i="27"/>
  <c r="L185" i="27"/>
  <c r="D189" i="27"/>
  <c r="F191" i="27"/>
  <c r="H193" i="27"/>
  <c r="H195" i="27"/>
  <c r="AD195" i="27"/>
  <c r="T196" i="27"/>
  <c r="J197" i="27"/>
  <c r="A198" i="27"/>
  <c r="V198" i="27"/>
  <c r="L199" i="27"/>
  <c r="C200" i="27"/>
  <c r="X200" i="27"/>
  <c r="N201" i="27"/>
  <c r="E202" i="27"/>
  <c r="Z202" i="27"/>
  <c r="P203" i="27"/>
  <c r="G204" i="27"/>
  <c r="AB204" i="27"/>
  <c r="R205" i="27"/>
  <c r="I206" i="27"/>
  <c r="AB206" i="27"/>
  <c r="M207" i="27"/>
  <c r="AC207" i="27"/>
  <c r="N208" i="27"/>
  <c r="AD208" i="27"/>
  <c r="O209" i="27"/>
  <c r="AE209" i="27"/>
  <c r="P210" i="27"/>
  <c r="A211" i="27"/>
  <c r="Q211" i="27"/>
  <c r="B212" i="27"/>
  <c r="R212" i="27"/>
  <c r="C213" i="27"/>
  <c r="S213" i="27"/>
  <c r="D214" i="27"/>
  <c r="T214" i="27"/>
  <c r="E215" i="27"/>
  <c r="U215" i="27"/>
  <c r="F216" i="27"/>
  <c r="V216" i="27"/>
  <c r="F217" i="27"/>
  <c r="N217" i="27"/>
  <c r="R217" i="27"/>
  <c r="V217" i="27"/>
  <c r="Z217" i="27"/>
  <c r="AD217" i="27"/>
  <c r="C218" i="27"/>
  <c r="G218" i="27"/>
  <c r="K218" i="27"/>
  <c r="O218" i="27"/>
  <c r="S218" i="27"/>
  <c r="W218" i="27"/>
  <c r="AA218" i="27"/>
  <c r="AE218" i="27"/>
  <c r="D219" i="27"/>
  <c r="H219" i="27"/>
  <c r="L219" i="27"/>
  <c r="P219" i="27"/>
  <c r="T219" i="27"/>
  <c r="X219" i="27"/>
  <c r="AB219" i="27"/>
  <c r="A220" i="27"/>
  <c r="E220" i="27"/>
  <c r="I220" i="27"/>
  <c r="M220" i="27"/>
  <c r="Q220" i="27"/>
  <c r="U220" i="27"/>
  <c r="Y220" i="27"/>
  <c r="AC220" i="27"/>
  <c r="B221" i="27"/>
  <c r="F221" i="27"/>
  <c r="J221" i="27"/>
  <c r="N221" i="27"/>
  <c r="R221" i="27"/>
  <c r="V221" i="27"/>
  <c r="Z221" i="27"/>
  <c r="AD221" i="27"/>
  <c r="C222" i="27"/>
  <c r="G222" i="27"/>
  <c r="K222" i="27"/>
  <c r="O222" i="27"/>
  <c r="S222" i="27"/>
  <c r="W222" i="27"/>
  <c r="AA222" i="27"/>
  <c r="AE222" i="27"/>
  <c r="D223" i="27"/>
  <c r="H223" i="27"/>
  <c r="L223" i="27"/>
  <c r="P223" i="27"/>
  <c r="T223" i="27"/>
  <c r="X223" i="27"/>
  <c r="AB223" i="27"/>
  <c r="A224" i="27"/>
  <c r="E224" i="27"/>
  <c r="I224" i="27"/>
  <c r="M224" i="27"/>
  <c r="Q224" i="27"/>
  <c r="U224" i="27"/>
  <c r="Y224" i="27"/>
  <c r="AC224" i="27"/>
  <c r="B225" i="27"/>
  <c r="F225" i="27"/>
  <c r="J225" i="27"/>
  <c r="N225" i="27"/>
  <c r="R225" i="27"/>
  <c r="V225" i="27"/>
  <c r="Z225" i="27"/>
  <c r="AD225" i="27"/>
  <c r="C226" i="27"/>
  <c r="G226" i="27"/>
  <c r="K226" i="27"/>
  <c r="O226" i="27"/>
  <c r="S226" i="27"/>
  <c r="W226" i="27"/>
  <c r="AA226" i="27"/>
  <c r="AE226" i="27"/>
  <c r="D227" i="27"/>
  <c r="H227" i="27"/>
  <c r="L227" i="27"/>
  <c r="P227" i="27"/>
  <c r="T227" i="27"/>
  <c r="X227" i="27"/>
  <c r="AB227" i="27"/>
  <c r="A228" i="27"/>
  <c r="E228" i="27"/>
  <c r="I228" i="27"/>
  <c r="M228" i="27"/>
  <c r="Q228" i="27"/>
  <c r="U228" i="27"/>
  <c r="Y228" i="27"/>
  <c r="AC228" i="27"/>
  <c r="B229" i="27"/>
  <c r="F229" i="27"/>
  <c r="J229" i="27"/>
  <c r="N229" i="27"/>
  <c r="R229" i="27"/>
  <c r="V229" i="27"/>
  <c r="Z229" i="27"/>
  <c r="AD229" i="27"/>
  <c r="C230" i="27"/>
  <c r="G230" i="27"/>
  <c r="K230" i="27"/>
  <c r="O230" i="27"/>
  <c r="S230" i="27"/>
  <c r="W230" i="27"/>
  <c r="AA230" i="27"/>
  <c r="AE230" i="27"/>
  <c r="D231" i="27"/>
  <c r="H231" i="27"/>
  <c r="L231" i="27"/>
  <c r="P231" i="27"/>
  <c r="T231" i="27"/>
  <c r="X231" i="27"/>
  <c r="AB231" i="27"/>
  <c r="A232" i="27"/>
  <c r="E232" i="27"/>
  <c r="I232" i="27"/>
  <c r="M232" i="27"/>
  <c r="Q232" i="27"/>
  <c r="U232" i="27"/>
  <c r="Y232" i="27"/>
  <c r="AC232" i="27"/>
  <c r="B233" i="27"/>
  <c r="F233" i="27"/>
  <c r="J233" i="27"/>
  <c r="N233" i="27"/>
  <c r="R233" i="27"/>
  <c r="V233" i="27"/>
  <c r="Z233" i="27"/>
  <c r="AD233" i="27"/>
  <c r="C234" i="27"/>
  <c r="T189" i="27"/>
  <c r="D196" i="27"/>
  <c r="AA198" i="27"/>
  <c r="T201" i="27"/>
  <c r="L204" i="27"/>
  <c r="A207" i="27"/>
  <c r="C209" i="27"/>
  <c r="E211" i="27"/>
  <c r="G213" i="27"/>
  <c r="I215" i="27"/>
  <c r="G217" i="27"/>
  <c r="AA217" i="27"/>
  <c r="L218" i="27"/>
  <c r="AB218" i="27"/>
  <c r="M219" i="27"/>
  <c r="AC219" i="27"/>
  <c r="N220" i="27"/>
  <c r="AD220" i="27"/>
  <c r="O221" i="27"/>
  <c r="AE221" i="27"/>
  <c r="P222" i="27"/>
  <c r="A223" i="27"/>
  <c r="Q223" i="27"/>
  <c r="B224" i="27"/>
  <c r="R224" i="27"/>
  <c r="C225" i="27"/>
  <c r="S225" i="27"/>
  <c r="D226" i="27"/>
  <c r="T226" i="27"/>
  <c r="E227" i="27"/>
  <c r="U227" i="27"/>
  <c r="F228" i="27"/>
  <c r="V228" i="27"/>
  <c r="G229" i="27"/>
  <c r="W229" i="27"/>
  <c r="H230" i="27"/>
  <c r="X230" i="27"/>
  <c r="I231" i="27"/>
  <c r="Y231" i="27"/>
  <c r="J232" i="27"/>
  <c r="Z232" i="27"/>
  <c r="K233" i="27"/>
  <c r="AA233" i="27"/>
  <c r="D234" i="27"/>
  <c r="H234" i="27"/>
  <c r="L234" i="27"/>
  <c r="P234" i="27"/>
  <c r="T234" i="27"/>
  <c r="X234" i="27"/>
  <c r="AB234" i="27"/>
  <c r="A235" i="27"/>
  <c r="E235" i="27"/>
  <c r="I235" i="27"/>
  <c r="M235" i="27"/>
  <c r="Q235" i="27"/>
  <c r="U235" i="27"/>
  <c r="Y235" i="27"/>
  <c r="AC235" i="27"/>
  <c r="B236" i="27"/>
  <c r="F236" i="27"/>
  <c r="J236" i="27"/>
  <c r="N236" i="27"/>
  <c r="R236" i="27"/>
  <c r="V236" i="27"/>
  <c r="Z236" i="27"/>
  <c r="AD236" i="27"/>
  <c r="C237" i="27"/>
  <c r="G237" i="27"/>
  <c r="K237" i="27"/>
  <c r="O237" i="27"/>
  <c r="S237" i="27"/>
  <c r="W237" i="27"/>
  <c r="AA237" i="27"/>
  <c r="AE237" i="27"/>
  <c r="D238" i="27"/>
  <c r="H238" i="27"/>
  <c r="L238" i="27"/>
  <c r="P238" i="27"/>
  <c r="T238" i="27"/>
  <c r="X238" i="27"/>
  <c r="AB238" i="27"/>
  <c r="A239" i="27"/>
  <c r="E239" i="27"/>
  <c r="I239" i="27"/>
  <c r="M239" i="27"/>
  <c r="Q239" i="27"/>
  <c r="U239" i="27"/>
  <c r="Y239" i="27"/>
  <c r="AC239" i="27"/>
  <c r="B240" i="27"/>
  <c r="F240" i="27"/>
  <c r="J240" i="27"/>
  <c r="N240" i="27"/>
  <c r="R240" i="27"/>
  <c r="V240" i="27"/>
  <c r="Z240" i="27"/>
  <c r="AD240" i="27"/>
  <c r="C241" i="27"/>
  <c r="G241" i="27"/>
  <c r="K241" i="27"/>
  <c r="O241" i="27"/>
  <c r="S241" i="27"/>
  <c r="W241" i="27"/>
  <c r="AA241" i="27"/>
  <c r="AE241" i="27"/>
  <c r="D242" i="27"/>
  <c r="H242" i="27"/>
  <c r="L242" i="27"/>
  <c r="P242" i="27"/>
  <c r="T242" i="27"/>
  <c r="X242" i="27"/>
  <c r="AB242" i="27"/>
  <c r="A243" i="27"/>
  <c r="E243" i="27"/>
  <c r="I243" i="27"/>
  <c r="M243" i="27"/>
  <c r="Q243" i="27"/>
  <c r="U243" i="27"/>
  <c r="Y243" i="27"/>
  <c r="AC243" i="27"/>
  <c r="B244" i="27"/>
  <c r="F244" i="27"/>
  <c r="J244" i="27"/>
  <c r="N244" i="27"/>
  <c r="R244" i="27"/>
  <c r="V244" i="27"/>
  <c r="Z244" i="27"/>
  <c r="AD244" i="27"/>
  <c r="C245" i="27"/>
  <c r="G245" i="27"/>
  <c r="K245" i="27"/>
  <c r="O245" i="27"/>
  <c r="S245" i="27"/>
  <c r="W245" i="27"/>
  <c r="AA245" i="27"/>
  <c r="AE245" i="27"/>
  <c r="D246" i="27"/>
  <c r="H246" i="27"/>
  <c r="L246" i="27"/>
  <c r="P246" i="27"/>
  <c r="T246" i="27"/>
  <c r="X246" i="27"/>
  <c r="AB246" i="27"/>
  <c r="A247" i="27"/>
  <c r="E247" i="27"/>
  <c r="I247" i="27"/>
  <c r="M247" i="27"/>
  <c r="Q247" i="27"/>
  <c r="U247" i="27"/>
  <c r="Y247" i="27"/>
  <c r="AC247" i="27"/>
  <c r="B248" i="27"/>
  <c r="F248" i="27"/>
  <c r="J248" i="27"/>
  <c r="N248" i="27"/>
  <c r="R248" i="27"/>
  <c r="V248" i="27"/>
  <c r="Z248" i="27"/>
  <c r="AD248" i="27"/>
  <c r="C249" i="27"/>
  <c r="G249" i="27"/>
  <c r="K249" i="27"/>
  <c r="O249" i="27"/>
  <c r="S249" i="27"/>
  <c r="W249" i="27"/>
  <c r="AA249" i="27"/>
  <c r="AE249" i="27"/>
  <c r="D250" i="27"/>
  <c r="H250" i="27"/>
  <c r="L250" i="27"/>
  <c r="P250" i="27"/>
  <c r="T250" i="27"/>
  <c r="X250" i="27"/>
  <c r="AB250" i="27"/>
  <c r="A251" i="27"/>
  <c r="E251" i="27"/>
  <c r="I251" i="27"/>
  <c r="M251" i="27"/>
  <c r="Q251" i="27"/>
  <c r="U251" i="27"/>
  <c r="Y251" i="27"/>
  <c r="AC251" i="27"/>
  <c r="B252" i="27"/>
  <c r="F252" i="27"/>
  <c r="J252" i="27"/>
  <c r="N252" i="27"/>
  <c r="R252" i="27"/>
  <c r="V252" i="27"/>
  <c r="Z252" i="27"/>
  <c r="AD252" i="27"/>
  <c r="C253" i="27"/>
  <c r="G253" i="27"/>
  <c r="K253" i="27"/>
  <c r="O253" i="27"/>
  <c r="S253" i="27"/>
  <c r="W253" i="27"/>
  <c r="AA253" i="27"/>
  <c r="AE253" i="27"/>
  <c r="D254" i="27"/>
  <c r="H254" i="27"/>
  <c r="L254" i="27"/>
  <c r="P254" i="27"/>
  <c r="T254" i="27"/>
  <c r="X254" i="27"/>
  <c r="AB254" i="27"/>
  <c r="A255" i="27"/>
  <c r="E255" i="27"/>
  <c r="I255" i="27"/>
  <c r="M255" i="27"/>
  <c r="Q255" i="27"/>
  <c r="U255" i="27"/>
  <c r="Y255" i="27"/>
  <c r="AC255" i="27"/>
  <c r="B256" i="27"/>
  <c r="F256" i="27"/>
  <c r="J256" i="27"/>
  <c r="N256" i="27"/>
  <c r="R256" i="27"/>
  <c r="V256" i="27"/>
  <c r="Z256" i="27"/>
  <c r="AD256" i="27"/>
  <c r="C257" i="27"/>
  <c r="G257" i="27"/>
  <c r="K257" i="27"/>
  <c r="O257" i="27"/>
  <c r="S257" i="27"/>
  <c r="W257" i="27"/>
  <c r="AA257" i="27"/>
  <c r="AE257" i="27"/>
  <c r="D258" i="27"/>
  <c r="H258" i="27"/>
  <c r="L258" i="27"/>
  <c r="P258" i="27"/>
  <c r="T258" i="27"/>
  <c r="X258" i="27"/>
  <c r="AB258" i="27"/>
  <c r="A259" i="27"/>
  <c r="E259" i="27"/>
  <c r="I259" i="27"/>
  <c r="M259" i="27"/>
  <c r="Q259" i="27"/>
  <c r="U259" i="27"/>
  <c r="Y259" i="27"/>
  <c r="AC259" i="27"/>
  <c r="B260" i="27"/>
  <c r="F260" i="27"/>
  <c r="J260" i="27"/>
  <c r="N260" i="27"/>
  <c r="R260" i="27"/>
  <c r="V260" i="27"/>
  <c r="Z260" i="27"/>
  <c r="AD260" i="27"/>
  <c r="C261" i="27"/>
  <c r="G261" i="27"/>
  <c r="K261" i="27"/>
  <c r="O261" i="27"/>
  <c r="S261" i="27"/>
  <c r="W261" i="27"/>
  <c r="AA261" i="27"/>
  <c r="AE261" i="27"/>
  <c r="D262" i="27"/>
  <c r="H262" i="27"/>
  <c r="L262" i="27"/>
  <c r="P262" i="27"/>
  <c r="T262" i="27"/>
  <c r="X262" i="27"/>
  <c r="AB262" i="27"/>
  <c r="A263" i="27"/>
  <c r="E263" i="27"/>
  <c r="I263" i="27"/>
  <c r="M263" i="27"/>
  <c r="Q263" i="27"/>
  <c r="U263" i="27"/>
  <c r="Y263" i="27"/>
  <c r="AC263" i="27"/>
  <c r="B264" i="27"/>
  <c r="F264" i="27"/>
  <c r="J264" i="27"/>
  <c r="N264" i="27"/>
  <c r="R264" i="27"/>
  <c r="V264" i="27"/>
  <c r="Z264" i="27"/>
  <c r="AD264" i="27"/>
  <c r="C265" i="27"/>
  <c r="G265" i="27"/>
  <c r="K265" i="27"/>
  <c r="O265" i="27"/>
  <c r="S265" i="27"/>
  <c r="W265" i="27"/>
  <c r="AA265" i="27"/>
  <c r="AE265" i="27"/>
  <c r="D266" i="27"/>
  <c r="H266" i="27"/>
  <c r="L266" i="27"/>
  <c r="P266" i="27"/>
  <c r="T266" i="27"/>
  <c r="X266" i="27"/>
  <c r="AB266" i="27"/>
  <c r="A267" i="27"/>
  <c r="E267" i="27"/>
  <c r="I267" i="27"/>
  <c r="M267" i="27"/>
  <c r="Q267" i="27"/>
  <c r="U267" i="27"/>
  <c r="Y267" i="27"/>
  <c r="AC267" i="27"/>
  <c r="B268" i="27"/>
  <c r="F268" i="27"/>
  <c r="J268" i="27"/>
  <c r="N268" i="27"/>
  <c r="R268" i="27"/>
  <c r="V268" i="27"/>
  <c r="Z268" i="27"/>
  <c r="AD268" i="27"/>
  <c r="C269" i="27"/>
  <c r="G269" i="27"/>
  <c r="K269" i="27"/>
  <c r="O269" i="27"/>
  <c r="S269" i="27"/>
  <c r="W269" i="27"/>
  <c r="AA269" i="27"/>
  <c r="AE269" i="27"/>
  <c r="D270" i="27"/>
  <c r="H270" i="27"/>
  <c r="L270" i="27"/>
  <c r="P270" i="27"/>
  <c r="T270" i="27"/>
  <c r="X270" i="27"/>
  <c r="AB270" i="27"/>
  <c r="A271" i="27"/>
  <c r="E271" i="27"/>
  <c r="I271" i="27"/>
  <c r="M271" i="27"/>
  <c r="Q271" i="27"/>
  <c r="U271" i="27"/>
  <c r="Y271" i="27"/>
  <c r="AC271" i="27"/>
  <c r="B272" i="27"/>
  <c r="F272" i="27"/>
  <c r="J272" i="27"/>
  <c r="N272" i="27"/>
  <c r="V191" i="27"/>
  <c r="Y196" i="27"/>
  <c r="R199" i="27"/>
  <c r="J202" i="27"/>
  <c r="B205" i="27"/>
  <c r="Q207" i="27"/>
  <c r="S209" i="27"/>
  <c r="U211" i="27"/>
  <c r="W213" i="27"/>
  <c r="Y215" i="27"/>
  <c r="O217" i="27"/>
  <c r="AE217" i="27"/>
  <c r="P218" i="27"/>
  <c r="A219" i="27"/>
  <c r="Q219" i="27"/>
  <c r="B220" i="27"/>
  <c r="R220" i="27"/>
  <c r="C221" i="27"/>
  <c r="S221" i="27"/>
  <c r="D222" i="27"/>
  <c r="T222" i="27"/>
  <c r="E223" i="27"/>
  <c r="U223" i="27"/>
  <c r="F224" i="27"/>
  <c r="V224" i="27"/>
  <c r="G225" i="27"/>
  <c r="W225" i="27"/>
  <c r="H226" i="27"/>
  <c r="X226" i="27"/>
  <c r="I227" i="27"/>
  <c r="Y227" i="27"/>
  <c r="J228" i="27"/>
  <c r="Z228" i="27"/>
  <c r="K229" i="27"/>
  <c r="AA229" i="27"/>
  <c r="L230" i="27"/>
  <c r="AB230" i="27"/>
  <c r="M231" i="27"/>
  <c r="AC231" i="27"/>
  <c r="N232" i="27"/>
  <c r="AD232" i="27"/>
  <c r="O233" i="27"/>
  <c r="AB233" i="27"/>
  <c r="E234" i="27"/>
  <c r="I234" i="27"/>
  <c r="M234" i="27"/>
  <c r="Q234" i="27"/>
  <c r="U234" i="27"/>
  <c r="Y234" i="27"/>
  <c r="AC234" i="27"/>
  <c r="B235" i="27"/>
  <c r="F235" i="27"/>
  <c r="J235" i="27"/>
  <c r="N235" i="27"/>
  <c r="R235" i="27"/>
  <c r="V235" i="27"/>
  <c r="Z235" i="27"/>
  <c r="AD235" i="27"/>
  <c r="C236" i="27"/>
  <c r="G236" i="27"/>
  <c r="K236" i="27"/>
  <c r="O236" i="27"/>
  <c r="S236" i="27"/>
  <c r="W236" i="27"/>
  <c r="AA236" i="27"/>
  <c r="AE236" i="27"/>
  <c r="D237" i="27"/>
  <c r="H237" i="27"/>
  <c r="L237" i="27"/>
  <c r="P237" i="27"/>
  <c r="T237" i="27"/>
  <c r="X237" i="27"/>
  <c r="AB237" i="27"/>
  <c r="A238" i="27"/>
  <c r="E238" i="27"/>
  <c r="I238" i="27"/>
  <c r="M238" i="27"/>
  <c r="Q238" i="27"/>
  <c r="U238" i="27"/>
  <c r="Y238" i="27"/>
  <c r="AC238" i="27"/>
  <c r="B239" i="27"/>
  <c r="F239" i="27"/>
  <c r="J239" i="27"/>
  <c r="N239" i="27"/>
  <c r="R239" i="27"/>
  <c r="V239" i="27"/>
  <c r="Z239" i="27"/>
  <c r="AD239" i="27"/>
  <c r="C240" i="27"/>
  <c r="G240" i="27"/>
  <c r="K240" i="27"/>
  <c r="O240" i="27"/>
  <c r="S240" i="27"/>
  <c r="W240" i="27"/>
  <c r="AA240" i="27"/>
  <c r="AE240" i="27"/>
  <c r="D241" i="27"/>
  <c r="H241" i="27"/>
  <c r="L241" i="27"/>
  <c r="P241" i="27"/>
  <c r="T241" i="27"/>
  <c r="X241" i="27"/>
  <c r="AB241" i="27"/>
  <c r="A242" i="27"/>
  <c r="E242" i="27"/>
  <c r="I242" i="27"/>
  <c r="M242" i="27"/>
  <c r="Q242" i="27"/>
  <c r="U242" i="27"/>
  <c r="Y242" i="27"/>
  <c r="AC242" i="27"/>
  <c r="B243" i="27"/>
  <c r="F243" i="27"/>
  <c r="J243" i="27"/>
  <c r="N243" i="27"/>
  <c r="R243" i="27"/>
  <c r="V243" i="27"/>
  <c r="Z243" i="27"/>
  <c r="AD243" i="27"/>
  <c r="C244" i="27"/>
  <c r="G244" i="27"/>
  <c r="K244" i="27"/>
  <c r="O244" i="27"/>
  <c r="S244" i="27"/>
  <c r="W244" i="27"/>
  <c r="AA244" i="27"/>
  <c r="AE244" i="27"/>
  <c r="D245" i="27"/>
  <c r="H245" i="27"/>
  <c r="L245" i="27"/>
  <c r="P245" i="27"/>
  <c r="T245" i="27"/>
  <c r="X245" i="27"/>
  <c r="AB245" i="27"/>
  <c r="A246" i="27"/>
  <c r="E246" i="27"/>
  <c r="I246" i="27"/>
  <c r="M246" i="27"/>
  <c r="Q246" i="27"/>
  <c r="U246" i="27"/>
  <c r="Y246" i="27"/>
  <c r="AC246" i="27"/>
  <c r="B247" i="27"/>
  <c r="F247" i="27"/>
  <c r="J247" i="27"/>
  <c r="N247" i="27"/>
  <c r="R247" i="27"/>
  <c r="V247" i="27"/>
  <c r="Z247" i="27"/>
  <c r="AD247" i="27"/>
  <c r="C248" i="27"/>
  <c r="G248" i="27"/>
  <c r="K248" i="27"/>
  <c r="O248" i="27"/>
  <c r="S248" i="27"/>
  <c r="W248" i="27"/>
  <c r="AA248" i="27"/>
  <c r="AE248" i="27"/>
  <c r="D249" i="27"/>
  <c r="H249" i="27"/>
  <c r="L249" i="27"/>
  <c r="P249" i="27"/>
  <c r="T249" i="27"/>
  <c r="X249" i="27"/>
  <c r="AB249" i="27"/>
  <c r="A250" i="27"/>
  <c r="E250" i="27"/>
  <c r="I250" i="27"/>
  <c r="M250" i="27"/>
  <c r="Q250" i="27"/>
  <c r="U250" i="27"/>
  <c r="Y250" i="27"/>
  <c r="AC250" i="27"/>
  <c r="B251" i="27"/>
  <c r="F251" i="27"/>
  <c r="J251" i="27"/>
  <c r="N251" i="27"/>
  <c r="R251" i="27"/>
  <c r="V251" i="27"/>
  <c r="Z251" i="27"/>
  <c r="AD251" i="27"/>
  <c r="C252" i="27"/>
  <c r="G252" i="27"/>
  <c r="K252" i="27"/>
  <c r="O252" i="27"/>
  <c r="S252" i="27"/>
  <c r="W252" i="27"/>
  <c r="AA252" i="27"/>
  <c r="AE252" i="27"/>
  <c r="D253" i="27"/>
  <c r="H253" i="27"/>
  <c r="L253" i="27"/>
  <c r="P253" i="27"/>
  <c r="T253" i="27"/>
  <c r="X253" i="27"/>
  <c r="AB253" i="27"/>
  <c r="A254" i="27"/>
  <c r="E254" i="27"/>
  <c r="I254" i="27"/>
  <c r="M254" i="27"/>
  <c r="Q254" i="27"/>
  <c r="U254" i="27"/>
  <c r="Y254" i="27"/>
  <c r="AC254" i="27"/>
  <c r="B255" i="27"/>
  <c r="F255" i="27"/>
  <c r="J255" i="27"/>
  <c r="N255" i="27"/>
  <c r="R255" i="27"/>
  <c r="V255" i="27"/>
  <c r="Z255" i="27"/>
  <c r="AD255" i="27"/>
  <c r="C256" i="27"/>
  <c r="G256" i="27"/>
  <c r="K256" i="27"/>
  <c r="O256" i="27"/>
  <c r="S256" i="27"/>
  <c r="W256" i="27"/>
  <c r="AA256" i="27"/>
  <c r="AE256" i="27"/>
  <c r="D257" i="27"/>
  <c r="H257" i="27"/>
  <c r="L257" i="27"/>
  <c r="P257" i="27"/>
  <c r="T257" i="27"/>
  <c r="X257" i="27"/>
  <c r="AB257" i="27"/>
  <c r="A258" i="27"/>
  <c r="E258" i="27"/>
  <c r="I258" i="27"/>
  <c r="M258" i="27"/>
  <c r="Q258" i="27"/>
  <c r="U258" i="27"/>
  <c r="Y258" i="27"/>
  <c r="AC258" i="27"/>
  <c r="B259" i="27"/>
  <c r="F259" i="27"/>
  <c r="J259" i="27"/>
  <c r="N259" i="27"/>
  <c r="R259" i="27"/>
  <c r="V259" i="27"/>
  <c r="Z259" i="27"/>
  <c r="AD259" i="27"/>
  <c r="C260" i="27"/>
  <c r="G260" i="27"/>
  <c r="K260" i="27"/>
  <c r="O260" i="27"/>
  <c r="S260" i="27"/>
  <c r="W260" i="27"/>
  <c r="AA260" i="27"/>
  <c r="AE260" i="27"/>
  <c r="D261" i="27"/>
  <c r="H261" i="27"/>
  <c r="L261" i="27"/>
  <c r="P261" i="27"/>
  <c r="T261" i="27"/>
  <c r="X261" i="27"/>
  <c r="AB261" i="27"/>
  <c r="A262" i="27"/>
  <c r="E262" i="27"/>
  <c r="I262" i="27"/>
  <c r="M262" i="27"/>
  <c r="Q262" i="27"/>
  <c r="U262" i="27"/>
  <c r="Y262" i="27"/>
  <c r="AC262" i="27"/>
  <c r="B263" i="27"/>
  <c r="F263" i="27"/>
  <c r="J263" i="27"/>
  <c r="N263" i="27"/>
  <c r="R263" i="27"/>
  <c r="V263" i="27"/>
  <c r="Z263" i="27"/>
  <c r="AD263" i="27"/>
  <c r="C264" i="27"/>
  <c r="G264" i="27"/>
  <c r="K264" i="27"/>
  <c r="O264" i="27"/>
  <c r="S264" i="27"/>
  <c r="W264" i="27"/>
  <c r="AA264" i="27"/>
  <c r="AE264" i="27"/>
  <c r="D265" i="27"/>
  <c r="H265" i="27"/>
  <c r="L265" i="27"/>
  <c r="P265" i="27"/>
  <c r="T265" i="27"/>
  <c r="X265" i="27"/>
  <c r="AB265" i="27"/>
  <c r="A266" i="27"/>
  <c r="E266" i="27"/>
  <c r="I266" i="27"/>
  <c r="M266" i="27"/>
  <c r="Q266" i="27"/>
  <c r="U266" i="27"/>
  <c r="Y266" i="27"/>
  <c r="AC266" i="27"/>
  <c r="B267" i="27"/>
  <c r="F267" i="27"/>
  <c r="J267" i="27"/>
  <c r="N267" i="27"/>
  <c r="R267" i="27"/>
  <c r="V267" i="27"/>
  <c r="Z267" i="27"/>
  <c r="AD267" i="27"/>
  <c r="C268" i="27"/>
  <c r="G268" i="27"/>
  <c r="K268" i="27"/>
  <c r="O268" i="27"/>
  <c r="S268" i="27"/>
  <c r="W268" i="27"/>
  <c r="AA268" i="27"/>
  <c r="AE268" i="27"/>
  <c r="D269" i="27"/>
  <c r="H269" i="27"/>
  <c r="L269" i="27"/>
  <c r="P269" i="27"/>
  <c r="T269" i="27"/>
  <c r="X269" i="27"/>
  <c r="AB269" i="27"/>
  <c r="A270" i="27"/>
  <c r="E270" i="27"/>
  <c r="I270" i="27"/>
  <c r="M270" i="27"/>
  <c r="Q270" i="27"/>
  <c r="U270" i="27"/>
  <c r="Y270" i="27"/>
  <c r="AC270" i="27"/>
  <c r="B271" i="27"/>
  <c r="F271" i="27"/>
  <c r="J271" i="27"/>
  <c r="N271" i="27"/>
  <c r="R271" i="27"/>
  <c r="V271" i="27"/>
  <c r="Z271" i="27"/>
  <c r="AD271" i="27"/>
  <c r="C272" i="27"/>
  <c r="G272" i="27"/>
  <c r="K272" i="27"/>
  <c r="U177" i="27"/>
  <c r="X193" i="27"/>
  <c r="P197" i="27"/>
  <c r="H200" i="27"/>
  <c r="AE202" i="27"/>
  <c r="X205" i="27"/>
  <c r="B208" i="27"/>
  <c r="D210" i="27"/>
  <c r="F212" i="27"/>
  <c r="H214" i="27"/>
  <c r="J216" i="27"/>
  <c r="S217" i="27"/>
  <c r="D218" i="27"/>
  <c r="T218" i="27"/>
  <c r="E219" i="27"/>
  <c r="U219" i="27"/>
  <c r="F220" i="27"/>
  <c r="V220" i="27"/>
  <c r="G221" i="27"/>
  <c r="W221" i="27"/>
  <c r="H222" i="27"/>
  <c r="X222" i="27"/>
  <c r="I223" i="27"/>
  <c r="Y223" i="27"/>
  <c r="J224" i="27"/>
  <c r="Z224" i="27"/>
  <c r="K225" i="27"/>
  <c r="AA225" i="27"/>
  <c r="L226" i="27"/>
  <c r="AB226" i="27"/>
  <c r="M227" i="27"/>
  <c r="AC227" i="27"/>
  <c r="N228" i="27"/>
  <c r="AD228" i="27"/>
  <c r="O229" i="27"/>
  <c r="AE229" i="27"/>
  <c r="P230" i="27"/>
  <c r="A231" i="27"/>
  <c r="Q231" i="27"/>
  <c r="B232" i="27"/>
  <c r="R232" i="27"/>
  <c r="C233" i="27"/>
  <c r="S233" i="27"/>
  <c r="AE233" i="27"/>
  <c r="F234" i="27"/>
  <c r="J234" i="27"/>
  <c r="N234" i="27"/>
  <c r="R234" i="27"/>
  <c r="V234" i="27"/>
  <c r="Z234" i="27"/>
  <c r="AD234" i="27"/>
  <c r="C235" i="27"/>
  <c r="G235" i="27"/>
  <c r="K235" i="27"/>
  <c r="O235" i="27"/>
  <c r="S235" i="27"/>
  <c r="W235" i="27"/>
  <c r="AA235" i="27"/>
  <c r="AE235" i="27"/>
  <c r="D236" i="27"/>
  <c r="H236" i="27"/>
  <c r="L236" i="27"/>
  <c r="P236" i="27"/>
  <c r="T236" i="27"/>
  <c r="X236" i="27"/>
  <c r="AB236" i="27"/>
  <c r="A237" i="27"/>
  <c r="E237" i="27"/>
  <c r="I237" i="27"/>
  <c r="M237" i="27"/>
  <c r="Q237" i="27"/>
  <c r="U237" i="27"/>
  <c r="Y237" i="27"/>
  <c r="AC237" i="27"/>
  <c r="B238" i="27"/>
  <c r="F238" i="27"/>
  <c r="J238" i="27"/>
  <c r="N238" i="27"/>
  <c r="R238" i="27"/>
  <c r="V238" i="27"/>
  <c r="Z238" i="27"/>
  <c r="AD238" i="27"/>
  <c r="C239" i="27"/>
  <c r="G239" i="27"/>
  <c r="K239" i="27"/>
  <c r="O239" i="27"/>
  <c r="S239" i="27"/>
  <c r="W239" i="27"/>
  <c r="AA239" i="27"/>
  <c r="AE239" i="27"/>
  <c r="D240" i="27"/>
  <c r="H240" i="27"/>
  <c r="L240" i="27"/>
  <c r="P240" i="27"/>
  <c r="T240" i="27"/>
  <c r="X240" i="27"/>
  <c r="AB240" i="27"/>
  <c r="A241" i="27"/>
  <c r="E241" i="27"/>
  <c r="I241" i="27"/>
  <c r="M241" i="27"/>
  <c r="Q241" i="27"/>
  <c r="U241" i="27"/>
  <c r="Y241" i="27"/>
  <c r="AC241" i="27"/>
  <c r="B242" i="27"/>
  <c r="F242" i="27"/>
  <c r="J242" i="27"/>
  <c r="N242" i="27"/>
  <c r="R242" i="27"/>
  <c r="V242" i="27"/>
  <c r="Z242" i="27"/>
  <c r="AD242" i="27"/>
  <c r="C243" i="27"/>
  <c r="G243" i="27"/>
  <c r="K243" i="27"/>
  <c r="O243" i="27"/>
  <c r="S243" i="27"/>
  <c r="W243" i="27"/>
  <c r="AA243" i="27"/>
  <c r="AE243" i="27"/>
  <c r="D244" i="27"/>
  <c r="H244" i="27"/>
  <c r="L244" i="27"/>
  <c r="P244" i="27"/>
  <c r="T244" i="27"/>
  <c r="X244" i="27"/>
  <c r="AB244" i="27"/>
  <c r="A245" i="27"/>
  <c r="E245" i="27"/>
  <c r="I245" i="27"/>
  <c r="M245" i="27"/>
  <c r="Q245" i="27"/>
  <c r="U245" i="27"/>
  <c r="Y245" i="27"/>
  <c r="AC245" i="27"/>
  <c r="B246" i="27"/>
  <c r="F246" i="27"/>
  <c r="J246" i="27"/>
  <c r="N246" i="27"/>
  <c r="R246" i="27"/>
  <c r="V246" i="27"/>
  <c r="Z246" i="27"/>
  <c r="AD246" i="27"/>
  <c r="C247" i="27"/>
  <c r="G247" i="27"/>
  <c r="K247" i="27"/>
  <c r="O247" i="27"/>
  <c r="S247" i="27"/>
  <c r="W247" i="27"/>
  <c r="AA247" i="27"/>
  <c r="AE247" i="27"/>
  <c r="D248" i="27"/>
  <c r="H248" i="27"/>
  <c r="L248" i="27"/>
  <c r="P248" i="27"/>
  <c r="T248" i="27"/>
  <c r="X248" i="27"/>
  <c r="AB248" i="27"/>
  <c r="A249" i="27"/>
  <c r="E249" i="27"/>
  <c r="I249" i="27"/>
  <c r="M249" i="27"/>
  <c r="Q249" i="27"/>
  <c r="U249" i="27"/>
  <c r="Y249" i="27"/>
  <c r="AC249" i="27"/>
  <c r="B250" i="27"/>
  <c r="F250" i="27"/>
  <c r="J250" i="27"/>
  <c r="N250" i="27"/>
  <c r="R250" i="27"/>
  <c r="V250" i="27"/>
  <c r="Z250" i="27"/>
  <c r="AD250" i="27"/>
  <c r="C251" i="27"/>
  <c r="G251" i="27"/>
  <c r="K251" i="27"/>
  <c r="O251" i="27"/>
  <c r="S251" i="27"/>
  <c r="W251" i="27"/>
  <c r="AA251" i="27"/>
  <c r="AE251" i="27"/>
  <c r="D252" i="27"/>
  <c r="H252" i="27"/>
  <c r="L252" i="27"/>
  <c r="P252" i="27"/>
  <c r="T252" i="27"/>
  <c r="X252" i="27"/>
  <c r="AB252" i="27"/>
  <c r="A253" i="27"/>
  <c r="E253" i="27"/>
  <c r="I253" i="27"/>
  <c r="M253" i="27"/>
  <c r="Q253" i="27"/>
  <c r="U253" i="27"/>
  <c r="Y253" i="27"/>
  <c r="AC253" i="27"/>
  <c r="B254" i="27"/>
  <c r="F254" i="27"/>
  <c r="J254" i="27"/>
  <c r="N254" i="27"/>
  <c r="R254" i="27"/>
  <c r="V254" i="27"/>
  <c r="Z254" i="27"/>
  <c r="AD254" i="27"/>
  <c r="C255" i="27"/>
  <c r="G255" i="27"/>
  <c r="K255" i="27"/>
  <c r="O255" i="27"/>
  <c r="S255" i="27"/>
  <c r="W255" i="27"/>
  <c r="AA255" i="27"/>
  <c r="AE255" i="27"/>
  <c r="D256" i="27"/>
  <c r="H256" i="27"/>
  <c r="L256" i="27"/>
  <c r="P256" i="27"/>
  <c r="T256" i="27"/>
  <c r="X256" i="27"/>
  <c r="AB256" i="27"/>
  <c r="A257" i="27"/>
  <c r="E257" i="27"/>
  <c r="I257" i="27"/>
  <c r="M257" i="27"/>
  <c r="Q257" i="27"/>
  <c r="U257" i="27"/>
  <c r="Y257" i="27"/>
  <c r="AC257" i="27"/>
  <c r="B258" i="27"/>
  <c r="F258" i="27"/>
  <c r="J258" i="27"/>
  <c r="N258" i="27"/>
  <c r="R258" i="27"/>
  <c r="V258" i="27"/>
  <c r="Z258" i="27"/>
  <c r="AD258" i="27"/>
  <c r="C259" i="27"/>
  <c r="G259" i="27"/>
  <c r="K259" i="27"/>
  <c r="O259" i="27"/>
  <c r="S259" i="27"/>
  <c r="W259" i="27"/>
  <c r="AA259" i="27"/>
  <c r="AE259" i="27"/>
  <c r="D260" i="27"/>
  <c r="H260" i="27"/>
  <c r="L260" i="27"/>
  <c r="P260" i="27"/>
  <c r="T260" i="27"/>
  <c r="X260" i="27"/>
  <c r="AB260" i="27"/>
  <c r="A261" i="27"/>
  <c r="E261" i="27"/>
  <c r="I261" i="27"/>
  <c r="M261" i="27"/>
  <c r="Q261" i="27"/>
  <c r="U261" i="27"/>
  <c r="Y261" i="27"/>
  <c r="AC261" i="27"/>
  <c r="B262" i="27"/>
  <c r="F262" i="27"/>
  <c r="J262" i="27"/>
  <c r="N262" i="27"/>
  <c r="R262" i="27"/>
  <c r="V262" i="27"/>
  <c r="Z262" i="27"/>
  <c r="AD262" i="27"/>
  <c r="C263" i="27"/>
  <c r="G263" i="27"/>
  <c r="K263" i="27"/>
  <c r="O263" i="27"/>
  <c r="S263" i="27"/>
  <c r="W263" i="27"/>
  <c r="AA263" i="27"/>
  <c r="AE263" i="27"/>
  <c r="D264" i="27"/>
  <c r="H264" i="27"/>
  <c r="L264" i="27"/>
  <c r="P264" i="27"/>
  <c r="T264" i="27"/>
  <c r="X264" i="27"/>
  <c r="AB264" i="27"/>
  <c r="A265" i="27"/>
  <c r="E265" i="27"/>
  <c r="I265" i="27"/>
  <c r="M265" i="27"/>
  <c r="Q265" i="27"/>
  <c r="U265" i="27"/>
  <c r="Y265" i="27"/>
  <c r="AC265" i="27"/>
  <c r="B266" i="27"/>
  <c r="F266" i="27"/>
  <c r="J266" i="27"/>
  <c r="N266" i="27"/>
  <c r="R266" i="27"/>
  <c r="V266" i="27"/>
  <c r="Z266" i="27"/>
  <c r="AD266" i="27"/>
  <c r="C267" i="27"/>
  <c r="G267" i="27"/>
  <c r="K267" i="27"/>
  <c r="O267" i="27"/>
  <c r="S267" i="27"/>
  <c r="W267" i="27"/>
  <c r="AA267" i="27"/>
  <c r="AE267" i="27"/>
  <c r="D268" i="27"/>
  <c r="H268" i="27"/>
  <c r="L268" i="27"/>
  <c r="P268" i="27"/>
  <c r="T268" i="27"/>
  <c r="X268" i="27"/>
  <c r="AB268" i="27"/>
  <c r="A269" i="27"/>
  <c r="E269" i="27"/>
  <c r="I269" i="27"/>
  <c r="M269" i="27"/>
  <c r="Q269" i="27"/>
  <c r="U269" i="27"/>
  <c r="Y269" i="27"/>
  <c r="AC269" i="27"/>
  <c r="B270" i="27"/>
  <c r="F270" i="27"/>
  <c r="J270" i="27"/>
  <c r="N270" i="27"/>
  <c r="R270" i="27"/>
  <c r="V270" i="27"/>
  <c r="Z270" i="27"/>
  <c r="AD270" i="27"/>
  <c r="C271" i="27"/>
  <c r="G271" i="27"/>
  <c r="K271" i="27"/>
  <c r="O271" i="27"/>
  <c r="S271" i="27"/>
  <c r="W271" i="27"/>
  <c r="AA271" i="27"/>
  <c r="AE271" i="27"/>
  <c r="D272" i="27"/>
  <c r="H272" i="27"/>
  <c r="L272" i="27"/>
  <c r="F198" i="27"/>
  <c r="R208" i="27"/>
  <c r="Z216" i="27"/>
  <c r="I219" i="27"/>
  <c r="K221" i="27"/>
  <c r="M223" i="27"/>
  <c r="O225" i="27"/>
  <c r="Q227" i="27"/>
  <c r="S229" i="27"/>
  <c r="U231" i="27"/>
  <c r="W233" i="27"/>
  <c r="O234" i="27"/>
  <c r="AE234" i="27"/>
  <c r="P235" i="27"/>
  <c r="A236" i="27"/>
  <c r="Q236" i="27"/>
  <c r="B237" i="27"/>
  <c r="R237" i="27"/>
  <c r="C238" i="27"/>
  <c r="S238" i="27"/>
  <c r="D239" i="27"/>
  <c r="T239" i="27"/>
  <c r="E240" i="27"/>
  <c r="U240" i="27"/>
  <c r="F241" i="27"/>
  <c r="V241" i="27"/>
  <c r="G242" i="27"/>
  <c r="W242" i="27"/>
  <c r="H243" i="27"/>
  <c r="X243" i="27"/>
  <c r="I244" i="27"/>
  <c r="Y244" i="27"/>
  <c r="J245" i="27"/>
  <c r="Z245" i="27"/>
  <c r="K246" i="27"/>
  <c r="AA246" i="27"/>
  <c r="L247" i="27"/>
  <c r="AB247" i="27"/>
  <c r="M248" i="27"/>
  <c r="AC248" i="27"/>
  <c r="N249" i="27"/>
  <c r="AD249" i="27"/>
  <c r="O250" i="27"/>
  <c r="AE250" i="27"/>
  <c r="P251" i="27"/>
  <c r="A252" i="27"/>
  <c r="Q252" i="27"/>
  <c r="B253" i="27"/>
  <c r="R253" i="27"/>
  <c r="C254" i="27"/>
  <c r="S254" i="27"/>
  <c r="D255" i="27"/>
  <c r="T255" i="27"/>
  <c r="E256" i="27"/>
  <c r="U256" i="27"/>
  <c r="F257" i="27"/>
  <c r="V257" i="27"/>
  <c r="G258" i="27"/>
  <c r="W258" i="27"/>
  <c r="H259" i="27"/>
  <c r="X259" i="27"/>
  <c r="I260" i="27"/>
  <c r="Y260" i="27"/>
  <c r="J261" i="27"/>
  <c r="Z261" i="27"/>
  <c r="K262" i="27"/>
  <c r="AA262" i="27"/>
  <c r="L263" i="27"/>
  <c r="AB263" i="27"/>
  <c r="M264" i="27"/>
  <c r="AC264" i="27"/>
  <c r="N265" i="27"/>
  <c r="AD265" i="27"/>
  <c r="O266" i="27"/>
  <c r="AE266" i="27"/>
  <c r="P267" i="27"/>
  <c r="A268" i="27"/>
  <c r="Q268" i="27"/>
  <c r="B269" i="27"/>
  <c r="R269" i="27"/>
  <c r="C270" i="27"/>
  <c r="S270" i="27"/>
  <c r="D271" i="27"/>
  <c r="T271" i="27"/>
  <c r="E272" i="27"/>
  <c r="P272" i="27"/>
  <c r="T272" i="27"/>
  <c r="X272" i="27"/>
  <c r="AB272" i="27"/>
  <c r="A273" i="27"/>
  <c r="E273" i="27"/>
  <c r="I273" i="27"/>
  <c r="M273" i="27"/>
  <c r="Q273" i="27"/>
  <c r="U273" i="27"/>
  <c r="Y273" i="27"/>
  <c r="AC273" i="27"/>
  <c r="B274" i="27"/>
  <c r="F274" i="27"/>
  <c r="J274" i="27"/>
  <c r="N274" i="27"/>
  <c r="R274" i="27"/>
  <c r="V274" i="27"/>
  <c r="Z274" i="27"/>
  <c r="AD274" i="27"/>
  <c r="C275" i="27"/>
  <c r="G275" i="27"/>
  <c r="K275" i="27"/>
  <c r="O275" i="27"/>
  <c r="S275" i="27"/>
  <c r="W275" i="27"/>
  <c r="AA275" i="27"/>
  <c r="AE275" i="27"/>
  <c r="D276" i="27"/>
  <c r="H276" i="27"/>
  <c r="L276" i="27"/>
  <c r="P276" i="27"/>
  <c r="T276" i="27"/>
  <c r="X276" i="27"/>
  <c r="AB276" i="27"/>
  <c r="A277" i="27"/>
  <c r="E277" i="27"/>
  <c r="I277" i="27"/>
  <c r="M277" i="27"/>
  <c r="Q277" i="27"/>
  <c r="U277" i="27"/>
  <c r="Y277" i="27"/>
  <c r="AC277" i="27"/>
  <c r="B278" i="27"/>
  <c r="F278" i="27"/>
  <c r="J278" i="27"/>
  <c r="N278" i="27"/>
  <c r="R278" i="27"/>
  <c r="V278" i="27"/>
  <c r="Z278" i="27"/>
  <c r="AD278" i="27"/>
  <c r="C279" i="27"/>
  <c r="G279" i="27"/>
  <c r="K279" i="27"/>
  <c r="O279" i="27"/>
  <c r="S279" i="27"/>
  <c r="W279" i="27"/>
  <c r="AA279" i="27"/>
  <c r="AE279" i="27"/>
  <c r="D280" i="27"/>
  <c r="H280" i="27"/>
  <c r="L280" i="27"/>
  <c r="P280" i="27"/>
  <c r="T280" i="27"/>
  <c r="X280" i="27"/>
  <c r="AB280" i="27"/>
  <c r="A281" i="27"/>
  <c r="E281" i="27"/>
  <c r="I281" i="27"/>
  <c r="M281" i="27"/>
  <c r="Q281" i="27"/>
  <c r="U281" i="27"/>
  <c r="Y281" i="27"/>
  <c r="AC281" i="27"/>
  <c r="B282" i="27"/>
  <c r="F282" i="27"/>
  <c r="J282" i="27"/>
  <c r="N282" i="27"/>
  <c r="R282" i="27"/>
  <c r="V282" i="27"/>
  <c r="Z282" i="27"/>
  <c r="AD282" i="27"/>
  <c r="C283" i="27"/>
  <c r="G283" i="27"/>
  <c r="K283" i="27"/>
  <c r="O283" i="27"/>
  <c r="S283" i="27"/>
  <c r="W283" i="27"/>
  <c r="AA283" i="27"/>
  <c r="AE283" i="27"/>
  <c r="D284" i="27"/>
  <c r="H284" i="27"/>
  <c r="L284" i="27"/>
  <c r="P284" i="27"/>
  <c r="T284" i="27"/>
  <c r="X284" i="27"/>
  <c r="AB284" i="27"/>
  <c r="A285" i="27"/>
  <c r="E285" i="27"/>
  <c r="I285" i="27"/>
  <c r="M285" i="27"/>
  <c r="Q285" i="27"/>
  <c r="U285" i="27"/>
  <c r="Y285" i="27"/>
  <c r="AC285" i="27"/>
  <c r="B286" i="27"/>
  <c r="F286" i="27"/>
  <c r="J286" i="27"/>
  <c r="N286" i="27"/>
  <c r="R286" i="27"/>
  <c r="V286" i="27"/>
  <c r="Z286" i="27"/>
  <c r="AD286" i="27"/>
  <c r="C287" i="27"/>
  <c r="G287" i="27"/>
  <c r="K287" i="27"/>
  <c r="O287" i="27"/>
  <c r="S287" i="27"/>
  <c r="W287" i="27"/>
  <c r="AA287" i="27"/>
  <c r="AE287" i="27"/>
  <c r="D288" i="27"/>
  <c r="H288" i="27"/>
  <c r="L288" i="27"/>
  <c r="P288" i="27"/>
  <c r="T288" i="27"/>
  <c r="X288" i="27"/>
  <c r="AB288" i="27"/>
  <c r="A289" i="27"/>
  <c r="E289" i="27"/>
  <c r="I289" i="27"/>
  <c r="M289" i="27"/>
  <c r="Q289" i="27"/>
  <c r="U289" i="27"/>
  <c r="Y289" i="27"/>
  <c r="AC289" i="27"/>
  <c r="B290" i="27"/>
  <c r="F290" i="27"/>
  <c r="J290" i="27"/>
  <c r="N290" i="27"/>
  <c r="R290" i="27"/>
  <c r="V290" i="27"/>
  <c r="Z290" i="27"/>
  <c r="AD290" i="27"/>
  <c r="C291" i="27"/>
  <c r="G291" i="27"/>
  <c r="K291" i="27"/>
  <c r="O291" i="27"/>
  <c r="S291" i="27"/>
  <c r="W291" i="27"/>
  <c r="AA291" i="27"/>
  <c r="AE291" i="27"/>
  <c r="D292" i="27"/>
  <c r="H292" i="27"/>
  <c r="L292" i="27"/>
  <c r="P292" i="27"/>
  <c r="T292" i="27"/>
  <c r="X292" i="27"/>
  <c r="AB292" i="27"/>
  <c r="A293" i="27"/>
  <c r="E293" i="27"/>
  <c r="I293" i="27"/>
  <c r="M293" i="27"/>
  <c r="Q293" i="27"/>
  <c r="U293" i="27"/>
  <c r="Y293" i="27"/>
  <c r="AC293" i="27"/>
  <c r="B294" i="27"/>
  <c r="F294" i="27"/>
  <c r="J294" i="27"/>
  <c r="N294" i="27"/>
  <c r="R294" i="27"/>
  <c r="V294" i="27"/>
  <c r="Z294" i="27"/>
  <c r="AD294" i="27"/>
  <c r="C295" i="27"/>
  <c r="G295" i="27"/>
  <c r="K295" i="27"/>
  <c r="O295" i="27"/>
  <c r="S295" i="27"/>
  <c r="W295" i="27"/>
  <c r="AA295" i="27"/>
  <c r="AE295" i="27"/>
  <c r="AC200" i="27"/>
  <c r="T210" i="27"/>
  <c r="W217" i="27"/>
  <c r="Y219" i="27"/>
  <c r="AA221" i="27"/>
  <c r="AC223" i="27"/>
  <c r="AE225" i="27"/>
  <c r="B228" i="27"/>
  <c r="D230" i="27"/>
  <c r="F232" i="27"/>
  <c r="A234" i="27"/>
  <c r="S234" i="27"/>
  <c r="D235" i="27"/>
  <c r="T235" i="27"/>
  <c r="E236" i="27"/>
  <c r="U236" i="27"/>
  <c r="F237" i="27"/>
  <c r="V237" i="27"/>
  <c r="G238" i="27"/>
  <c r="W238" i="27"/>
  <c r="H239" i="27"/>
  <c r="X239" i="27"/>
  <c r="I240" i="27"/>
  <c r="Y240" i="27"/>
  <c r="J241" i="27"/>
  <c r="Z241" i="27"/>
  <c r="K242" i="27"/>
  <c r="AA242" i="27"/>
  <c r="L243" i="27"/>
  <c r="AB243" i="27"/>
  <c r="M244" i="27"/>
  <c r="AC244" i="27"/>
  <c r="N245" i="27"/>
  <c r="AD245" i="27"/>
  <c r="O246" i="27"/>
  <c r="AE246" i="27"/>
  <c r="P247" i="27"/>
  <c r="A248" i="27"/>
  <c r="Q248" i="27"/>
  <c r="B249" i="27"/>
  <c r="R249" i="27"/>
  <c r="C250" i="27"/>
  <c r="S250" i="27"/>
  <c r="D251" i="27"/>
  <c r="T251" i="27"/>
  <c r="E252" i="27"/>
  <c r="U252" i="27"/>
  <c r="F253" i="27"/>
  <c r="V253" i="27"/>
  <c r="G254" i="27"/>
  <c r="W254" i="27"/>
  <c r="H255" i="27"/>
  <c r="X255" i="27"/>
  <c r="I256" i="27"/>
  <c r="Y256" i="27"/>
  <c r="J257" i="27"/>
  <c r="Z257" i="27"/>
  <c r="K258" i="27"/>
  <c r="AA258" i="27"/>
  <c r="L259" i="27"/>
  <c r="AB259" i="27"/>
  <c r="M260" i="27"/>
  <c r="AC260" i="27"/>
  <c r="N261" i="27"/>
  <c r="AD261" i="27"/>
  <c r="O262" i="27"/>
  <c r="AE262" i="27"/>
  <c r="P263" i="27"/>
  <c r="A264" i="27"/>
  <c r="Q264" i="27"/>
  <c r="B265" i="27"/>
  <c r="R265" i="27"/>
  <c r="C266" i="27"/>
  <c r="S266" i="27"/>
  <c r="D267" i="27"/>
  <c r="T267" i="27"/>
  <c r="E268" i="27"/>
  <c r="U268" i="27"/>
  <c r="F269" i="27"/>
  <c r="V269" i="27"/>
  <c r="G270" i="27"/>
  <c r="W270" i="27"/>
  <c r="H271" i="27"/>
  <c r="X271" i="27"/>
  <c r="I272" i="27"/>
  <c r="Q272" i="27"/>
  <c r="U272" i="27"/>
  <c r="Y272" i="27"/>
  <c r="AC272" i="27"/>
  <c r="B273" i="27"/>
  <c r="F273" i="27"/>
  <c r="J273" i="27"/>
  <c r="N273" i="27"/>
  <c r="R273" i="27"/>
  <c r="V273" i="27"/>
  <c r="Z273" i="27"/>
  <c r="AD273" i="27"/>
  <c r="C274" i="27"/>
  <c r="G274" i="27"/>
  <c r="K274" i="27"/>
  <c r="O274" i="27"/>
  <c r="S274" i="27"/>
  <c r="W274" i="27"/>
  <c r="AA274" i="27"/>
  <c r="AE274" i="27"/>
  <c r="D275" i="27"/>
  <c r="H275" i="27"/>
  <c r="L275" i="27"/>
  <c r="P275" i="27"/>
  <c r="T275" i="27"/>
  <c r="X275" i="27"/>
  <c r="AB275" i="27"/>
  <c r="A276" i="27"/>
  <c r="E276" i="27"/>
  <c r="I276" i="27"/>
  <c r="M276" i="27"/>
  <c r="Q276" i="27"/>
  <c r="U276" i="27"/>
  <c r="Y276" i="27"/>
  <c r="AC276" i="27"/>
  <c r="B277" i="27"/>
  <c r="F277" i="27"/>
  <c r="J277" i="27"/>
  <c r="N277" i="27"/>
  <c r="R277" i="27"/>
  <c r="V277" i="27"/>
  <c r="Z277" i="27"/>
  <c r="AD277" i="27"/>
  <c r="C278" i="27"/>
  <c r="G278" i="27"/>
  <c r="K278" i="27"/>
  <c r="O278" i="27"/>
  <c r="S278" i="27"/>
  <c r="W278" i="27"/>
  <c r="AA278" i="27"/>
  <c r="AE278" i="27"/>
  <c r="D279" i="27"/>
  <c r="H279" i="27"/>
  <c r="L279" i="27"/>
  <c r="P279" i="27"/>
  <c r="T279" i="27"/>
  <c r="X279" i="27"/>
  <c r="AB279" i="27"/>
  <c r="A280" i="27"/>
  <c r="E280" i="27"/>
  <c r="I280" i="27"/>
  <c r="M280" i="27"/>
  <c r="Q280" i="27"/>
  <c r="U280" i="27"/>
  <c r="Y280" i="27"/>
  <c r="AC280" i="27"/>
  <c r="B281" i="27"/>
  <c r="F281" i="27"/>
  <c r="J281" i="27"/>
  <c r="N281" i="27"/>
  <c r="R281" i="27"/>
  <c r="V281" i="27"/>
  <c r="Z281" i="27"/>
  <c r="AD281" i="27"/>
  <c r="C282" i="27"/>
  <c r="G282" i="27"/>
  <c r="K282" i="27"/>
  <c r="O282" i="27"/>
  <c r="S282" i="27"/>
  <c r="W282" i="27"/>
  <c r="AA282" i="27"/>
  <c r="AE282" i="27"/>
  <c r="D283" i="27"/>
  <c r="H283" i="27"/>
  <c r="L283" i="27"/>
  <c r="P283" i="27"/>
  <c r="T283" i="27"/>
  <c r="X283" i="27"/>
  <c r="AB283" i="27"/>
  <c r="A284" i="27"/>
  <c r="E284" i="27"/>
  <c r="I284" i="27"/>
  <c r="M284" i="27"/>
  <c r="Q284" i="27"/>
  <c r="U284" i="27"/>
  <c r="Y284" i="27"/>
  <c r="AC284" i="27"/>
  <c r="B285" i="27"/>
  <c r="F285" i="27"/>
  <c r="J285" i="27"/>
  <c r="N285" i="27"/>
  <c r="R285" i="27"/>
  <c r="V285" i="27"/>
  <c r="Z285" i="27"/>
  <c r="AD285" i="27"/>
  <c r="C286" i="27"/>
  <c r="G286" i="27"/>
  <c r="K286" i="27"/>
  <c r="O286" i="27"/>
  <c r="S286" i="27"/>
  <c r="W286" i="27"/>
  <c r="AA286" i="27"/>
  <c r="AE286" i="27"/>
  <c r="D287" i="27"/>
  <c r="H287" i="27"/>
  <c r="L287" i="27"/>
  <c r="P287" i="27"/>
  <c r="T287" i="27"/>
  <c r="X287" i="27"/>
  <c r="AB287" i="27"/>
  <c r="A288" i="27"/>
  <c r="E288" i="27"/>
  <c r="I288" i="27"/>
  <c r="M288" i="27"/>
  <c r="Q288" i="27"/>
  <c r="U288" i="27"/>
  <c r="Y288" i="27"/>
  <c r="AC288" i="27"/>
  <c r="B289" i="27"/>
  <c r="F289" i="27"/>
  <c r="J289" i="27"/>
  <c r="N289" i="27"/>
  <c r="R289" i="27"/>
  <c r="V289" i="27"/>
  <c r="Z289" i="27"/>
  <c r="AD289" i="27"/>
  <c r="C290" i="27"/>
  <c r="G290" i="27"/>
  <c r="K290" i="27"/>
  <c r="O290" i="27"/>
  <c r="S290" i="27"/>
  <c r="W290" i="27"/>
  <c r="AA290" i="27"/>
  <c r="AE290" i="27"/>
  <c r="D291" i="27"/>
  <c r="H291" i="27"/>
  <c r="L291" i="27"/>
  <c r="P291" i="27"/>
  <c r="T291" i="27"/>
  <c r="X291" i="27"/>
  <c r="AB291" i="27"/>
  <c r="A292" i="27"/>
  <c r="E292" i="27"/>
  <c r="I292" i="27"/>
  <c r="M292" i="27"/>
  <c r="Q292" i="27"/>
  <c r="U292" i="27"/>
  <c r="Y292" i="27"/>
  <c r="AC292" i="27"/>
  <c r="B293" i="27"/>
  <c r="F293" i="27"/>
  <c r="J293" i="27"/>
  <c r="N293" i="27"/>
  <c r="R293" i="27"/>
  <c r="V293" i="27"/>
  <c r="Z293" i="27"/>
  <c r="AD293" i="27"/>
  <c r="C294" i="27"/>
  <c r="G294" i="27"/>
  <c r="K294" i="27"/>
  <c r="O294" i="27"/>
  <c r="S294" i="27"/>
  <c r="W294" i="27"/>
  <c r="AA294" i="27"/>
  <c r="AE294" i="27"/>
  <c r="D295" i="27"/>
  <c r="H295" i="27"/>
  <c r="L295" i="27"/>
  <c r="P295" i="27"/>
  <c r="T295" i="27"/>
  <c r="X295" i="27"/>
  <c r="AB295" i="27"/>
  <c r="A296" i="27"/>
  <c r="E296" i="27"/>
  <c r="I296" i="27"/>
  <c r="M296" i="27"/>
  <c r="Q296" i="27"/>
  <c r="U296" i="27"/>
  <c r="Y296" i="27"/>
  <c r="AC296" i="27"/>
  <c r="B297" i="27"/>
  <c r="F297" i="27"/>
  <c r="J297" i="27"/>
  <c r="N297" i="27"/>
  <c r="R297" i="27"/>
  <c r="V297" i="27"/>
  <c r="Z297" i="27"/>
  <c r="AD297" i="27"/>
  <c r="C298" i="27"/>
  <c r="G298" i="27"/>
  <c r="K298" i="27"/>
  <c r="O298" i="27"/>
  <c r="S298" i="27"/>
  <c r="W298" i="27"/>
  <c r="AA298" i="27"/>
  <c r="AE298" i="27"/>
  <c r="D299" i="27"/>
  <c r="H299" i="27"/>
  <c r="L299" i="27"/>
  <c r="P299" i="27"/>
  <c r="T299" i="27"/>
  <c r="X299" i="27"/>
  <c r="AB299" i="27"/>
  <c r="A300" i="27"/>
  <c r="E300" i="27"/>
  <c r="I300" i="27"/>
  <c r="M300" i="27"/>
  <c r="Q300" i="27"/>
  <c r="U300" i="27"/>
  <c r="Y300" i="27"/>
  <c r="AC300" i="27"/>
  <c r="B301" i="27"/>
  <c r="F301" i="27"/>
  <c r="J301" i="27"/>
  <c r="N301" i="27"/>
  <c r="R301" i="27"/>
  <c r="V301" i="27"/>
  <c r="Z301" i="27"/>
  <c r="AD301" i="27"/>
  <c r="C302" i="27"/>
  <c r="G302" i="27"/>
  <c r="K302" i="27"/>
  <c r="O302" i="27"/>
  <c r="S302" i="27"/>
  <c r="W302" i="27"/>
  <c r="AA302" i="27"/>
  <c r="AE302" i="27"/>
  <c r="D303" i="27"/>
  <c r="H303" i="27"/>
  <c r="L303" i="27"/>
  <c r="P303" i="27"/>
  <c r="T303" i="27"/>
  <c r="X303" i="27"/>
  <c r="AB303" i="27"/>
  <c r="A304" i="27"/>
  <c r="E304" i="27"/>
  <c r="I304" i="27"/>
  <c r="M304" i="27"/>
  <c r="Q304" i="27"/>
  <c r="U304" i="27"/>
  <c r="Y304" i="27"/>
  <c r="AC304" i="27"/>
  <c r="B305" i="27"/>
  <c r="F305" i="27"/>
  <c r="J305" i="27"/>
  <c r="N305" i="27"/>
  <c r="N187" i="27"/>
  <c r="V203" i="27"/>
  <c r="V212" i="27"/>
  <c r="H218" i="27"/>
  <c r="J220" i="27"/>
  <c r="L222" i="27"/>
  <c r="N224" i="27"/>
  <c r="P226" i="27"/>
  <c r="R228" i="27"/>
  <c r="T230" i="27"/>
  <c r="V232" i="27"/>
  <c r="G234" i="27"/>
  <c r="W234" i="27"/>
  <c r="H235" i="27"/>
  <c r="X235" i="27"/>
  <c r="I236" i="27"/>
  <c r="Y236" i="27"/>
  <c r="J237" i="27"/>
  <c r="Z237" i="27"/>
  <c r="K238" i="27"/>
  <c r="AA238" i="27"/>
  <c r="L239" i="27"/>
  <c r="AB239" i="27"/>
  <c r="M240" i="27"/>
  <c r="AC240" i="27"/>
  <c r="N241" i="27"/>
  <c r="AD241" i="27"/>
  <c r="O242" i="27"/>
  <c r="AE242" i="27"/>
  <c r="P243" i="27"/>
  <c r="A244" i="27"/>
  <c r="Q244" i="27"/>
  <c r="B245" i="27"/>
  <c r="R245" i="27"/>
  <c r="C246" i="27"/>
  <c r="S246" i="27"/>
  <c r="D247" i="27"/>
  <c r="T247" i="27"/>
  <c r="E248" i="27"/>
  <c r="U248" i="27"/>
  <c r="F249" i="27"/>
  <c r="V249" i="27"/>
  <c r="G250" i="27"/>
  <c r="W250" i="27"/>
  <c r="H251" i="27"/>
  <c r="X251" i="27"/>
  <c r="I252" i="27"/>
  <c r="Y252" i="27"/>
  <c r="J253" i="27"/>
  <c r="Z253" i="27"/>
  <c r="K254" i="27"/>
  <c r="AA254" i="27"/>
  <c r="L255" i="27"/>
  <c r="AB255" i="27"/>
  <c r="M256" i="27"/>
  <c r="AC256" i="27"/>
  <c r="N257" i="27"/>
  <c r="AD257" i="27"/>
  <c r="O258" i="27"/>
  <c r="AE258" i="27"/>
  <c r="P259" i="27"/>
  <c r="A260" i="27"/>
  <c r="Q260" i="27"/>
  <c r="B261" i="27"/>
  <c r="R261" i="27"/>
  <c r="C262" i="27"/>
  <c r="S262" i="27"/>
  <c r="D263" i="27"/>
  <c r="T263" i="27"/>
  <c r="E264" i="27"/>
  <c r="U264" i="27"/>
  <c r="F265" i="27"/>
  <c r="V265" i="27"/>
  <c r="G266" i="27"/>
  <c r="W266" i="27"/>
  <c r="H267" i="27"/>
  <c r="X267" i="27"/>
  <c r="I268" i="27"/>
  <c r="Y268" i="27"/>
  <c r="J269" i="27"/>
  <c r="Z269" i="27"/>
  <c r="K270" i="27"/>
  <c r="AA270" i="27"/>
  <c r="L271" i="27"/>
  <c r="AB271" i="27"/>
  <c r="M272" i="27"/>
  <c r="R272" i="27"/>
  <c r="V272" i="27"/>
  <c r="Z272" i="27"/>
  <c r="AD272" i="27"/>
  <c r="C273" i="27"/>
  <c r="G273" i="27"/>
  <c r="K273" i="27"/>
  <c r="O273" i="27"/>
  <c r="S273" i="27"/>
  <c r="W273" i="27"/>
  <c r="AA273" i="27"/>
  <c r="AE273" i="27"/>
  <c r="D274" i="27"/>
  <c r="H274" i="27"/>
  <c r="L274" i="27"/>
  <c r="P274" i="27"/>
  <c r="T274" i="27"/>
  <c r="X274" i="27"/>
  <c r="AB274" i="27"/>
  <c r="A275" i="27"/>
  <c r="E275" i="27"/>
  <c r="I275" i="27"/>
  <c r="M275" i="27"/>
  <c r="Q275" i="27"/>
  <c r="U275" i="27"/>
  <c r="Y275" i="27"/>
  <c r="AC275" i="27"/>
  <c r="B276" i="27"/>
  <c r="F276" i="27"/>
  <c r="J276" i="27"/>
  <c r="N276" i="27"/>
  <c r="R276" i="27"/>
  <c r="V276" i="27"/>
  <c r="Z276" i="27"/>
  <c r="AD276" i="27"/>
  <c r="C277" i="27"/>
  <c r="G277" i="27"/>
  <c r="K277" i="27"/>
  <c r="O277" i="27"/>
  <c r="S277" i="27"/>
  <c r="W277" i="27"/>
  <c r="AA277" i="27"/>
  <c r="AE277" i="27"/>
  <c r="D278" i="27"/>
  <c r="H278" i="27"/>
  <c r="L278" i="27"/>
  <c r="P278" i="27"/>
  <c r="T278" i="27"/>
  <c r="X278" i="27"/>
  <c r="AB278" i="27"/>
  <c r="A279" i="27"/>
  <c r="E279" i="27"/>
  <c r="I279" i="27"/>
  <c r="M279" i="27"/>
  <c r="Q279" i="27"/>
  <c r="U279" i="27"/>
  <c r="Y279" i="27"/>
  <c r="AC279" i="27"/>
  <c r="B280" i="27"/>
  <c r="F280" i="27"/>
  <c r="J280" i="27"/>
  <c r="N280" i="27"/>
  <c r="R280" i="27"/>
  <c r="V280" i="27"/>
  <c r="Z280" i="27"/>
  <c r="AD280" i="27"/>
  <c r="C281" i="27"/>
  <c r="G281" i="27"/>
  <c r="K281" i="27"/>
  <c r="O281" i="27"/>
  <c r="S281" i="27"/>
  <c r="W281" i="27"/>
  <c r="AA281" i="27"/>
  <c r="AE281" i="27"/>
  <c r="D282" i="27"/>
  <c r="H282" i="27"/>
  <c r="L282" i="27"/>
  <c r="P282" i="27"/>
  <c r="T282" i="27"/>
  <c r="X282" i="27"/>
  <c r="AB282" i="27"/>
  <c r="A283" i="27"/>
  <c r="E283" i="27"/>
  <c r="I283" i="27"/>
  <c r="M283" i="27"/>
  <c r="Q283" i="27"/>
  <c r="U283" i="27"/>
  <c r="Y283" i="27"/>
  <c r="AC283" i="27"/>
  <c r="B284" i="27"/>
  <c r="F284" i="27"/>
  <c r="J284" i="27"/>
  <c r="N284" i="27"/>
  <c r="R284" i="27"/>
  <c r="V284" i="27"/>
  <c r="Z284" i="27"/>
  <c r="AD284" i="27"/>
  <c r="C285" i="27"/>
  <c r="G285" i="27"/>
  <c r="K285" i="27"/>
  <c r="O285" i="27"/>
  <c r="S285" i="27"/>
  <c r="W285" i="27"/>
  <c r="AA285" i="27"/>
  <c r="AE285" i="27"/>
  <c r="D286" i="27"/>
  <c r="H286" i="27"/>
  <c r="L286" i="27"/>
  <c r="P286" i="27"/>
  <c r="T286" i="27"/>
  <c r="X286" i="27"/>
  <c r="AB286" i="27"/>
  <c r="A287" i="27"/>
  <c r="E287" i="27"/>
  <c r="I287" i="27"/>
  <c r="M287" i="27"/>
  <c r="Q287" i="27"/>
  <c r="U287" i="27"/>
  <c r="Y287" i="27"/>
  <c r="AC287" i="27"/>
  <c r="B288" i="27"/>
  <c r="F288" i="27"/>
  <c r="J288" i="27"/>
  <c r="N288" i="27"/>
  <c r="R288" i="27"/>
  <c r="V288" i="27"/>
  <c r="Z288" i="27"/>
  <c r="AD288" i="27"/>
  <c r="C289" i="27"/>
  <c r="G289" i="27"/>
  <c r="K289" i="27"/>
  <c r="O289" i="27"/>
  <c r="S289" i="27"/>
  <c r="W289" i="27"/>
  <c r="AA289" i="27"/>
  <c r="AE289" i="27"/>
  <c r="D290" i="27"/>
  <c r="H290" i="27"/>
  <c r="L290" i="27"/>
  <c r="P290" i="27"/>
  <c r="T290" i="27"/>
  <c r="X290" i="27"/>
  <c r="AB290" i="27"/>
  <c r="A291" i="27"/>
  <c r="E291" i="27"/>
  <c r="I291" i="27"/>
  <c r="M291" i="27"/>
  <c r="Q291" i="27"/>
  <c r="U291" i="27"/>
  <c r="Y291" i="27"/>
  <c r="AC291" i="27"/>
  <c r="B292" i="27"/>
  <c r="F292" i="27"/>
  <c r="J292" i="27"/>
  <c r="N292" i="27"/>
  <c r="R292" i="27"/>
  <c r="V292" i="27"/>
  <c r="Z292" i="27"/>
  <c r="AD292" i="27"/>
  <c r="C293" i="27"/>
  <c r="G293" i="27"/>
  <c r="K293" i="27"/>
  <c r="O293" i="27"/>
  <c r="S293" i="27"/>
  <c r="W293" i="27"/>
  <c r="AA293" i="27"/>
  <c r="AE293" i="27"/>
  <c r="D294" i="27"/>
  <c r="H294" i="27"/>
  <c r="L294" i="27"/>
  <c r="P294" i="27"/>
  <c r="T294" i="27"/>
  <c r="X294" i="27"/>
  <c r="AB294" i="27"/>
  <c r="A295" i="27"/>
  <c r="E295" i="27"/>
  <c r="I295" i="27"/>
  <c r="M295" i="27"/>
  <c r="Q295" i="27"/>
  <c r="U295" i="27"/>
  <c r="Y295" i="27"/>
  <c r="AC295" i="27"/>
  <c r="B296" i="27"/>
  <c r="F296" i="27"/>
  <c r="J296" i="27"/>
  <c r="N296" i="27"/>
  <c r="R296" i="27"/>
  <c r="V296" i="27"/>
  <c r="Z296" i="27"/>
  <c r="AD296" i="27"/>
  <c r="C297" i="27"/>
  <c r="G297" i="27"/>
  <c r="K297" i="27"/>
  <c r="O297" i="27"/>
  <c r="S297" i="27"/>
  <c r="W297" i="27"/>
  <c r="AA297" i="27"/>
  <c r="AE297" i="27"/>
  <c r="D298" i="27"/>
  <c r="H298" i="27"/>
  <c r="L298" i="27"/>
  <c r="P298" i="27"/>
  <c r="T298" i="27"/>
  <c r="X298" i="27"/>
  <c r="AB298" i="27"/>
  <c r="A299" i="27"/>
  <c r="E299" i="27"/>
  <c r="I299" i="27"/>
  <c r="M299" i="27"/>
  <c r="Q299" i="27"/>
  <c r="U299" i="27"/>
  <c r="Y299" i="27"/>
  <c r="AC299" i="27"/>
  <c r="B300" i="27"/>
  <c r="F300" i="27"/>
  <c r="J300" i="27"/>
  <c r="N300" i="27"/>
  <c r="R300" i="27"/>
  <c r="V300" i="27"/>
  <c r="Z300" i="27"/>
  <c r="AD300" i="27"/>
  <c r="C301" i="27"/>
  <c r="G301" i="27"/>
  <c r="K301" i="27"/>
  <c r="O301" i="27"/>
  <c r="S301" i="27"/>
  <c r="W301" i="27"/>
  <c r="AA301" i="27"/>
  <c r="AE301" i="27"/>
  <c r="D302" i="27"/>
  <c r="H302" i="27"/>
  <c r="L302" i="27"/>
  <c r="P302" i="27"/>
  <c r="T302" i="27"/>
  <c r="X302" i="27"/>
  <c r="AB302" i="27"/>
  <c r="A303" i="27"/>
  <c r="E303" i="27"/>
  <c r="I303" i="27"/>
  <c r="M303" i="27"/>
  <c r="Q303" i="27"/>
  <c r="U303" i="27"/>
  <c r="Y303" i="27"/>
  <c r="AC303" i="27"/>
  <c r="B304" i="27"/>
  <c r="F304" i="27"/>
  <c r="J304" i="27"/>
  <c r="N304" i="27"/>
  <c r="R304" i="27"/>
  <c r="V304" i="27"/>
  <c r="Z304" i="27"/>
  <c r="X214" i="27"/>
  <c r="AD224" i="27"/>
  <c r="G233" i="27"/>
  <c r="AB235" i="27"/>
  <c r="AD237" i="27"/>
  <c r="A240" i="27"/>
  <c r="C242" i="27"/>
  <c r="E244" i="27"/>
  <c r="G246" i="27"/>
  <c r="I248" i="27"/>
  <c r="K250" i="27"/>
  <c r="M252" i="27"/>
  <c r="O254" i="27"/>
  <c r="Q256" i="27"/>
  <c r="S258" i="27"/>
  <c r="U260" i="27"/>
  <c r="W262" i="27"/>
  <c r="Y264" i="27"/>
  <c r="AA266" i="27"/>
  <c r="AC268" i="27"/>
  <c r="AE270" i="27"/>
  <c r="S272" i="27"/>
  <c r="D273" i="27"/>
  <c r="T273" i="27"/>
  <c r="E274" i="27"/>
  <c r="U274" i="27"/>
  <c r="F275" i="27"/>
  <c r="V275" i="27"/>
  <c r="G276" i="27"/>
  <c r="W276" i="27"/>
  <c r="H277" i="27"/>
  <c r="X277" i="27"/>
  <c r="I278" i="27"/>
  <c r="Y278" i="27"/>
  <c r="J279" i="27"/>
  <c r="Z279" i="27"/>
  <c r="K280" i="27"/>
  <c r="AA280" i="27"/>
  <c r="L281" i="27"/>
  <c r="AB281" i="27"/>
  <c r="M282" i="27"/>
  <c r="AC282" i="27"/>
  <c r="N283" i="27"/>
  <c r="AD283" i="27"/>
  <c r="O284" i="27"/>
  <c r="AE284" i="27"/>
  <c r="P285" i="27"/>
  <c r="A286" i="27"/>
  <c r="Q286" i="27"/>
  <c r="B287" i="27"/>
  <c r="R287" i="27"/>
  <c r="C288" i="27"/>
  <c r="S288" i="27"/>
  <c r="D289" i="27"/>
  <c r="T289" i="27"/>
  <c r="E290" i="27"/>
  <c r="U290" i="27"/>
  <c r="F291" i="27"/>
  <c r="V291" i="27"/>
  <c r="G292" i="27"/>
  <c r="W292" i="27"/>
  <c r="H293" i="27"/>
  <c r="X293" i="27"/>
  <c r="I294" i="27"/>
  <c r="Y294" i="27"/>
  <c r="J295" i="27"/>
  <c r="Z295" i="27"/>
  <c r="G296" i="27"/>
  <c r="O296" i="27"/>
  <c r="W296" i="27"/>
  <c r="AE296" i="27"/>
  <c r="H297" i="27"/>
  <c r="P297" i="27"/>
  <c r="X297" i="27"/>
  <c r="A298" i="27"/>
  <c r="I298" i="27"/>
  <c r="Q298" i="27"/>
  <c r="Y298" i="27"/>
  <c r="B299" i="27"/>
  <c r="J299" i="27"/>
  <c r="R299" i="27"/>
  <c r="Z299" i="27"/>
  <c r="C300" i="27"/>
  <c r="K300" i="27"/>
  <c r="S300" i="27"/>
  <c r="AA300" i="27"/>
  <c r="D301" i="27"/>
  <c r="L301" i="27"/>
  <c r="T301" i="27"/>
  <c r="AB301" i="27"/>
  <c r="E302" i="27"/>
  <c r="M302" i="27"/>
  <c r="U302" i="27"/>
  <c r="AC302" i="27"/>
  <c r="F303" i="27"/>
  <c r="N303" i="27"/>
  <c r="V303" i="27"/>
  <c r="AD303" i="27"/>
  <c r="G304" i="27"/>
  <c r="O304" i="27"/>
  <c r="W304" i="27"/>
  <c r="AD304" i="27"/>
  <c r="D305" i="27"/>
  <c r="I305" i="27"/>
  <c r="O305" i="27"/>
  <c r="S305" i="27"/>
  <c r="W305" i="27"/>
  <c r="AA305" i="27"/>
  <c r="AE305" i="27"/>
  <c r="D306" i="27"/>
  <c r="H306" i="27"/>
  <c r="L306" i="27"/>
  <c r="P306" i="27"/>
  <c r="T306" i="27"/>
  <c r="X306" i="27"/>
  <c r="AB306" i="27"/>
  <c r="A307" i="27"/>
  <c r="E307" i="27"/>
  <c r="I307" i="27"/>
  <c r="M307" i="27"/>
  <c r="Q307" i="27"/>
  <c r="U307" i="27"/>
  <c r="Y307" i="27"/>
  <c r="AC307" i="27"/>
  <c r="B308" i="27"/>
  <c r="F308" i="27"/>
  <c r="J308" i="27"/>
  <c r="N308" i="27"/>
  <c r="R308" i="27"/>
  <c r="V308" i="27"/>
  <c r="Z308" i="27"/>
  <c r="AD308" i="27"/>
  <c r="B161" i="27"/>
  <c r="F161" i="27"/>
  <c r="J161" i="27"/>
  <c r="N161" i="27"/>
  <c r="R161" i="27"/>
  <c r="V161" i="27"/>
  <c r="Z161" i="27"/>
  <c r="AD161" i="27"/>
  <c r="X218" i="27"/>
  <c r="A227" i="27"/>
  <c r="K234" i="27"/>
  <c r="M236" i="27"/>
  <c r="O238" i="27"/>
  <c r="Q240" i="27"/>
  <c r="S242" i="27"/>
  <c r="U244" i="27"/>
  <c r="W246" i="27"/>
  <c r="Y248" i="27"/>
  <c r="AA250" i="27"/>
  <c r="AC252" i="27"/>
  <c r="AE254" i="27"/>
  <c r="B257" i="27"/>
  <c r="D259" i="27"/>
  <c r="F261" i="27"/>
  <c r="H263" i="27"/>
  <c r="J265" i="27"/>
  <c r="L267" i="27"/>
  <c r="N269" i="27"/>
  <c r="P271" i="27"/>
  <c r="W272" i="27"/>
  <c r="H273" i="27"/>
  <c r="X273" i="27"/>
  <c r="I274" i="27"/>
  <c r="Y274" i="27"/>
  <c r="J275" i="27"/>
  <c r="Z275" i="27"/>
  <c r="K276" i="27"/>
  <c r="AA276" i="27"/>
  <c r="L277" i="27"/>
  <c r="AB277" i="27"/>
  <c r="M278" i="27"/>
  <c r="AC278" i="27"/>
  <c r="N279" i="27"/>
  <c r="AD279" i="27"/>
  <c r="O280" i="27"/>
  <c r="AE280" i="27"/>
  <c r="P281" i="27"/>
  <c r="A282" i="27"/>
  <c r="Q282" i="27"/>
  <c r="B283" i="27"/>
  <c r="R283" i="27"/>
  <c r="C284" i="27"/>
  <c r="S284" i="27"/>
  <c r="D285" i="27"/>
  <c r="T285" i="27"/>
  <c r="E286" i="27"/>
  <c r="U286" i="27"/>
  <c r="F287" i="27"/>
  <c r="V287" i="27"/>
  <c r="G288" i="27"/>
  <c r="W288" i="27"/>
  <c r="H289" i="27"/>
  <c r="X289" i="27"/>
  <c r="I290" i="27"/>
  <c r="Y290" i="27"/>
  <c r="J291" i="27"/>
  <c r="Z291" i="27"/>
  <c r="K292" i="27"/>
  <c r="AA292" i="27"/>
  <c r="L293" i="27"/>
  <c r="AB293" i="27"/>
  <c r="M294" i="27"/>
  <c r="AC294" i="27"/>
  <c r="N295" i="27"/>
  <c r="AD295" i="27"/>
  <c r="H296" i="27"/>
  <c r="P296" i="27"/>
  <c r="X296" i="27"/>
  <c r="A297" i="27"/>
  <c r="I297" i="27"/>
  <c r="Q297" i="27"/>
  <c r="Y297" i="27"/>
  <c r="B298" i="27"/>
  <c r="J298" i="27"/>
  <c r="R298" i="27"/>
  <c r="Z298" i="27"/>
  <c r="C299" i="27"/>
  <c r="K299" i="27"/>
  <c r="S299" i="27"/>
  <c r="AA299" i="27"/>
  <c r="D300" i="27"/>
  <c r="L300" i="27"/>
  <c r="T300" i="27"/>
  <c r="AB300" i="27"/>
  <c r="E301" i="27"/>
  <c r="M301" i="27"/>
  <c r="U301" i="27"/>
  <c r="AC301" i="27"/>
  <c r="F302" i="27"/>
  <c r="N302" i="27"/>
  <c r="V302" i="27"/>
  <c r="AD302" i="27"/>
  <c r="G303" i="27"/>
  <c r="O303" i="27"/>
  <c r="W303" i="27"/>
  <c r="AE303" i="27"/>
  <c r="H304" i="27"/>
  <c r="P304" i="27"/>
  <c r="X304" i="27"/>
  <c r="AE304" i="27"/>
  <c r="E305" i="27"/>
  <c r="K305" i="27"/>
  <c r="P305" i="27"/>
  <c r="T305" i="27"/>
  <c r="X305" i="27"/>
  <c r="AB305" i="27"/>
  <c r="A306" i="27"/>
  <c r="E306" i="27"/>
  <c r="I306" i="27"/>
  <c r="M306" i="27"/>
  <c r="Q306" i="27"/>
  <c r="U306" i="27"/>
  <c r="Y306" i="27"/>
  <c r="AC306" i="27"/>
  <c r="B307" i="27"/>
  <c r="F307" i="27"/>
  <c r="J307" i="27"/>
  <c r="N307" i="27"/>
  <c r="R307" i="27"/>
  <c r="V307" i="27"/>
  <c r="Z307" i="27"/>
  <c r="AD307" i="27"/>
  <c r="C308" i="27"/>
  <c r="G308" i="27"/>
  <c r="K308" i="27"/>
  <c r="O308" i="27"/>
  <c r="S308" i="27"/>
  <c r="W308" i="27"/>
  <c r="AA308" i="27"/>
  <c r="AE308" i="27"/>
  <c r="C161" i="27"/>
  <c r="G161" i="27"/>
  <c r="K161" i="27"/>
  <c r="O161" i="27"/>
  <c r="S161" i="27"/>
  <c r="W161" i="27"/>
  <c r="AA161" i="27"/>
  <c r="AE161" i="27"/>
  <c r="N195" i="27"/>
  <c r="Z220" i="27"/>
  <c r="C229" i="27"/>
  <c r="AA234" i="27"/>
  <c r="AC236" i="27"/>
  <c r="AE238" i="27"/>
  <c r="B241" i="27"/>
  <c r="D243" i="27"/>
  <c r="F245" i="27"/>
  <c r="H247" i="27"/>
  <c r="J249" i="27"/>
  <c r="L251" i="27"/>
  <c r="N253" i="27"/>
  <c r="P255" i="27"/>
  <c r="R257" i="27"/>
  <c r="T259" i="27"/>
  <c r="V261" i="27"/>
  <c r="X263" i="27"/>
  <c r="Z265" i="27"/>
  <c r="AB267" i="27"/>
  <c r="AD269" i="27"/>
  <c r="A272" i="27"/>
  <c r="AA272" i="27"/>
  <c r="L273" i="27"/>
  <c r="AB273" i="27"/>
  <c r="M274" i="27"/>
  <c r="AC274" i="27"/>
  <c r="N275" i="27"/>
  <c r="AD275" i="27"/>
  <c r="O276" i="27"/>
  <c r="AE276" i="27"/>
  <c r="P277" i="27"/>
  <c r="A278" i="27"/>
  <c r="Q278" i="27"/>
  <c r="B279" i="27"/>
  <c r="R279" i="27"/>
  <c r="C280" i="27"/>
  <c r="S280" i="27"/>
  <c r="D281" i="27"/>
  <c r="T281" i="27"/>
  <c r="E282" i="27"/>
  <c r="U282" i="27"/>
  <c r="F283" i="27"/>
  <c r="V283" i="27"/>
  <c r="G284" i="27"/>
  <c r="W284" i="27"/>
  <c r="H285" i="27"/>
  <c r="X285" i="27"/>
  <c r="I286" i="27"/>
  <c r="Y286" i="27"/>
  <c r="J287" i="27"/>
  <c r="Z287" i="27"/>
  <c r="K288" i="27"/>
  <c r="AA288" i="27"/>
  <c r="L289" i="27"/>
  <c r="AB289" i="27"/>
  <c r="M290" i="27"/>
  <c r="AC290" i="27"/>
  <c r="N291" i="27"/>
  <c r="AD291" i="27"/>
  <c r="O292" i="27"/>
  <c r="AE292" i="27"/>
  <c r="P293" i="27"/>
  <c r="A294" i="27"/>
  <c r="Q294" i="27"/>
  <c r="B295" i="27"/>
  <c r="R295" i="27"/>
  <c r="C296" i="27"/>
  <c r="K296" i="27"/>
  <c r="S296" i="27"/>
  <c r="AA296" i="27"/>
  <c r="D297" i="27"/>
  <c r="L297" i="27"/>
  <c r="T297" i="27"/>
  <c r="AB297" i="27"/>
  <c r="E298" i="27"/>
  <c r="M298" i="27"/>
  <c r="U298" i="27"/>
  <c r="AC298" i="27"/>
  <c r="F299" i="27"/>
  <c r="N299" i="27"/>
  <c r="V299" i="27"/>
  <c r="AD299" i="27"/>
  <c r="G300" i="27"/>
  <c r="O300" i="27"/>
  <c r="W300" i="27"/>
  <c r="AE300" i="27"/>
  <c r="H301" i="27"/>
  <c r="P301" i="27"/>
  <c r="X301" i="27"/>
  <c r="A302" i="27"/>
  <c r="I302" i="27"/>
  <c r="Q302" i="27"/>
  <c r="Y302" i="27"/>
  <c r="B303" i="27"/>
  <c r="J303" i="27"/>
  <c r="R303" i="27"/>
  <c r="Z303" i="27"/>
  <c r="C304" i="27"/>
  <c r="K304" i="27"/>
  <c r="S304" i="27"/>
  <c r="AA304" i="27"/>
  <c r="A305" i="27"/>
  <c r="G305" i="27"/>
  <c r="L305" i="27"/>
  <c r="Q305" i="27"/>
  <c r="U305" i="27"/>
  <c r="Y305" i="27"/>
  <c r="AC305" i="27"/>
  <c r="B306" i="27"/>
  <c r="F306" i="27"/>
  <c r="J306" i="27"/>
  <c r="N306" i="27"/>
  <c r="R306" i="27"/>
  <c r="V306" i="27"/>
  <c r="Z306" i="27"/>
  <c r="AD306" i="27"/>
  <c r="C307" i="27"/>
  <c r="G307" i="27"/>
  <c r="K307" i="27"/>
  <c r="O307" i="27"/>
  <c r="S307" i="27"/>
  <c r="W307" i="27"/>
  <c r="AA307" i="27"/>
  <c r="AE307" i="27"/>
  <c r="D308" i="27"/>
  <c r="H308" i="27"/>
  <c r="L308" i="27"/>
  <c r="P308" i="27"/>
  <c r="T308" i="27"/>
  <c r="X308" i="27"/>
  <c r="AB308" i="27"/>
  <c r="D161" i="27"/>
  <c r="H161" i="27"/>
  <c r="L161" i="27"/>
  <c r="P161" i="27"/>
  <c r="T161" i="27"/>
  <c r="X161" i="27"/>
  <c r="AB161" i="27"/>
  <c r="A161" i="27"/>
  <c r="E231" i="27"/>
  <c r="R241" i="27"/>
  <c r="Z249" i="27"/>
  <c r="C258" i="27"/>
  <c r="K266" i="27"/>
  <c r="AE272" i="27"/>
  <c r="B275" i="27"/>
  <c r="D277" i="27"/>
  <c r="F279" i="27"/>
  <c r="H281" i="27"/>
  <c r="J283" i="27"/>
  <c r="L285" i="27"/>
  <c r="N287" i="27"/>
  <c r="P289" i="27"/>
  <c r="R291" i="27"/>
  <c r="T293" i="27"/>
  <c r="V295" i="27"/>
  <c r="AB296" i="27"/>
  <c r="AC297" i="27"/>
  <c r="AD298" i="27"/>
  <c r="AE299" i="27"/>
  <c r="A301" i="27"/>
  <c r="B302" i="27"/>
  <c r="C303" i="27"/>
  <c r="D304" i="27"/>
  <c r="C305" i="27"/>
  <c r="V305" i="27"/>
  <c r="G306" i="27"/>
  <c r="W306" i="27"/>
  <c r="H307" i="27"/>
  <c r="X307" i="27"/>
  <c r="I308" i="27"/>
  <c r="Y308" i="27"/>
  <c r="M161" i="27"/>
  <c r="AC161" i="27"/>
  <c r="L235" i="27"/>
  <c r="T243" i="27"/>
  <c r="AB251" i="27"/>
  <c r="E260" i="27"/>
  <c r="M268" i="27"/>
  <c r="P273" i="27"/>
  <c r="R275" i="27"/>
  <c r="T277" i="27"/>
  <c r="V279" i="27"/>
  <c r="X281" i="27"/>
  <c r="Z283" i="27"/>
  <c r="AB285" i="27"/>
  <c r="AD287" i="27"/>
  <c r="A290" i="27"/>
  <c r="C292" i="27"/>
  <c r="E294" i="27"/>
  <c r="D296" i="27"/>
  <c r="E297" i="27"/>
  <c r="F298" i="27"/>
  <c r="G299" i="27"/>
  <c r="H300" i="27"/>
  <c r="I301" i="27"/>
  <c r="J302" i="27"/>
  <c r="K303" i="27"/>
  <c r="L304" i="27"/>
  <c r="H305" i="27"/>
  <c r="Z305" i="27"/>
  <c r="K306" i="27"/>
  <c r="AA306" i="27"/>
  <c r="L307" i="27"/>
  <c r="AB307" i="27"/>
  <c r="M308" i="27"/>
  <c r="AC308" i="27"/>
  <c r="Q161" i="27"/>
  <c r="N206" i="27"/>
  <c r="N237" i="27"/>
  <c r="V245" i="27"/>
  <c r="AD253" i="27"/>
  <c r="G262" i="27"/>
  <c r="O270" i="27"/>
  <c r="A274" i="27"/>
  <c r="C276" i="27"/>
  <c r="E278" i="27"/>
  <c r="G280" i="27"/>
  <c r="I282" i="27"/>
  <c r="K284" i="27"/>
  <c r="M286" i="27"/>
  <c r="O288" i="27"/>
  <c r="Q290" i="27"/>
  <c r="S292" i="27"/>
  <c r="U294" i="27"/>
  <c r="L296" i="27"/>
  <c r="M297" i="27"/>
  <c r="N298" i="27"/>
  <c r="O299" i="27"/>
  <c r="P300" i="27"/>
  <c r="Q301" i="27"/>
  <c r="R302" i="27"/>
  <c r="S303" i="27"/>
  <c r="T304" i="27"/>
  <c r="M305" i="27"/>
  <c r="AD305" i="27"/>
  <c r="O306" i="27"/>
  <c r="AE306" i="27"/>
  <c r="P307" i="27"/>
  <c r="A308" i="27"/>
  <c r="Q308" i="27"/>
  <c r="E161" i="27"/>
  <c r="U161" i="27"/>
  <c r="X247" i="27"/>
  <c r="Q274" i="27"/>
  <c r="Y282" i="27"/>
  <c r="B291" i="27"/>
  <c r="U297" i="27"/>
  <c r="Y301" i="27"/>
  <c r="R305" i="27"/>
  <c r="T307" i="27"/>
  <c r="Y161" i="27"/>
  <c r="A256" i="27"/>
  <c r="S276" i="27"/>
  <c r="AA284" i="27"/>
  <c r="D293" i="27"/>
  <c r="V298" i="27"/>
  <c r="Z302" i="27"/>
  <c r="C306" i="27"/>
  <c r="E308" i="27"/>
  <c r="AB222" i="27"/>
  <c r="I264" i="27"/>
  <c r="U278" i="27"/>
  <c r="AC286" i="27"/>
  <c r="F295" i="27"/>
  <c r="W299" i="27"/>
  <c r="AA303" i="27"/>
  <c r="S306" i="27"/>
  <c r="U308" i="27"/>
  <c r="W280" i="27"/>
  <c r="AB304" i="27"/>
  <c r="AE288" i="27"/>
  <c r="D307" i="27"/>
  <c r="P239" i="27"/>
  <c r="T296" i="27"/>
  <c r="I161" i="27"/>
  <c r="X300" i="27"/>
  <c r="O272" i="27"/>
  <c r="F81" i="30"/>
  <c r="F63" i="30"/>
  <c r="F31" i="30"/>
  <c r="F77" i="30"/>
  <c r="F62" i="30"/>
  <c r="F46" i="30"/>
  <c r="F30" i="30"/>
  <c r="F80" i="30"/>
  <c r="F48" i="30"/>
  <c r="F16" i="30"/>
  <c r="F107" i="30"/>
  <c r="F91" i="30"/>
  <c r="F75" i="30"/>
  <c r="F43" i="30"/>
  <c r="F65" i="30"/>
  <c r="F25" i="30"/>
  <c r="F90" i="30"/>
  <c r="F74" i="30"/>
  <c r="F109" i="30"/>
  <c r="F108" i="30"/>
  <c r="F92" i="30"/>
  <c r="F76" i="30"/>
  <c r="F60" i="30"/>
  <c r="F57" i="30"/>
  <c r="F87" i="30"/>
  <c r="F71" i="30"/>
  <c r="F17" i="30"/>
  <c r="F22" i="30"/>
  <c r="F33" i="30"/>
  <c r="F104" i="30"/>
  <c r="F88" i="30"/>
  <c r="F72" i="30"/>
  <c r="F56" i="30"/>
  <c r="F40" i="30"/>
  <c r="F93" i="30"/>
  <c r="F99" i="30"/>
  <c r="F51" i="30"/>
  <c r="F19" i="30"/>
  <c r="F89" i="30"/>
  <c r="F66" i="30"/>
  <c r="F50" i="30"/>
  <c r="G10" i="30"/>
  <c r="D10" i="30"/>
  <c r="C21" i="30"/>
  <c r="E24" i="30"/>
  <c r="D24" i="30"/>
  <c r="B24" i="30"/>
  <c r="C24" i="30"/>
  <c r="D21" i="30"/>
  <c r="D27" i="30"/>
  <c r="G22" i="30"/>
  <c r="B29" i="30"/>
  <c r="E30" i="30"/>
  <c r="B26" i="30"/>
  <c r="D40" i="30"/>
  <c r="G29" i="30"/>
  <c r="B25" i="30"/>
  <c r="G18" i="30"/>
  <c r="G44" i="30"/>
  <c r="G23" i="30"/>
  <c r="E28" i="30"/>
  <c r="B36" i="30"/>
  <c r="G43" i="30"/>
  <c r="C32" i="30"/>
  <c r="C22" i="30"/>
  <c r="D62" i="30"/>
  <c r="D14" i="30"/>
  <c r="C14" i="30"/>
  <c r="C16" i="30"/>
  <c r="C19" i="30"/>
  <c r="D26" i="30"/>
  <c r="G26" i="30"/>
  <c r="G50" i="30"/>
  <c r="E16" i="30"/>
  <c r="E27" i="30"/>
  <c r="E18" i="30"/>
  <c r="G33" i="30"/>
  <c r="E42" i="30"/>
  <c r="D42" i="30"/>
  <c r="G81" i="30"/>
  <c r="G14" i="30"/>
  <c r="G83" i="30"/>
  <c r="G96" i="30"/>
  <c r="D98" i="30"/>
  <c r="D107" i="30"/>
  <c r="G88" i="30"/>
  <c r="G17" i="30"/>
  <c r="G78" i="30"/>
  <c r="G97" i="30"/>
  <c r="G109" i="30"/>
  <c r="D97" i="30"/>
  <c r="D102" i="30"/>
  <c r="C48" i="30"/>
  <c r="D50" i="30"/>
  <c r="E43" i="30"/>
  <c r="D64" i="30"/>
  <c r="D84" i="30"/>
  <c r="C37" i="30"/>
  <c r="G63" i="30"/>
  <c r="G101" i="30"/>
  <c r="D47" i="30"/>
  <c r="G53" i="30"/>
  <c r="G72" i="30"/>
  <c r="D95" i="30"/>
  <c r="B35" i="30"/>
  <c r="D72" i="30"/>
  <c r="G86" i="30"/>
  <c r="D85" i="30"/>
  <c r="G36" i="30"/>
  <c r="D59" i="30"/>
  <c r="D36" i="30"/>
  <c r="C44" i="30"/>
  <c r="G73" i="30"/>
  <c r="D63" i="30"/>
  <c r="D79" i="30"/>
  <c r="G47" i="30"/>
  <c r="G65" i="30"/>
  <c r="E36" i="30"/>
  <c r="B32" i="30"/>
  <c r="D70" i="30"/>
  <c r="G104" i="30"/>
  <c r="G49" i="30"/>
  <c r="G75" i="30"/>
  <c r="D58" i="30"/>
  <c r="G58" i="30"/>
  <c r="D76" i="30"/>
  <c r="E45" i="30"/>
  <c r="C45" i="30"/>
  <c r="G55" i="30"/>
  <c r="C39" i="30"/>
  <c r="G60" i="30"/>
  <c r="G102" i="30"/>
  <c r="E33" i="30"/>
  <c r="D45" i="30"/>
  <c r="D53" i="30"/>
  <c r="D87" i="30"/>
  <c r="G82" i="30"/>
  <c r="D37" i="30"/>
  <c r="C42" i="30"/>
  <c r="G54" i="30"/>
  <c r="D31" i="30"/>
  <c r="D73" i="30"/>
  <c r="D81" i="30"/>
  <c r="E46" i="30"/>
  <c r="G31" i="30"/>
  <c r="E34" i="30"/>
  <c r="G93" i="30"/>
  <c r="G13" i="30"/>
  <c r="E11" i="30"/>
  <c r="G12" i="30"/>
  <c r="K38" i="33" l="1"/>
  <c r="K38" i="40"/>
  <c r="G54" i="33"/>
  <c r="G54" i="40"/>
  <c r="D56" i="33"/>
  <c r="D56" i="40"/>
  <c r="K53" i="33"/>
  <c r="K53" i="40"/>
  <c r="H42" i="33"/>
  <c r="H42" i="40"/>
  <c r="E54" i="33"/>
  <c r="E54" i="40"/>
  <c r="K47" i="33"/>
  <c r="K47" i="40"/>
  <c r="C41" i="33"/>
  <c r="C41" i="40"/>
  <c r="H53" i="33"/>
  <c r="H53" i="40"/>
  <c r="G45" i="33"/>
  <c r="G45" i="40"/>
  <c r="K52" i="33"/>
  <c r="K52" i="40"/>
  <c r="D51" i="33"/>
  <c r="D51" i="40"/>
  <c r="C46" i="33"/>
  <c r="C46" i="40"/>
  <c r="F39" i="33"/>
  <c r="F39" i="40"/>
  <c r="E90" i="32"/>
  <c r="E90" i="39"/>
  <c r="I24" i="32"/>
  <c r="I24" i="39"/>
  <c r="H71" i="32"/>
  <c r="H71" i="39"/>
  <c r="J30" i="32"/>
  <c r="J30" i="39"/>
  <c r="H12" i="32"/>
  <c r="H12" i="39"/>
  <c r="G87" i="32"/>
  <c r="G87" i="39"/>
  <c r="B70" i="32"/>
  <c r="B70" i="39"/>
  <c r="K44" i="32"/>
  <c r="K44" i="39"/>
  <c r="J19" i="32"/>
  <c r="J19" i="39"/>
  <c r="H68" i="32"/>
  <c r="H68" i="39"/>
  <c r="C43" i="32"/>
  <c r="C43" i="39"/>
  <c r="B73" i="32"/>
  <c r="B73" i="39"/>
  <c r="C50" i="32"/>
  <c r="C50" i="39"/>
  <c r="D77" i="32"/>
  <c r="D77" i="39"/>
  <c r="E99" i="32"/>
  <c r="E99" i="39"/>
  <c r="G38" i="33"/>
  <c r="G38" i="40"/>
  <c r="B38" i="33"/>
  <c r="B38" i="40"/>
  <c r="E38" i="33"/>
  <c r="E38" i="40"/>
  <c r="E44" i="33"/>
  <c r="E44" i="40"/>
  <c r="E53" i="33"/>
  <c r="E53" i="40"/>
  <c r="I39" i="33"/>
  <c r="I39" i="40"/>
  <c r="K56" i="33"/>
  <c r="K56" i="40"/>
  <c r="H54" i="33"/>
  <c r="H54" i="40"/>
  <c r="G50" i="33"/>
  <c r="G50" i="40"/>
  <c r="K44" i="33"/>
  <c r="K44" i="40"/>
  <c r="K54" i="33"/>
  <c r="K54" i="40"/>
  <c r="D53" i="33"/>
  <c r="D53" i="40"/>
  <c r="H52" i="33"/>
  <c r="H52" i="40"/>
  <c r="G51" i="33"/>
  <c r="G51" i="40"/>
  <c r="C50" i="33"/>
  <c r="C50" i="40"/>
  <c r="E49" i="33"/>
  <c r="E49" i="40"/>
  <c r="C48" i="33"/>
  <c r="C48" i="40"/>
  <c r="K45" i="33"/>
  <c r="K45" i="40"/>
  <c r="H43" i="33"/>
  <c r="H43" i="40"/>
  <c r="G42" i="33"/>
  <c r="G42" i="40"/>
  <c r="F51" i="33"/>
  <c r="F51" i="40"/>
  <c r="I50" i="33"/>
  <c r="I50" i="40"/>
  <c r="C49" i="33"/>
  <c r="C49" i="40"/>
  <c r="C44" i="33"/>
  <c r="C44" i="40"/>
  <c r="B41" i="33"/>
  <c r="B41" i="40"/>
  <c r="B53" i="33"/>
  <c r="B53" i="40"/>
  <c r="E52" i="33"/>
  <c r="E52" i="40"/>
  <c r="I47" i="33"/>
  <c r="I47" i="40"/>
  <c r="D40" i="33"/>
  <c r="D40" i="40"/>
  <c r="F46" i="33"/>
  <c r="F46" i="40"/>
  <c r="I45" i="33"/>
  <c r="I45" i="40"/>
  <c r="K42" i="33"/>
  <c r="K42" i="40"/>
  <c r="D41" i="33"/>
  <c r="D41" i="40"/>
  <c r="H40" i="33"/>
  <c r="H40" i="40"/>
  <c r="G39" i="33"/>
  <c r="G39" i="40"/>
  <c r="K43" i="33"/>
  <c r="K43" i="40"/>
  <c r="D42" i="33"/>
  <c r="D42" i="40"/>
  <c r="H41" i="33"/>
  <c r="H41" i="40"/>
  <c r="G40" i="33"/>
  <c r="G40" i="40"/>
  <c r="C39" i="33"/>
  <c r="C39" i="40"/>
  <c r="K94" i="32"/>
  <c r="K94" i="39"/>
  <c r="H77" i="32"/>
  <c r="H77" i="39"/>
  <c r="G99" i="32"/>
  <c r="G99" i="39"/>
  <c r="D46" i="32"/>
  <c r="D46" i="39"/>
  <c r="G37" i="32"/>
  <c r="G37" i="39"/>
  <c r="F58" i="32"/>
  <c r="F58" i="39"/>
  <c r="J33" i="32"/>
  <c r="J33" i="39"/>
  <c r="C12" i="32"/>
  <c r="C12" i="39"/>
  <c r="H60" i="32"/>
  <c r="H60" i="39"/>
  <c r="C35" i="32"/>
  <c r="C35" i="39"/>
  <c r="B57" i="32"/>
  <c r="B57" i="39"/>
  <c r="J51" i="32"/>
  <c r="J51" i="39"/>
  <c r="I21" i="32"/>
  <c r="I21" i="39"/>
  <c r="I13" i="32"/>
  <c r="I13" i="39"/>
  <c r="J11" i="32"/>
  <c r="J11" i="39"/>
  <c r="C73" i="32"/>
  <c r="C73" i="39"/>
  <c r="F55" i="32"/>
  <c r="F55" i="39"/>
  <c r="J38" i="32"/>
  <c r="J38" i="39"/>
  <c r="K21" i="32"/>
  <c r="K21" i="39"/>
  <c r="K62" i="32"/>
  <c r="K62" i="39"/>
  <c r="H37" i="32"/>
  <c r="H37" i="39"/>
  <c r="B23" i="32"/>
  <c r="B23" i="39"/>
  <c r="D51" i="32"/>
  <c r="D51" i="39"/>
  <c r="G42" i="32"/>
  <c r="G42" i="39"/>
  <c r="B86" i="32"/>
  <c r="B86" i="39"/>
  <c r="I79" i="32"/>
  <c r="I79" i="39"/>
  <c r="I38" i="33"/>
  <c r="I38" i="40"/>
  <c r="J38" i="33"/>
  <c r="J38" i="40"/>
  <c r="I55" i="33"/>
  <c r="I55" i="40"/>
  <c r="B50" i="33"/>
  <c r="B50" i="40"/>
  <c r="F56" i="33"/>
  <c r="F56" i="40"/>
  <c r="C53" i="33"/>
  <c r="C53" i="40"/>
  <c r="I56" i="33"/>
  <c r="I56" i="40"/>
  <c r="E48" i="33"/>
  <c r="E48" i="40"/>
  <c r="K55" i="33"/>
  <c r="K55" i="40"/>
  <c r="F53" i="33"/>
  <c r="F53" i="40"/>
  <c r="H49" i="33"/>
  <c r="H49" i="40"/>
  <c r="F55" i="33"/>
  <c r="F55" i="40"/>
  <c r="D55" i="33"/>
  <c r="D55" i="40"/>
  <c r="D52" i="33"/>
  <c r="D52" i="40"/>
  <c r="H56" i="33"/>
  <c r="H56" i="40"/>
  <c r="G55" i="33"/>
  <c r="G55" i="40"/>
  <c r="C54" i="33"/>
  <c r="C54" i="40"/>
  <c r="B51" i="33"/>
  <c r="B51" i="40"/>
  <c r="E50" i="33"/>
  <c r="E50" i="40"/>
  <c r="E45" i="33"/>
  <c r="E45" i="40"/>
  <c r="K51" i="33"/>
  <c r="K51" i="40"/>
  <c r="D50" i="33"/>
  <c r="D50" i="40"/>
  <c r="I46" i="33"/>
  <c r="I46" i="40"/>
  <c r="F44" i="33"/>
  <c r="F44" i="40"/>
  <c r="I43" i="33"/>
  <c r="I43" i="40"/>
  <c r="K40" i="33"/>
  <c r="K40" i="40"/>
  <c r="F52" i="33"/>
  <c r="F52" i="40"/>
  <c r="I51" i="33"/>
  <c r="I51" i="40"/>
  <c r="K49" i="33"/>
  <c r="K49" i="40"/>
  <c r="H47" i="33"/>
  <c r="H47" i="40"/>
  <c r="C45" i="33"/>
  <c r="C45" i="40"/>
  <c r="B42" i="33"/>
  <c r="B42" i="40"/>
  <c r="I49" i="33"/>
  <c r="I49" i="40"/>
  <c r="K46" i="33"/>
  <c r="K46" i="40"/>
  <c r="D45" i="33"/>
  <c r="D45" i="40"/>
  <c r="H44" i="33"/>
  <c r="H44" i="40"/>
  <c r="G43" i="33"/>
  <c r="G43" i="40"/>
  <c r="C42" i="33"/>
  <c r="C42" i="40"/>
  <c r="B39" i="33"/>
  <c r="B39" i="40"/>
  <c r="D46" i="33"/>
  <c r="D46" i="40"/>
  <c r="H45" i="33"/>
  <c r="H45" i="40"/>
  <c r="G44" i="33"/>
  <c r="G44" i="40"/>
  <c r="C43" i="33"/>
  <c r="C43" i="40"/>
  <c r="B40" i="33"/>
  <c r="B40" i="40"/>
  <c r="E39" i="33"/>
  <c r="E39" i="40"/>
  <c r="H109" i="32"/>
  <c r="H109" i="39"/>
  <c r="C84" i="32"/>
  <c r="C84" i="39"/>
  <c r="G69" i="32"/>
  <c r="G69" i="39"/>
  <c r="B44" i="32"/>
  <c r="B44" i="39"/>
  <c r="E52" i="32"/>
  <c r="E52" i="39"/>
  <c r="H27" i="32"/>
  <c r="H27" i="39"/>
  <c r="I80" i="32"/>
  <c r="I80" i="39"/>
  <c r="C67" i="32"/>
  <c r="C67" i="39"/>
  <c r="E41" i="32"/>
  <c r="E41" i="39"/>
  <c r="F15" i="32"/>
  <c r="F15" i="39"/>
  <c r="K70" i="32"/>
  <c r="K70" i="39"/>
  <c r="E20" i="32"/>
  <c r="E20" i="39"/>
  <c r="D96" i="32"/>
  <c r="D96" i="39"/>
  <c r="I53" i="32"/>
  <c r="I53" i="39"/>
  <c r="J55" i="32"/>
  <c r="J55" i="39"/>
  <c r="B60" i="32"/>
  <c r="B60" i="39"/>
  <c r="C26" i="32"/>
  <c r="C26" i="39"/>
  <c r="J70" i="32"/>
  <c r="J70" i="39"/>
  <c r="K53" i="32"/>
  <c r="K53" i="39"/>
  <c r="H36" i="32"/>
  <c r="H36" i="39"/>
  <c r="D106" i="32"/>
  <c r="D106" i="39"/>
  <c r="G84" i="32"/>
  <c r="G84" i="39"/>
  <c r="G92" i="32"/>
  <c r="G92" i="39"/>
  <c r="D101" i="32"/>
  <c r="D101" i="39"/>
  <c r="H102" i="32"/>
  <c r="H102" i="39"/>
  <c r="E44" i="32"/>
  <c r="E44" i="39"/>
  <c r="J57" i="32"/>
  <c r="J57" i="39"/>
  <c r="B50" i="32"/>
  <c r="B50" i="39"/>
  <c r="I19" i="32"/>
  <c r="I19" i="39"/>
  <c r="G32" i="32"/>
  <c r="G32" i="39"/>
  <c r="D41" i="32"/>
  <c r="D41" i="39"/>
  <c r="I51" i="32"/>
  <c r="I51" i="39"/>
  <c r="G64" i="32"/>
  <c r="G64" i="39"/>
  <c r="G79" i="32"/>
  <c r="G79" i="39"/>
  <c r="D88" i="32"/>
  <c r="D88" i="39"/>
  <c r="J25" i="32"/>
  <c r="J25" i="39"/>
  <c r="J31" i="32"/>
  <c r="J31" i="39"/>
  <c r="C38" i="32"/>
  <c r="C38" i="39"/>
  <c r="E50" i="32"/>
  <c r="E50" i="39"/>
  <c r="K56" i="32"/>
  <c r="K56" i="39"/>
  <c r="H69" i="32"/>
  <c r="H69" i="39"/>
  <c r="D82" i="32"/>
  <c r="D82" i="39"/>
  <c r="B69" i="32"/>
  <c r="B69" i="39"/>
  <c r="E15" i="32"/>
  <c r="E15" i="39"/>
  <c r="K19" i="32"/>
  <c r="K19" i="39"/>
  <c r="F21" i="32"/>
  <c r="F21" i="39"/>
  <c r="H34" i="32"/>
  <c r="H34" i="39"/>
  <c r="J36" i="32"/>
  <c r="J36" i="39"/>
  <c r="C41" i="32"/>
  <c r="C41" i="39"/>
  <c r="E47" i="32"/>
  <c r="E47" i="39"/>
  <c r="K51" i="32"/>
  <c r="K51" i="39"/>
  <c r="F53" i="32"/>
  <c r="F53" i="39"/>
  <c r="H66" i="32"/>
  <c r="H66" i="39"/>
  <c r="J68" i="32"/>
  <c r="J68" i="39"/>
  <c r="I104" i="32"/>
  <c r="I104" i="39"/>
  <c r="E12" i="32"/>
  <c r="E12" i="39"/>
  <c r="K18" i="32"/>
  <c r="K18" i="39"/>
  <c r="F24" i="32"/>
  <c r="F24" i="39"/>
  <c r="H49" i="32"/>
  <c r="H49" i="39"/>
  <c r="C56" i="32"/>
  <c r="C56" i="39"/>
  <c r="K68" i="32"/>
  <c r="K68" i="39"/>
  <c r="G105" i="32"/>
  <c r="G105" i="39"/>
  <c r="B72" i="32"/>
  <c r="B72" i="39"/>
  <c r="D12" i="32"/>
  <c r="D12" i="39"/>
  <c r="G19" i="32"/>
  <c r="G19" i="39"/>
  <c r="D28" i="32"/>
  <c r="D28" i="39"/>
  <c r="I38" i="32"/>
  <c r="I38" i="39"/>
  <c r="G51" i="32"/>
  <c r="G51" i="39"/>
  <c r="D60" i="32"/>
  <c r="D60" i="39"/>
  <c r="I70" i="32"/>
  <c r="I70" i="39"/>
  <c r="I78" i="32"/>
  <c r="I78" i="39"/>
  <c r="H83" i="32"/>
  <c r="H83" i="39"/>
  <c r="J85" i="32"/>
  <c r="J85" i="39"/>
  <c r="C90" i="32"/>
  <c r="C90" i="39"/>
  <c r="E96" i="32"/>
  <c r="E96" i="39"/>
  <c r="K100" i="32"/>
  <c r="K100" i="39"/>
  <c r="F102" i="32"/>
  <c r="F102" i="39"/>
  <c r="D75" i="32"/>
  <c r="D75" i="39"/>
  <c r="I85" i="32"/>
  <c r="I85" i="39"/>
  <c r="G98" i="32"/>
  <c r="G98" i="39"/>
  <c r="D107" i="32"/>
  <c r="D107" i="39"/>
  <c r="C75" i="32"/>
  <c r="C75" i="39"/>
  <c r="E81" i="32"/>
  <c r="E81" i="39"/>
  <c r="K85" i="32"/>
  <c r="K85" i="39"/>
  <c r="F87" i="32"/>
  <c r="F87" i="39"/>
  <c r="H100" i="32"/>
  <c r="H100" i="39"/>
  <c r="J102" i="32"/>
  <c r="J102" i="39"/>
  <c r="C107" i="32"/>
  <c r="C107" i="39"/>
  <c r="F38" i="33"/>
  <c r="F38" i="40"/>
  <c r="D38" i="33"/>
  <c r="D38" i="40"/>
  <c r="H55" i="33"/>
  <c r="H55" i="40"/>
  <c r="H51" i="33"/>
  <c r="H51" i="40"/>
  <c r="F50" i="33"/>
  <c r="F50" i="40"/>
  <c r="D44" i="33"/>
  <c r="D44" i="40"/>
  <c r="D54" i="33"/>
  <c r="D54" i="40"/>
  <c r="G52" i="33"/>
  <c r="G52" i="40"/>
  <c r="C51" i="33"/>
  <c r="C51" i="40"/>
  <c r="H50" i="33"/>
  <c r="H50" i="40"/>
  <c r="F48" i="33"/>
  <c r="F48" i="40"/>
  <c r="E47" i="33"/>
  <c r="E47" i="40"/>
  <c r="I44" i="33"/>
  <c r="I44" i="40"/>
  <c r="K41" i="33"/>
  <c r="K41" i="40"/>
  <c r="D49" i="33"/>
  <c r="D49" i="40"/>
  <c r="G47" i="33"/>
  <c r="G47" i="40"/>
  <c r="B43" i="33"/>
  <c r="B43" i="40"/>
  <c r="B44" i="33"/>
  <c r="B44" i="40"/>
  <c r="E43" i="33"/>
  <c r="E43" i="40"/>
  <c r="F47" i="32"/>
  <c r="F47" i="39"/>
  <c r="D43" i="32"/>
  <c r="D43" i="39"/>
  <c r="I32" i="32"/>
  <c r="I32" i="39"/>
  <c r="H33" i="32"/>
  <c r="H33" i="39"/>
  <c r="E83" i="32"/>
  <c r="E83" i="39"/>
  <c r="K52" i="32"/>
  <c r="K52" i="39"/>
  <c r="J65" i="32"/>
  <c r="J65" i="39"/>
  <c r="B34" i="32"/>
  <c r="B34" i="39"/>
  <c r="G24" i="32"/>
  <c r="G24" i="39"/>
  <c r="I43" i="32"/>
  <c r="I43" i="39"/>
  <c r="I98" i="32"/>
  <c r="I98" i="39"/>
  <c r="B95" i="32"/>
  <c r="B95" i="39"/>
  <c r="F20" i="32"/>
  <c r="F20" i="39"/>
  <c r="E58" i="32"/>
  <c r="E58" i="39"/>
  <c r="H10" i="32"/>
  <c r="H10" i="39"/>
  <c r="J28" i="32"/>
  <c r="J28" i="39"/>
  <c r="C33" i="32"/>
  <c r="C33" i="39"/>
  <c r="F45" i="32"/>
  <c r="F45" i="39"/>
  <c r="H58" i="32"/>
  <c r="H58" i="39"/>
  <c r="E71" i="32"/>
  <c r="E71" i="39"/>
  <c r="B79" i="32"/>
  <c r="B79" i="39"/>
  <c r="K32" i="32"/>
  <c r="K32" i="39"/>
  <c r="H57" i="32"/>
  <c r="H57" i="39"/>
  <c r="E70" i="32"/>
  <c r="E70" i="39"/>
  <c r="I30" i="32"/>
  <c r="I30" i="39"/>
  <c r="G43" i="32"/>
  <c r="G43" i="39"/>
  <c r="D52" i="32"/>
  <c r="D52" i="39"/>
  <c r="I62" i="32"/>
  <c r="I62" i="39"/>
  <c r="I73" i="32"/>
  <c r="I73" i="39"/>
  <c r="H75" i="32"/>
  <c r="H75" i="39"/>
  <c r="J77" i="32"/>
  <c r="J77" i="39"/>
  <c r="C82" i="32"/>
  <c r="C82" i="39"/>
  <c r="E88" i="32"/>
  <c r="E88" i="39"/>
  <c r="K92" i="32"/>
  <c r="K92" i="39"/>
  <c r="F94" i="32"/>
  <c r="F94" i="39"/>
  <c r="H107" i="32"/>
  <c r="H107" i="39"/>
  <c r="J109" i="32"/>
  <c r="J109" i="39"/>
  <c r="I77" i="32"/>
  <c r="I77" i="39"/>
  <c r="G90" i="32"/>
  <c r="G90" i="39"/>
  <c r="D99" i="32"/>
  <c r="D99" i="39"/>
  <c r="I109" i="32"/>
  <c r="I109" i="39"/>
  <c r="K77" i="32"/>
  <c r="K77" i="39"/>
  <c r="F79" i="32"/>
  <c r="F79" i="39"/>
  <c r="H92" i="32"/>
  <c r="H92" i="39"/>
  <c r="J94" i="32"/>
  <c r="J94" i="39"/>
  <c r="C99" i="32"/>
  <c r="C99" i="39"/>
  <c r="E105" i="32"/>
  <c r="E105" i="39"/>
  <c r="K109" i="32"/>
  <c r="K109" i="39"/>
  <c r="G76" i="32"/>
  <c r="G76" i="39"/>
  <c r="D85" i="32"/>
  <c r="D85" i="39"/>
  <c r="E75" i="32"/>
  <c r="E75" i="39"/>
  <c r="K79" i="32"/>
  <c r="K79" i="39"/>
  <c r="J88" i="32"/>
  <c r="J88" i="39"/>
  <c r="C93" i="32"/>
  <c r="C93" i="39"/>
  <c r="F97" i="32"/>
  <c r="F97" i="39"/>
  <c r="J27" i="32"/>
  <c r="J27" i="39"/>
  <c r="K34" i="32"/>
  <c r="K34" i="39"/>
  <c r="F54" i="32"/>
  <c r="F54" i="39"/>
  <c r="J67" i="32"/>
  <c r="J67" i="39"/>
  <c r="B78" i="32"/>
  <c r="B78" i="39"/>
  <c r="I17" i="32"/>
  <c r="I17" i="39"/>
  <c r="G30" i="32"/>
  <c r="G30" i="39"/>
  <c r="D39" i="32"/>
  <c r="D39" i="39"/>
  <c r="I49" i="32"/>
  <c r="I49" i="39"/>
  <c r="G62" i="32"/>
  <c r="G62" i="39"/>
  <c r="D71" i="32"/>
  <c r="D71" i="39"/>
  <c r="D80" i="32"/>
  <c r="D80" i="39"/>
  <c r="K30" i="32"/>
  <c r="K30" i="39"/>
  <c r="C62" i="32"/>
  <c r="C62" i="39"/>
  <c r="B81" i="32"/>
  <c r="B81" i="39"/>
  <c r="B17" i="32"/>
  <c r="B17" i="39"/>
  <c r="F11" i="32"/>
  <c r="F11" i="39"/>
  <c r="C15" i="32"/>
  <c r="C15" i="39"/>
  <c r="E21" i="32"/>
  <c r="E21" i="39"/>
  <c r="K25" i="32"/>
  <c r="K25" i="39"/>
  <c r="F27" i="32"/>
  <c r="F27" i="39"/>
  <c r="H40" i="32"/>
  <c r="H40" i="39"/>
  <c r="J42" i="32"/>
  <c r="J42" i="39"/>
  <c r="C47" i="32"/>
  <c r="C47" i="39"/>
  <c r="E53" i="32"/>
  <c r="E53" i="39"/>
  <c r="K57" i="32"/>
  <c r="K57" i="39"/>
  <c r="F59" i="32"/>
  <c r="F59" i="39"/>
  <c r="G77" i="32"/>
  <c r="G77" i="39"/>
  <c r="D86" i="32"/>
  <c r="D86" i="39"/>
  <c r="B19" i="32"/>
  <c r="B19" i="39"/>
  <c r="J23" i="32"/>
  <c r="J23" i="39"/>
  <c r="C30" i="32"/>
  <c r="C30" i="39"/>
  <c r="C36" i="32"/>
  <c r="C36" i="39"/>
  <c r="K54" i="32"/>
  <c r="K54" i="39"/>
  <c r="H67" i="32"/>
  <c r="H67" i="39"/>
  <c r="B84" i="32"/>
  <c r="B84" i="39"/>
  <c r="B20" i="32"/>
  <c r="B20" i="39"/>
  <c r="G25" i="32"/>
  <c r="G25" i="39"/>
  <c r="D34" i="32"/>
  <c r="D34" i="39"/>
  <c r="I44" i="32"/>
  <c r="I44" i="39"/>
  <c r="G57" i="32"/>
  <c r="G57" i="39"/>
  <c r="D66" i="32"/>
  <c r="D66" i="39"/>
  <c r="I102" i="32"/>
  <c r="I102" i="39"/>
  <c r="E78" i="32"/>
  <c r="E78" i="39"/>
  <c r="K82" i="32"/>
  <c r="K82" i="39"/>
  <c r="F84" i="32"/>
  <c r="F84" i="39"/>
  <c r="H97" i="32"/>
  <c r="H97" i="39"/>
  <c r="J99" i="32"/>
  <c r="J99" i="39"/>
  <c r="C104" i="32"/>
  <c r="C104" i="39"/>
  <c r="G80" i="32"/>
  <c r="G80" i="39"/>
  <c r="D89" i="32"/>
  <c r="D89" i="39"/>
  <c r="I99" i="32"/>
  <c r="I99" i="39"/>
  <c r="H82" i="32"/>
  <c r="H82" i="39"/>
  <c r="J84" i="32"/>
  <c r="J84" i="39"/>
  <c r="C89" i="32"/>
  <c r="C89" i="39"/>
  <c r="E95" i="32"/>
  <c r="E95" i="39"/>
  <c r="K99" i="32"/>
  <c r="K99" i="39"/>
  <c r="F101" i="32"/>
  <c r="F101" i="39"/>
  <c r="J41" i="32"/>
  <c r="J41" i="39"/>
  <c r="K48" i="32"/>
  <c r="K48" i="39"/>
  <c r="J61" i="32"/>
  <c r="J61" i="39"/>
  <c r="I76" i="32"/>
  <c r="I76" i="39"/>
  <c r="B74" i="32"/>
  <c r="B74" i="39"/>
  <c r="B10" i="32"/>
  <c r="B10" i="39"/>
  <c r="I23" i="32"/>
  <c r="I23" i="39"/>
  <c r="G36" i="32"/>
  <c r="G36" i="39"/>
  <c r="D45" i="32"/>
  <c r="D45" i="39"/>
  <c r="I55" i="32"/>
  <c r="I55" i="39"/>
  <c r="G68" i="32"/>
  <c r="G68" i="39"/>
  <c r="G95" i="32"/>
  <c r="G95" i="39"/>
  <c r="D104" i="32"/>
  <c r="D104" i="39"/>
  <c r="K10" i="32"/>
  <c r="K10" i="39"/>
  <c r="J49" i="32"/>
  <c r="J49" i="39"/>
  <c r="E62" i="32"/>
  <c r="E62" i="39"/>
  <c r="F68" i="32"/>
  <c r="F68" i="39"/>
  <c r="B77" i="32"/>
  <c r="B77" i="39"/>
  <c r="B13" i="32"/>
  <c r="B13" i="39"/>
  <c r="E19" i="32"/>
  <c r="E19" i="39"/>
  <c r="K23" i="32"/>
  <c r="K23" i="39"/>
  <c r="F25" i="32"/>
  <c r="F25" i="39"/>
  <c r="H38" i="32"/>
  <c r="H38" i="39"/>
  <c r="J40" i="32"/>
  <c r="J40" i="39"/>
  <c r="C45" i="32"/>
  <c r="C45" i="39"/>
  <c r="E51" i="32"/>
  <c r="E51" i="39"/>
  <c r="K55" i="32"/>
  <c r="K55" i="39"/>
  <c r="F57" i="32"/>
  <c r="F57" i="39"/>
  <c r="H70" i="32"/>
  <c r="H70" i="39"/>
  <c r="D78" i="32"/>
  <c r="D78" i="39"/>
  <c r="C10" i="32"/>
  <c r="C10" i="39"/>
  <c r="J17" i="32"/>
  <c r="J17" i="39"/>
  <c r="C24" i="32"/>
  <c r="C24" i="39"/>
  <c r="E30" i="32"/>
  <c r="E30" i="39"/>
  <c r="E36" i="32"/>
  <c r="E36" i="39"/>
  <c r="K42" i="32"/>
  <c r="K42" i="39"/>
  <c r="F48" i="32"/>
  <c r="F48" i="39"/>
  <c r="H61" i="32"/>
  <c r="H61" i="39"/>
  <c r="C68" i="32"/>
  <c r="C68" i="39"/>
  <c r="B80" i="32"/>
  <c r="B80" i="39"/>
  <c r="B16" i="32"/>
  <c r="B16" i="39"/>
  <c r="G23" i="32"/>
  <c r="G23" i="39"/>
  <c r="D32" i="32"/>
  <c r="D32" i="39"/>
  <c r="I42" i="32"/>
  <c r="I42" i="39"/>
  <c r="G55" i="32"/>
  <c r="G55" i="39"/>
  <c r="D64" i="32"/>
  <c r="D64" i="39"/>
  <c r="I94" i="32"/>
  <c r="I94" i="39"/>
  <c r="E76" i="32"/>
  <c r="E76" i="39"/>
  <c r="K80" i="32"/>
  <c r="K80" i="39"/>
  <c r="F82" i="32"/>
  <c r="F82" i="39"/>
  <c r="H95" i="32"/>
  <c r="H95" i="39"/>
  <c r="J97" i="32"/>
  <c r="J97" i="39"/>
  <c r="C102" i="32"/>
  <c r="C102" i="39"/>
  <c r="E108" i="32"/>
  <c r="E108" i="39"/>
  <c r="G78" i="32"/>
  <c r="G78" i="39"/>
  <c r="D87" i="32"/>
  <c r="D87" i="39"/>
  <c r="I97" i="32"/>
  <c r="I97" i="39"/>
  <c r="J74" i="32"/>
  <c r="J74" i="39"/>
  <c r="C79" i="32"/>
  <c r="C79" i="39"/>
  <c r="E85" i="32"/>
  <c r="E85" i="39"/>
  <c r="K89" i="32"/>
  <c r="K89" i="39"/>
  <c r="F91" i="32"/>
  <c r="F91" i="39"/>
  <c r="H104" i="32"/>
  <c r="H104" i="39"/>
  <c r="J106" i="32"/>
  <c r="J106" i="39"/>
  <c r="K102" i="32"/>
  <c r="K102" i="39"/>
  <c r="H85" i="32"/>
  <c r="H85" i="39"/>
  <c r="D54" i="32"/>
  <c r="D54" i="39"/>
  <c r="G45" i="32"/>
  <c r="G45" i="39"/>
  <c r="J95" i="32"/>
  <c r="J95" i="39"/>
  <c r="K78" i="32"/>
  <c r="K78" i="39"/>
  <c r="D30" i="32"/>
  <c r="D30" i="39"/>
  <c r="G21" i="32"/>
  <c r="G21" i="39"/>
  <c r="F36" i="32"/>
  <c r="F36" i="39"/>
  <c r="B39" i="32"/>
  <c r="B39" i="39"/>
  <c r="C51" i="32"/>
  <c r="C51" i="39"/>
  <c r="E25" i="32"/>
  <c r="E25" i="39"/>
  <c r="B89" i="32"/>
  <c r="B89" i="39"/>
  <c r="E48" i="32"/>
  <c r="E48" i="39"/>
  <c r="H23" i="32"/>
  <c r="H23" i="39"/>
  <c r="I37" i="32"/>
  <c r="I37" i="39"/>
  <c r="B38" i="32"/>
  <c r="B38" i="39"/>
  <c r="J71" i="32"/>
  <c r="J71" i="39"/>
  <c r="H45" i="32"/>
  <c r="H45" i="39"/>
  <c r="J31" i="33"/>
  <c r="J31" i="40"/>
  <c r="I13" i="33"/>
  <c r="I13" i="40"/>
  <c r="C25" i="33"/>
  <c r="C25" i="40"/>
  <c r="I16" i="33"/>
  <c r="I16" i="40"/>
  <c r="H13" i="33"/>
  <c r="H13" i="40"/>
  <c r="G13" i="33"/>
  <c r="G13" i="40"/>
  <c r="H38" i="33"/>
  <c r="H38" i="40"/>
  <c r="G56" i="33"/>
  <c r="G56" i="40"/>
  <c r="C40" i="33"/>
  <c r="C40" i="40"/>
  <c r="B49" i="33"/>
  <c r="B49" i="40"/>
  <c r="B55" i="33"/>
  <c r="B55" i="40"/>
  <c r="K48" i="33"/>
  <c r="K48" i="40"/>
  <c r="H46" i="33"/>
  <c r="H46" i="40"/>
  <c r="E40" i="33"/>
  <c r="E40" i="40"/>
  <c r="D48" i="33"/>
  <c r="D48" i="40"/>
  <c r="F45" i="33"/>
  <c r="F45" i="40"/>
  <c r="H39" i="33"/>
  <c r="H39" i="40"/>
  <c r="H48" i="33"/>
  <c r="H48" i="40"/>
  <c r="E42" i="33"/>
  <c r="E42" i="40"/>
  <c r="B108" i="32"/>
  <c r="B108" i="39"/>
  <c r="G34" i="32"/>
  <c r="G34" i="39"/>
  <c r="E17" i="32"/>
  <c r="E17" i="39"/>
  <c r="I29" i="32"/>
  <c r="I29" i="39"/>
  <c r="D11" i="32"/>
  <c r="D11" i="39"/>
  <c r="E91" i="32"/>
  <c r="E91" i="39"/>
  <c r="K103" i="32"/>
  <c r="K103" i="39"/>
  <c r="F18" i="32"/>
  <c r="F18" i="39"/>
  <c r="E32" i="32"/>
  <c r="E32" i="39"/>
  <c r="C46" i="32"/>
  <c r="C46" i="39"/>
  <c r="B98" i="32"/>
  <c r="B98" i="39"/>
  <c r="D33" i="32"/>
  <c r="D33" i="39"/>
  <c r="G56" i="32"/>
  <c r="G56" i="39"/>
  <c r="D65" i="32"/>
  <c r="D65" i="39"/>
  <c r="F64" i="32"/>
  <c r="F64" i="39"/>
  <c r="B53" i="32"/>
  <c r="B53" i="39"/>
  <c r="J12" i="32"/>
  <c r="J12" i="39"/>
  <c r="H26" i="32"/>
  <c r="H26" i="39"/>
  <c r="E39" i="32"/>
  <c r="E39" i="39"/>
  <c r="K43" i="32"/>
  <c r="K43" i="39"/>
  <c r="J60" i="32"/>
  <c r="J60" i="39"/>
  <c r="C65" i="32"/>
  <c r="C65" i="39"/>
  <c r="E26" i="32"/>
  <c r="E26" i="39"/>
  <c r="F38" i="32"/>
  <c r="F38" i="39"/>
  <c r="C64" i="32"/>
  <c r="C64" i="39"/>
  <c r="B56" i="32"/>
  <c r="B56" i="39"/>
  <c r="D20" i="32"/>
  <c r="D20" i="39"/>
  <c r="C38" i="33"/>
  <c r="C38" i="40"/>
  <c r="B56" i="33"/>
  <c r="B56" i="40"/>
  <c r="E55" i="33"/>
  <c r="E55" i="40"/>
  <c r="G48" i="33"/>
  <c r="G48" i="40"/>
  <c r="E56" i="33"/>
  <c r="E56" i="40"/>
  <c r="C55" i="33"/>
  <c r="C55" i="40"/>
  <c r="B54" i="33"/>
  <c r="B54" i="40"/>
  <c r="F49" i="33"/>
  <c r="F49" i="40"/>
  <c r="C47" i="33"/>
  <c r="C47" i="40"/>
  <c r="D43" i="33"/>
  <c r="D43" i="40"/>
  <c r="C56" i="33"/>
  <c r="C56" i="40"/>
  <c r="I52" i="33"/>
  <c r="I52" i="40"/>
  <c r="B45" i="33"/>
  <c r="B45" i="40"/>
  <c r="F40" i="33"/>
  <c r="F40" i="40"/>
  <c r="I54" i="33"/>
  <c r="I54" i="40"/>
  <c r="I48" i="33"/>
  <c r="I48" i="40"/>
  <c r="G41" i="33"/>
  <c r="G41" i="40"/>
  <c r="F54" i="33"/>
  <c r="F54" i="40"/>
  <c r="I53" i="33"/>
  <c r="I53" i="40"/>
  <c r="K50" i="33"/>
  <c r="K50" i="40"/>
  <c r="G49" i="33"/>
  <c r="G49" i="40"/>
  <c r="B46" i="33"/>
  <c r="B46" i="40"/>
  <c r="F41" i="33"/>
  <c r="F41" i="40"/>
  <c r="I40" i="33"/>
  <c r="I40" i="40"/>
  <c r="B52" i="33"/>
  <c r="B52" i="40"/>
  <c r="E51" i="33"/>
  <c r="E51" i="40"/>
  <c r="F47" i="33"/>
  <c r="F47" i="40"/>
  <c r="D47" i="33"/>
  <c r="D47" i="40"/>
  <c r="D39" i="33"/>
  <c r="D39" i="40"/>
  <c r="G53" i="33"/>
  <c r="G53" i="40"/>
  <c r="I95" i="32"/>
  <c r="I95" i="39"/>
  <c r="G108" i="32"/>
  <c r="G108" i="39"/>
  <c r="C77" i="32"/>
  <c r="C77" i="39"/>
  <c r="C85" i="32"/>
  <c r="C85" i="39"/>
  <c r="F105" i="32"/>
  <c r="F105" i="39"/>
  <c r="B43" i="32"/>
  <c r="B43" i="39"/>
  <c r="H15" i="32"/>
  <c r="H15" i="39"/>
  <c r="B66" i="32"/>
  <c r="B66" i="39"/>
  <c r="D17" i="32"/>
  <c r="D17" i="39"/>
  <c r="I27" i="32"/>
  <c r="I27" i="39"/>
  <c r="G40" i="32"/>
  <c r="G40" i="39"/>
  <c r="D49" i="32"/>
  <c r="D49" i="39"/>
  <c r="I59" i="32"/>
  <c r="I59" i="39"/>
  <c r="H72" i="32"/>
  <c r="H72" i="39"/>
  <c r="B11" i="32"/>
  <c r="B11" i="39"/>
  <c r="F42" i="32"/>
  <c r="F42" i="39"/>
  <c r="I100" i="32"/>
  <c r="I100" i="39"/>
  <c r="B85" i="32"/>
  <c r="B85" i="39"/>
  <c r="B21" i="32"/>
  <c r="B21" i="39"/>
  <c r="K11" i="32"/>
  <c r="K11" i="39"/>
  <c r="F13" i="32"/>
  <c r="F13" i="39"/>
  <c r="C17" i="32"/>
  <c r="C17" i="39"/>
  <c r="E23" i="32"/>
  <c r="E23" i="39"/>
  <c r="K27" i="32"/>
  <c r="K27" i="39"/>
  <c r="F29" i="32"/>
  <c r="F29" i="39"/>
  <c r="H42" i="32"/>
  <c r="H42" i="39"/>
  <c r="J44" i="32"/>
  <c r="J44" i="39"/>
  <c r="C49" i="32"/>
  <c r="C49" i="39"/>
  <c r="E55" i="32"/>
  <c r="E55" i="39"/>
  <c r="K59" i="32"/>
  <c r="K59" i="39"/>
  <c r="F61" i="32"/>
  <c r="F61" i="39"/>
  <c r="G85" i="32"/>
  <c r="G85" i="39"/>
  <c r="D94" i="32"/>
  <c r="D94" i="39"/>
  <c r="F10" i="32"/>
  <c r="F10" i="39"/>
  <c r="H29" i="32"/>
  <c r="H29" i="39"/>
  <c r="J35" i="32"/>
  <c r="J35" i="39"/>
  <c r="F60" i="32"/>
  <c r="F60" i="39"/>
  <c r="F73" i="32"/>
  <c r="F73" i="39"/>
  <c r="B88" i="32"/>
  <c r="B88" i="39"/>
  <c r="B24" i="32"/>
  <c r="B24" i="39"/>
  <c r="G11" i="32"/>
  <c r="G11" i="39"/>
  <c r="G27" i="32"/>
  <c r="G27" i="39"/>
  <c r="D36" i="32"/>
  <c r="D36" i="39"/>
  <c r="I46" i="32"/>
  <c r="I46" i="39"/>
  <c r="G59" i="32"/>
  <c r="G59" i="39"/>
  <c r="D68" i="32"/>
  <c r="D68" i="39"/>
  <c r="K76" i="32"/>
  <c r="K76" i="39"/>
  <c r="F78" i="32"/>
  <c r="F78" i="39"/>
  <c r="H91" i="32"/>
  <c r="H91" i="39"/>
  <c r="J93" i="32"/>
  <c r="J93" i="39"/>
  <c r="C98" i="32"/>
  <c r="C98" i="39"/>
  <c r="E104" i="32"/>
  <c r="E104" i="39"/>
  <c r="K108" i="32"/>
  <c r="K108" i="39"/>
  <c r="G74" i="32"/>
  <c r="G74" i="39"/>
  <c r="D83" i="32"/>
  <c r="D83" i="39"/>
  <c r="I93" i="32"/>
  <c r="I93" i="39"/>
  <c r="G106" i="32"/>
  <c r="G106" i="39"/>
  <c r="H76" i="32"/>
  <c r="H76" i="39"/>
  <c r="J78" i="32"/>
  <c r="J78" i="39"/>
  <c r="C83" i="32"/>
  <c r="C83" i="39"/>
  <c r="E89" i="32"/>
  <c r="E89" i="39"/>
  <c r="K93" i="32"/>
  <c r="K93" i="39"/>
  <c r="F95" i="32"/>
  <c r="F95" i="39"/>
  <c r="H108" i="32"/>
  <c r="H108" i="39"/>
  <c r="I87" i="32"/>
  <c r="I87" i="39"/>
  <c r="G100" i="32"/>
  <c r="G100" i="39"/>
  <c r="D109" i="32"/>
  <c r="D109" i="39"/>
  <c r="F81" i="32"/>
  <c r="F81" i="39"/>
  <c r="H86" i="32"/>
  <c r="H86" i="39"/>
  <c r="K95" i="32"/>
  <c r="K95" i="39"/>
  <c r="B27" i="32"/>
  <c r="B27" i="39"/>
  <c r="H17" i="32"/>
  <c r="H17" i="39"/>
  <c r="F44" i="32"/>
  <c r="F44" i="39"/>
  <c r="B46" i="32"/>
  <c r="B46" i="39"/>
  <c r="D23" i="32"/>
  <c r="D23" i="39"/>
  <c r="I33" i="32"/>
  <c r="I33" i="39"/>
  <c r="G46" i="32"/>
  <c r="G46" i="39"/>
  <c r="D55" i="32"/>
  <c r="D55" i="39"/>
  <c r="I65" i="32"/>
  <c r="I65" i="39"/>
  <c r="B47" i="32"/>
  <c r="B47" i="39"/>
  <c r="K58" i="32"/>
  <c r="K58" i="39"/>
  <c r="B49" i="32"/>
  <c r="B49" i="39"/>
  <c r="J10" i="32"/>
  <c r="J10" i="39"/>
  <c r="H24" i="32"/>
  <c r="H24" i="39"/>
  <c r="J26" i="32"/>
  <c r="J26" i="39"/>
  <c r="C31" i="32"/>
  <c r="C31" i="39"/>
  <c r="E37" i="32"/>
  <c r="E37" i="39"/>
  <c r="K41" i="32"/>
  <c r="K41" i="39"/>
  <c r="F43" i="32"/>
  <c r="F43" i="39"/>
  <c r="H56" i="32"/>
  <c r="H56" i="39"/>
  <c r="J58" i="32"/>
  <c r="J58" i="39"/>
  <c r="C63" i="32"/>
  <c r="C63" i="39"/>
  <c r="E69" i="32"/>
  <c r="E69" i="39"/>
  <c r="F12" i="32"/>
  <c r="F12" i="39"/>
  <c r="K26" i="32"/>
  <c r="K26" i="39"/>
  <c r="H51" i="32"/>
  <c r="H51" i="39"/>
  <c r="C58" i="32"/>
  <c r="C58" i="39"/>
  <c r="E64" i="32"/>
  <c r="E64" i="39"/>
  <c r="F70" i="32"/>
  <c r="F70" i="39"/>
  <c r="B52" i="32"/>
  <c r="B52" i="39"/>
  <c r="I12" i="32"/>
  <c r="I12" i="39"/>
  <c r="D18" i="32"/>
  <c r="D18" i="39"/>
  <c r="I28" i="32"/>
  <c r="I28" i="39"/>
  <c r="G41" i="32"/>
  <c r="G41" i="39"/>
  <c r="D50" i="32"/>
  <c r="D50" i="39"/>
  <c r="I60" i="32"/>
  <c r="I60" i="39"/>
  <c r="H81" i="32"/>
  <c r="H81" i="39"/>
  <c r="J83" i="32"/>
  <c r="J83" i="39"/>
  <c r="C88" i="32"/>
  <c r="C88" i="39"/>
  <c r="E94" i="32"/>
  <c r="E94" i="39"/>
  <c r="K98" i="32"/>
  <c r="K98" i="39"/>
  <c r="F100" i="32"/>
  <c r="F100" i="39"/>
  <c r="I83" i="32"/>
  <c r="I83" i="39"/>
  <c r="G96" i="32"/>
  <c r="G96" i="39"/>
  <c r="D105" i="32"/>
  <c r="D105" i="39"/>
  <c r="E79" i="32"/>
  <c r="E79" i="39"/>
  <c r="K83" i="32"/>
  <c r="K83" i="39"/>
  <c r="F85" i="32"/>
  <c r="F85" i="39"/>
  <c r="H98" i="32"/>
  <c r="H98" i="39"/>
  <c r="J100" i="32"/>
  <c r="J100" i="39"/>
  <c r="C105" i="32"/>
  <c r="C105" i="39"/>
  <c r="B15" i="32"/>
  <c r="B15" i="39"/>
  <c r="C18" i="32"/>
  <c r="C18" i="39"/>
  <c r="K24" i="32"/>
  <c r="K24" i="39"/>
  <c r="H31" i="32"/>
  <c r="H31" i="39"/>
  <c r="E38" i="32"/>
  <c r="E38" i="39"/>
  <c r="D90" i="32"/>
  <c r="D90" i="39"/>
  <c r="B106" i="32"/>
  <c r="B106" i="39"/>
  <c r="B42" i="32"/>
  <c r="B42" i="39"/>
  <c r="D13" i="32"/>
  <c r="D13" i="39"/>
  <c r="G20" i="32"/>
  <c r="G20" i="39"/>
  <c r="D29" i="32"/>
  <c r="D29" i="39"/>
  <c r="I39" i="32"/>
  <c r="I39" i="39"/>
  <c r="G52" i="32"/>
  <c r="G52" i="39"/>
  <c r="D61" i="32"/>
  <c r="D61" i="39"/>
  <c r="I71" i="32"/>
  <c r="I71" i="39"/>
  <c r="I82" i="32"/>
  <c r="I82" i="39"/>
  <c r="B75" i="32"/>
  <c r="B75" i="39"/>
  <c r="H21" i="32"/>
  <c r="H21" i="39"/>
  <c r="K46" i="32"/>
  <c r="K46" i="39"/>
  <c r="B109" i="32"/>
  <c r="B109" i="39"/>
  <c r="B45" i="32"/>
  <c r="B45" i="39"/>
  <c r="C13" i="32"/>
  <c r="C13" i="39"/>
  <c r="H22" i="32"/>
  <c r="H22" i="39"/>
  <c r="J24" i="32"/>
  <c r="J24" i="39"/>
  <c r="C29" i="32"/>
  <c r="C29" i="39"/>
  <c r="E35" i="32"/>
  <c r="E35" i="39"/>
  <c r="K39" i="32"/>
  <c r="K39" i="39"/>
  <c r="F41" i="32"/>
  <c r="F41" i="39"/>
  <c r="H54" i="32"/>
  <c r="H54" i="39"/>
  <c r="J56" i="32"/>
  <c r="J56" i="39"/>
  <c r="C61" i="32"/>
  <c r="C61" i="39"/>
  <c r="E67" i="32"/>
  <c r="E67" i="39"/>
  <c r="K71" i="32"/>
  <c r="K71" i="39"/>
  <c r="B99" i="32"/>
  <c r="B99" i="39"/>
  <c r="H39" i="32"/>
  <c r="H39" i="39"/>
  <c r="J45" i="32"/>
  <c r="J45" i="39"/>
  <c r="C52" i="32"/>
  <c r="C52" i="39"/>
  <c r="K64" i="32"/>
  <c r="K64" i="39"/>
  <c r="G89" i="32"/>
  <c r="G89" i="39"/>
  <c r="B48" i="32"/>
  <c r="B48" i="39"/>
  <c r="I10" i="32"/>
  <c r="I10" i="39"/>
  <c r="D16" i="32"/>
  <c r="D16" i="39"/>
  <c r="I26" i="32"/>
  <c r="I26" i="39"/>
  <c r="G39" i="32"/>
  <c r="G39" i="39"/>
  <c r="D48" i="32"/>
  <c r="D48" i="39"/>
  <c r="I58" i="32"/>
  <c r="I58" i="39"/>
  <c r="G71" i="32"/>
  <c r="G71" i="39"/>
  <c r="D74" i="32"/>
  <c r="D74" i="39"/>
  <c r="G107" i="32"/>
  <c r="G107" i="39"/>
  <c r="H79" i="32"/>
  <c r="H79" i="39"/>
  <c r="J81" i="32"/>
  <c r="J81" i="39"/>
  <c r="C86" i="32"/>
  <c r="C86" i="39"/>
  <c r="E92" i="32"/>
  <c r="E92" i="39"/>
  <c r="K96" i="32"/>
  <c r="K96" i="39"/>
  <c r="F98" i="32"/>
  <c r="F98" i="39"/>
  <c r="I81" i="32"/>
  <c r="I81" i="39"/>
  <c r="G94" i="32"/>
  <c r="G94" i="39"/>
  <c r="D103" i="32"/>
  <c r="D103" i="39"/>
  <c r="F75" i="32"/>
  <c r="F75" i="39"/>
  <c r="H88" i="32"/>
  <c r="H88" i="39"/>
  <c r="J90" i="32"/>
  <c r="J90" i="39"/>
  <c r="C95" i="32"/>
  <c r="C95" i="39"/>
  <c r="E101" i="32"/>
  <c r="E101" i="39"/>
  <c r="K105" i="32"/>
  <c r="K105" i="39"/>
  <c r="F107" i="32"/>
  <c r="F107" i="39"/>
  <c r="E98" i="32"/>
  <c r="E98" i="39"/>
  <c r="F72" i="32"/>
  <c r="F72" i="39"/>
  <c r="C100" i="32"/>
  <c r="C100" i="39"/>
  <c r="E74" i="32"/>
  <c r="E74" i="39"/>
  <c r="I86" i="32"/>
  <c r="I86" i="39"/>
  <c r="B76" i="32"/>
  <c r="B76" i="39"/>
  <c r="E24" i="32"/>
  <c r="E24" i="39"/>
  <c r="D102" i="32"/>
  <c r="D102" i="39"/>
  <c r="F63" i="32"/>
  <c r="F63" i="39"/>
  <c r="J46" i="32"/>
  <c r="J46" i="39"/>
  <c r="K29" i="32"/>
  <c r="K29" i="39"/>
  <c r="B63" i="32"/>
  <c r="B63" i="39"/>
  <c r="D59" i="32"/>
  <c r="D59" i="39"/>
  <c r="G50" i="32"/>
  <c r="G50" i="39"/>
  <c r="E21" i="33"/>
  <c r="E21" i="40"/>
  <c r="E13" i="33"/>
  <c r="E13" i="40"/>
  <c r="F17" i="33"/>
  <c r="F17" i="40"/>
  <c r="G30" i="33"/>
  <c r="G30" i="40"/>
  <c r="D16" i="33"/>
  <c r="D16" i="40"/>
  <c r="I24" i="33"/>
  <c r="I24" i="40"/>
  <c r="G18" i="33"/>
  <c r="G18" i="40"/>
  <c r="I28" i="33"/>
  <c r="I28" i="40"/>
  <c r="G22" i="33"/>
  <c r="G22" i="40"/>
  <c r="D29" i="33"/>
  <c r="D29" i="40"/>
  <c r="H28" i="33"/>
  <c r="H28" i="40"/>
  <c r="G27" i="33"/>
  <c r="G27" i="40"/>
  <c r="C26" i="33"/>
  <c r="C26" i="40"/>
  <c r="B23" i="33"/>
  <c r="B23" i="40"/>
  <c r="E22" i="33"/>
  <c r="E22" i="40"/>
  <c r="F18" i="33"/>
  <c r="F18" i="40"/>
  <c r="I17" i="33"/>
  <c r="I17" i="40"/>
  <c r="J16" i="33"/>
  <c r="J16" i="40"/>
  <c r="C31" i="33"/>
  <c r="C31" i="40"/>
  <c r="B28" i="33"/>
  <c r="B28" i="40"/>
  <c r="E27" i="33"/>
  <c r="E27" i="40"/>
  <c r="F23" i="33"/>
  <c r="F23" i="40"/>
  <c r="I22" i="33"/>
  <c r="I22" i="40"/>
  <c r="J21" i="33"/>
  <c r="J21" i="40"/>
  <c r="D18" i="33"/>
  <c r="D18" i="40"/>
  <c r="H17" i="33"/>
  <c r="H17" i="40"/>
  <c r="G16" i="33"/>
  <c r="G16" i="40"/>
  <c r="C15" i="33"/>
  <c r="C15" i="40"/>
  <c r="B29" i="33"/>
  <c r="B29" i="40"/>
  <c r="E28" i="33"/>
  <c r="E28" i="40"/>
  <c r="F24" i="33"/>
  <c r="F24" i="40"/>
  <c r="I23" i="33"/>
  <c r="I23" i="40"/>
  <c r="J22" i="33"/>
  <c r="J22" i="40"/>
  <c r="D19" i="33"/>
  <c r="D19" i="40"/>
  <c r="H18" i="33"/>
  <c r="H18" i="40"/>
  <c r="G17" i="33"/>
  <c r="G17" i="40"/>
  <c r="C16" i="33"/>
  <c r="C16" i="40"/>
  <c r="I16" i="32"/>
  <c r="I16" i="39"/>
  <c r="H52" i="32"/>
  <c r="H52" i="39"/>
  <c r="F88" i="32"/>
  <c r="F88" i="39"/>
  <c r="D76" i="32"/>
  <c r="D76" i="39"/>
  <c r="I45" i="32"/>
  <c r="I45" i="39"/>
  <c r="G29" i="32"/>
  <c r="G29" i="39"/>
  <c r="K14" i="32"/>
  <c r="K14" i="39"/>
  <c r="E65" i="32"/>
  <c r="E65" i="39"/>
  <c r="K12" i="32"/>
  <c r="K12" i="39"/>
  <c r="G26" i="32"/>
  <c r="G26" i="39"/>
  <c r="B54" i="32"/>
  <c r="B54" i="39"/>
  <c r="H101" i="32"/>
  <c r="H101" i="39"/>
  <c r="D98" i="32"/>
  <c r="D98" i="39"/>
  <c r="J54" i="32"/>
  <c r="J54" i="39"/>
  <c r="H20" i="32"/>
  <c r="H20" i="39"/>
  <c r="B107" i="32"/>
  <c r="B107" i="39"/>
  <c r="G58" i="32"/>
  <c r="G58" i="39"/>
  <c r="D93" i="32"/>
  <c r="D93" i="39"/>
  <c r="H78" i="32"/>
  <c r="H78" i="39"/>
  <c r="K87" i="32"/>
  <c r="K87" i="39"/>
  <c r="J96" i="32"/>
  <c r="J96" i="39"/>
  <c r="C101" i="32"/>
  <c r="C101" i="39"/>
  <c r="F32" i="32"/>
  <c r="F32" i="39"/>
  <c r="J39" i="32"/>
  <c r="J39" i="39"/>
  <c r="E46" i="32"/>
  <c r="E46" i="39"/>
  <c r="J59" i="32"/>
  <c r="J59" i="39"/>
  <c r="G72" i="32"/>
  <c r="G72" i="39"/>
  <c r="B94" i="32"/>
  <c r="B94" i="39"/>
  <c r="B30" i="32"/>
  <c r="B30" i="39"/>
  <c r="D15" i="32"/>
  <c r="D15" i="39"/>
  <c r="I25" i="32"/>
  <c r="I25" i="39"/>
  <c r="G38" i="32"/>
  <c r="G38" i="39"/>
  <c r="D47" i="32"/>
  <c r="D47" i="39"/>
  <c r="I57" i="32"/>
  <c r="I57" i="39"/>
  <c r="G70" i="32"/>
  <c r="G70" i="39"/>
  <c r="I72" i="32"/>
  <c r="I72" i="39"/>
  <c r="G103" i="32"/>
  <c r="G103" i="39"/>
  <c r="K16" i="32"/>
  <c r="K16" i="39"/>
  <c r="H41" i="32"/>
  <c r="H41" i="39"/>
  <c r="J47" i="32"/>
  <c r="J47" i="39"/>
  <c r="K66" i="32"/>
  <c r="K66" i="39"/>
  <c r="B97" i="32"/>
  <c r="B97" i="39"/>
  <c r="B33" i="32"/>
  <c r="B33" i="39"/>
  <c r="E13" i="32"/>
  <c r="E13" i="39"/>
  <c r="H16" i="32"/>
  <c r="H16" i="39"/>
  <c r="J18" i="32"/>
  <c r="J18" i="39"/>
  <c r="C23" i="32"/>
  <c r="C23" i="39"/>
  <c r="E29" i="32"/>
  <c r="E29" i="39"/>
  <c r="K33" i="32"/>
  <c r="K33" i="39"/>
  <c r="F35" i="32"/>
  <c r="F35" i="39"/>
  <c r="H48" i="32"/>
  <c r="H48" i="39"/>
  <c r="J50" i="32"/>
  <c r="J50" i="39"/>
  <c r="C55" i="32"/>
  <c r="C55" i="39"/>
  <c r="E61" i="32"/>
  <c r="E61" i="39"/>
  <c r="K65" i="32"/>
  <c r="K65" i="39"/>
  <c r="F67" i="32"/>
  <c r="F67" i="39"/>
  <c r="G109" i="32"/>
  <c r="G109" i="39"/>
  <c r="B67" i="32"/>
  <c r="B67" i="39"/>
  <c r="J15" i="32"/>
  <c r="J15" i="39"/>
  <c r="E28" i="32"/>
  <c r="E28" i="39"/>
  <c r="E34" i="32"/>
  <c r="E34" i="39"/>
  <c r="F40" i="32"/>
  <c r="F40" i="39"/>
  <c r="H59" i="32"/>
  <c r="H59" i="39"/>
  <c r="C66" i="32"/>
  <c r="C66" i="39"/>
  <c r="E72" i="32"/>
  <c r="E72" i="39"/>
  <c r="B100" i="32"/>
  <c r="B100" i="39"/>
  <c r="B36" i="32"/>
  <c r="B36" i="39"/>
  <c r="I20" i="32"/>
  <c r="I20" i="39"/>
  <c r="G33" i="32"/>
  <c r="G33" i="39"/>
  <c r="D42" i="32"/>
  <c r="D42" i="39"/>
  <c r="I52" i="32"/>
  <c r="I52" i="39"/>
  <c r="G65" i="32"/>
  <c r="G65" i="39"/>
  <c r="G83" i="32"/>
  <c r="G83" i="39"/>
  <c r="D92" i="32"/>
  <c r="D92" i="39"/>
  <c r="H73" i="32"/>
  <c r="H73" i="39"/>
  <c r="J75" i="32"/>
  <c r="J75" i="39"/>
  <c r="C80" i="32"/>
  <c r="C80" i="39"/>
  <c r="E86" i="32"/>
  <c r="E86" i="39"/>
  <c r="K90" i="32"/>
  <c r="K90" i="39"/>
  <c r="F92" i="32"/>
  <c r="F92" i="39"/>
  <c r="H105" i="32"/>
  <c r="H105" i="39"/>
  <c r="J107" i="32"/>
  <c r="J107" i="39"/>
  <c r="I75" i="32"/>
  <c r="I75" i="39"/>
  <c r="G88" i="32"/>
  <c r="G88" i="39"/>
  <c r="D97" i="32"/>
  <c r="D97" i="39"/>
  <c r="I107" i="32"/>
  <c r="I107" i="39"/>
  <c r="K75" i="32"/>
  <c r="K75" i="39"/>
  <c r="F77" i="32"/>
  <c r="F77" i="39"/>
  <c r="H90" i="32"/>
  <c r="H90" i="39"/>
  <c r="J92" i="32"/>
  <c r="J92" i="39"/>
  <c r="C97" i="32"/>
  <c r="C97" i="39"/>
  <c r="E103" i="32"/>
  <c r="E103" i="39"/>
  <c r="K107" i="32"/>
  <c r="K107" i="39"/>
  <c r="F109" i="32"/>
  <c r="F109" i="39"/>
  <c r="F46" i="32"/>
  <c r="F46" i="39"/>
  <c r="D73" i="32"/>
  <c r="D73" i="39"/>
  <c r="B90" i="32"/>
  <c r="B90" i="39"/>
  <c r="B26" i="32"/>
  <c r="B26" i="39"/>
  <c r="D21" i="32"/>
  <c r="D21" i="39"/>
  <c r="I31" i="32"/>
  <c r="I31" i="39"/>
  <c r="G44" i="32"/>
  <c r="G44" i="39"/>
  <c r="D53" i="32"/>
  <c r="D53" i="39"/>
  <c r="I63" i="32"/>
  <c r="I63" i="39"/>
  <c r="B35" i="32"/>
  <c r="B35" i="39"/>
  <c r="H35" i="32"/>
  <c r="H35" i="39"/>
  <c r="C42" i="32"/>
  <c r="C42" i="39"/>
  <c r="C48" i="32"/>
  <c r="C48" i="39"/>
  <c r="K60" i="32"/>
  <c r="K60" i="39"/>
  <c r="G97" i="32"/>
  <c r="G97" i="39"/>
  <c r="B93" i="32"/>
  <c r="B93" i="39"/>
  <c r="B29" i="32"/>
  <c r="B29" i="39"/>
  <c r="E11" i="32"/>
  <c r="E11" i="39"/>
  <c r="J16" i="32"/>
  <c r="J16" i="39"/>
  <c r="C21" i="32"/>
  <c r="C21" i="39"/>
  <c r="E27" i="32"/>
  <c r="E27" i="39"/>
  <c r="K31" i="32"/>
  <c r="K31" i="39"/>
  <c r="F33" i="32"/>
  <c r="F33" i="39"/>
  <c r="H46" i="32"/>
  <c r="H46" i="39"/>
  <c r="J48" i="32"/>
  <c r="J48" i="39"/>
  <c r="C53" i="32"/>
  <c r="C53" i="39"/>
  <c r="E59" i="32"/>
  <c r="E59" i="39"/>
  <c r="K63" i="32"/>
  <c r="K63" i="39"/>
  <c r="F65" i="32"/>
  <c r="F65" i="39"/>
  <c r="G101" i="32"/>
  <c r="G101" i="39"/>
  <c r="B51" i="32"/>
  <c r="B51" i="39"/>
  <c r="K28" i="32"/>
  <c r="K28" i="39"/>
  <c r="H53" i="32"/>
  <c r="H53" i="39"/>
  <c r="C60" i="32"/>
  <c r="C60" i="39"/>
  <c r="E66" i="32"/>
  <c r="E66" i="39"/>
  <c r="J72" i="32"/>
  <c r="J72" i="39"/>
  <c r="B96" i="32"/>
  <c r="B96" i="39"/>
  <c r="B32" i="32"/>
  <c r="B32" i="39"/>
  <c r="I18" i="32"/>
  <c r="I18" i="39"/>
  <c r="G31" i="32"/>
  <c r="G31" i="39"/>
  <c r="D40" i="32"/>
  <c r="D40" i="39"/>
  <c r="I50" i="32"/>
  <c r="I50" i="39"/>
  <c r="G63" i="32"/>
  <c r="G63" i="39"/>
  <c r="D72" i="32"/>
  <c r="D72" i="39"/>
  <c r="G75" i="32"/>
  <c r="G75" i="39"/>
  <c r="D84" i="32"/>
  <c r="D84" i="39"/>
  <c r="J73" i="32"/>
  <c r="J73" i="39"/>
  <c r="C78" i="32"/>
  <c r="C78" i="39"/>
  <c r="E84" i="32"/>
  <c r="E84" i="39"/>
  <c r="K88" i="32"/>
  <c r="K88" i="39"/>
  <c r="F90" i="32"/>
  <c r="F90" i="39"/>
  <c r="H103" i="32"/>
  <c r="H103" i="39"/>
  <c r="J105" i="32"/>
  <c r="J105" i="39"/>
  <c r="G86" i="32"/>
  <c r="G86" i="39"/>
  <c r="D95" i="32"/>
  <c r="D95" i="39"/>
  <c r="I105" i="32"/>
  <c r="I105" i="39"/>
  <c r="H80" i="32"/>
  <c r="H80" i="39"/>
  <c r="J82" i="32"/>
  <c r="J82" i="39"/>
  <c r="C87" i="32"/>
  <c r="C87" i="39"/>
  <c r="E93" i="32"/>
  <c r="E93" i="39"/>
  <c r="K97" i="32"/>
  <c r="K97" i="39"/>
  <c r="F99" i="32"/>
  <c r="F99" i="39"/>
  <c r="F104" i="32"/>
  <c r="F104" i="39"/>
  <c r="J87" i="32"/>
  <c r="J87" i="39"/>
  <c r="G73" i="32"/>
  <c r="G73" i="39"/>
  <c r="I64" i="32"/>
  <c r="I64" i="39"/>
  <c r="E106" i="32"/>
  <c r="E106" i="39"/>
  <c r="F80" i="32"/>
  <c r="F80" i="39"/>
  <c r="I40" i="32"/>
  <c r="I40" i="39"/>
  <c r="E68" i="32"/>
  <c r="E68" i="39"/>
  <c r="G93" i="32"/>
  <c r="G93" i="39"/>
  <c r="K61" i="32"/>
  <c r="K61" i="39"/>
  <c r="H44" i="32"/>
  <c r="H44" i="39"/>
  <c r="C19" i="32"/>
  <c r="C19" i="39"/>
  <c r="B25" i="32"/>
  <c r="B25" i="39"/>
  <c r="I74" i="32"/>
  <c r="I74" i="39"/>
  <c r="B59" i="32"/>
  <c r="B59" i="39"/>
  <c r="C13" i="33"/>
  <c r="C13" i="40"/>
  <c r="F13" i="33"/>
  <c r="F13" i="40"/>
  <c r="J13" i="33"/>
  <c r="J13" i="40"/>
  <c r="G26" i="33"/>
  <c r="G26" i="40"/>
  <c r="J15" i="33"/>
  <c r="J15" i="40"/>
  <c r="B26" i="33"/>
  <c r="B26" i="40"/>
  <c r="F21" i="33"/>
  <c r="F21" i="40"/>
  <c r="J19" i="33"/>
  <c r="J19" i="40"/>
  <c r="H15" i="33"/>
  <c r="H15" i="40"/>
  <c r="D20" i="33"/>
  <c r="D20" i="40"/>
  <c r="B14" i="33"/>
  <c r="B14" i="40"/>
  <c r="D24" i="33"/>
  <c r="D24" i="40"/>
  <c r="B18" i="33"/>
  <c r="B18" i="40"/>
  <c r="G31" i="33"/>
  <c r="G31" i="40"/>
  <c r="C30" i="33"/>
  <c r="C30" i="40"/>
  <c r="B27" i="33"/>
  <c r="B27" i="40"/>
  <c r="E26" i="33"/>
  <c r="E26" i="40"/>
  <c r="F22" i="33"/>
  <c r="F22" i="40"/>
  <c r="I21" i="33"/>
  <c r="I21" i="40"/>
  <c r="J20" i="33"/>
  <c r="J20" i="40"/>
  <c r="D17" i="33"/>
  <c r="D17" i="40"/>
  <c r="H16" i="33"/>
  <c r="H16" i="40"/>
  <c r="G15" i="33"/>
  <c r="G15" i="40"/>
  <c r="C14" i="33"/>
  <c r="C14" i="40"/>
  <c r="E31" i="33"/>
  <c r="E31" i="40"/>
  <c r="F27" i="33"/>
  <c r="F27" i="40"/>
  <c r="I26" i="33"/>
  <c r="I26" i="40"/>
  <c r="J25" i="33"/>
  <c r="J25" i="40"/>
  <c r="D22" i="33"/>
  <c r="D22" i="40"/>
  <c r="H21" i="33"/>
  <c r="H21" i="40"/>
  <c r="G20" i="33"/>
  <c r="G20" i="40"/>
  <c r="C19" i="33"/>
  <c r="C19" i="40"/>
  <c r="B16" i="33"/>
  <c r="B16" i="40"/>
  <c r="E15" i="33"/>
  <c r="E15" i="40"/>
  <c r="F28" i="33"/>
  <c r="F28" i="40"/>
  <c r="I27" i="33"/>
  <c r="I27" i="40"/>
  <c r="J26" i="33"/>
  <c r="J26" i="40"/>
  <c r="D23" i="33"/>
  <c r="D23" i="40"/>
  <c r="H22" i="33"/>
  <c r="H22" i="40"/>
  <c r="G21" i="33"/>
  <c r="G21" i="40"/>
  <c r="C20" i="33"/>
  <c r="C20" i="40"/>
  <c r="B17" i="33"/>
  <c r="B17" i="40"/>
  <c r="E16" i="33"/>
  <c r="E16" i="40"/>
  <c r="H47" i="32"/>
  <c r="H47" i="39"/>
  <c r="H14" i="32"/>
  <c r="H14" i="39"/>
  <c r="I106" i="32"/>
  <c r="I106" i="39"/>
  <c r="J63" i="32"/>
  <c r="J63" i="39"/>
  <c r="G13" i="32"/>
  <c r="G13" i="39"/>
  <c r="E33" i="32"/>
  <c r="E33" i="39"/>
  <c r="C22" i="32"/>
  <c r="C22" i="39"/>
  <c r="J103" i="32"/>
  <c r="J103" i="39"/>
  <c r="J22" i="32"/>
  <c r="J22" i="39"/>
  <c r="G10" i="32"/>
  <c r="G10" i="39"/>
  <c r="J14" i="32"/>
  <c r="J14" i="39"/>
  <c r="C44" i="32"/>
  <c r="C44" i="39"/>
  <c r="B22" i="33"/>
  <c r="B22" i="40"/>
  <c r="H31" i="33"/>
  <c r="H31" i="40"/>
  <c r="E25" i="33"/>
  <c r="E25" i="40"/>
  <c r="B30" i="33"/>
  <c r="B30" i="40"/>
  <c r="F25" i="33"/>
  <c r="F25" i="40"/>
  <c r="J23" i="33"/>
  <c r="J23" i="40"/>
  <c r="H19" i="33"/>
  <c r="H19" i="40"/>
  <c r="F29" i="33"/>
  <c r="F29" i="40"/>
  <c r="J27" i="33"/>
  <c r="J27" i="40"/>
  <c r="H23" i="33"/>
  <c r="H23" i="40"/>
  <c r="E17" i="33"/>
  <c r="E17" i="40"/>
  <c r="B31" i="33"/>
  <c r="B31" i="40"/>
  <c r="E30" i="33"/>
  <c r="E30" i="40"/>
  <c r="F26" i="33"/>
  <c r="F26" i="40"/>
  <c r="I25" i="33"/>
  <c r="I25" i="40"/>
  <c r="J24" i="33"/>
  <c r="J24" i="40"/>
  <c r="D21" i="33"/>
  <c r="D21" i="40"/>
  <c r="H20" i="33"/>
  <c r="H20" i="40"/>
  <c r="G19" i="33"/>
  <c r="G19" i="40"/>
  <c r="C18" i="33"/>
  <c r="C18" i="40"/>
  <c r="B15" i="33"/>
  <c r="B15" i="40"/>
  <c r="E14" i="33"/>
  <c r="E14" i="40"/>
  <c r="F31" i="33"/>
  <c r="F31" i="40"/>
  <c r="I30" i="33"/>
  <c r="I30" i="40"/>
  <c r="J29" i="33"/>
  <c r="J29" i="40"/>
  <c r="D26" i="33"/>
  <c r="D26" i="40"/>
  <c r="H25" i="33"/>
  <c r="H25" i="40"/>
  <c r="G24" i="33"/>
  <c r="G24" i="40"/>
  <c r="C23" i="33"/>
  <c r="C23" i="40"/>
  <c r="B20" i="33"/>
  <c r="B20" i="40"/>
  <c r="E19" i="33"/>
  <c r="E19" i="40"/>
  <c r="F15" i="33"/>
  <c r="F15" i="40"/>
  <c r="I14" i="33"/>
  <c r="I14" i="40"/>
  <c r="I31" i="33"/>
  <c r="I31" i="40"/>
  <c r="J30" i="33"/>
  <c r="J30" i="40"/>
  <c r="D27" i="33"/>
  <c r="D27" i="40"/>
  <c r="H26" i="33"/>
  <c r="H26" i="40"/>
  <c r="G25" i="33"/>
  <c r="G25" i="40"/>
  <c r="C24" i="33"/>
  <c r="C24" i="40"/>
  <c r="B21" i="33"/>
  <c r="B21" i="40"/>
  <c r="E20" i="33"/>
  <c r="E20" i="40"/>
  <c r="F16" i="33"/>
  <c r="F16" i="40"/>
  <c r="I15" i="33"/>
  <c r="I15" i="40"/>
  <c r="J14" i="33"/>
  <c r="J14" i="40"/>
  <c r="E82" i="32"/>
  <c r="E82" i="39"/>
  <c r="F22" i="32"/>
  <c r="F22" i="39"/>
  <c r="K69" i="32"/>
  <c r="K69" i="39"/>
  <c r="B91" i="32"/>
  <c r="B91" i="39"/>
  <c r="C59" i="32"/>
  <c r="C59" i="39"/>
  <c r="B105" i="32"/>
  <c r="B105" i="39"/>
  <c r="C14" i="32"/>
  <c r="C14" i="39"/>
  <c r="B14" i="32"/>
  <c r="B14" i="39"/>
  <c r="I14" i="32"/>
  <c r="I14" i="39"/>
  <c r="E60" i="32"/>
  <c r="E60" i="39"/>
  <c r="G14" i="32"/>
  <c r="G14" i="39"/>
  <c r="K50" i="32"/>
  <c r="K50" i="39"/>
  <c r="D70" i="32"/>
  <c r="D70" i="39"/>
  <c r="D14" i="32"/>
  <c r="D14" i="39"/>
  <c r="F71" i="32"/>
  <c r="F71" i="39"/>
  <c r="K37" i="32"/>
  <c r="K37" i="39"/>
  <c r="F16" i="32"/>
  <c r="F16" i="39"/>
  <c r="C52" i="33"/>
  <c r="C52" i="40"/>
  <c r="B48" i="33"/>
  <c r="B48" i="40"/>
  <c r="G46" i="33"/>
  <c r="G46" i="40"/>
  <c r="E41" i="33"/>
  <c r="E41" i="40"/>
  <c r="B47" i="33"/>
  <c r="B47" i="40"/>
  <c r="E46" i="33"/>
  <c r="E46" i="40"/>
  <c r="F42" i="33"/>
  <c r="F42" i="40"/>
  <c r="I41" i="33"/>
  <c r="I41" i="40"/>
  <c r="F43" i="33"/>
  <c r="F43" i="40"/>
  <c r="I42" i="33"/>
  <c r="I42" i="40"/>
  <c r="K39" i="33"/>
  <c r="K39" i="40"/>
  <c r="F96" i="32"/>
  <c r="F96" i="39"/>
  <c r="J79" i="32"/>
  <c r="J79" i="39"/>
  <c r="D108" i="32"/>
  <c r="D108" i="39"/>
  <c r="I56" i="32"/>
  <c r="I56" i="39"/>
  <c r="C40" i="32"/>
  <c r="C40" i="39"/>
  <c r="J62" i="32"/>
  <c r="J62" i="39"/>
  <c r="K45" i="32"/>
  <c r="K45" i="39"/>
  <c r="H28" i="32"/>
  <c r="H28" i="39"/>
  <c r="G66" i="32"/>
  <c r="G66" i="39"/>
  <c r="D22" i="32"/>
  <c r="D22" i="39"/>
  <c r="H63" i="32"/>
  <c r="H63" i="39"/>
  <c r="E10" i="32"/>
  <c r="E10" i="39"/>
  <c r="E49" i="32"/>
  <c r="E49" i="39"/>
  <c r="F23" i="32"/>
  <c r="F23" i="39"/>
  <c r="J43" i="32"/>
  <c r="J43" i="39"/>
  <c r="I61" i="32"/>
  <c r="I61" i="39"/>
  <c r="D19" i="32"/>
  <c r="D19" i="39"/>
  <c r="B22" i="32"/>
  <c r="B22" i="39"/>
  <c r="C54" i="32"/>
  <c r="C54" i="39"/>
  <c r="F26" i="32"/>
  <c r="F26" i="39"/>
  <c r="J104" i="32"/>
  <c r="J104" i="39"/>
  <c r="C109" i="32"/>
  <c r="C109" i="39"/>
  <c r="B103" i="32"/>
  <c r="B103" i="39"/>
  <c r="J13" i="32"/>
  <c r="J13" i="39"/>
  <c r="K20" i="32"/>
  <c r="K20" i="39"/>
  <c r="E54" i="32"/>
  <c r="E54" i="39"/>
  <c r="B82" i="32"/>
  <c r="B82" i="39"/>
  <c r="B18" i="32"/>
  <c r="B18" i="39"/>
  <c r="I11" i="32"/>
  <c r="I11" i="39"/>
  <c r="G16" i="32"/>
  <c r="G16" i="39"/>
  <c r="D25" i="32"/>
  <c r="D25" i="39"/>
  <c r="I35" i="32"/>
  <c r="I35" i="39"/>
  <c r="G48" i="32"/>
  <c r="G48" i="39"/>
  <c r="D57" i="32"/>
  <c r="D57" i="39"/>
  <c r="I67" i="32"/>
  <c r="I67" i="39"/>
  <c r="B55" i="32"/>
  <c r="B55" i="39"/>
  <c r="E22" i="32"/>
  <c r="E22" i="39"/>
  <c r="F28" i="32"/>
  <c r="F28" i="39"/>
  <c r="F34" i="32"/>
  <c r="F34" i="39"/>
  <c r="J53" i="32"/>
  <c r="J53" i="39"/>
  <c r="B101" i="32"/>
  <c r="B101" i="39"/>
  <c r="B37" i="32"/>
  <c r="B37" i="39"/>
  <c r="H18" i="32"/>
  <c r="H18" i="39"/>
  <c r="J20" i="32"/>
  <c r="J20" i="39"/>
  <c r="C25" i="32"/>
  <c r="C25" i="39"/>
  <c r="E31" i="32"/>
  <c r="E31" i="39"/>
  <c r="K35" i="32"/>
  <c r="K35" i="39"/>
  <c r="F37" i="32"/>
  <c r="F37" i="39"/>
  <c r="H50" i="32"/>
  <c r="H50" i="39"/>
  <c r="J52" i="32"/>
  <c r="J52" i="39"/>
  <c r="C57" i="32"/>
  <c r="C57" i="39"/>
  <c r="E63" i="32"/>
  <c r="E63" i="39"/>
  <c r="K67" i="32"/>
  <c r="K67" i="39"/>
  <c r="F69" i="32"/>
  <c r="F69" i="39"/>
  <c r="B31" i="32"/>
  <c r="B31" i="39"/>
  <c r="J21" i="32"/>
  <c r="J21" i="39"/>
  <c r="C28" i="32"/>
  <c r="C28" i="39"/>
  <c r="C34" i="32"/>
  <c r="C34" i="39"/>
  <c r="E40" i="32"/>
  <c r="E40" i="39"/>
  <c r="F52" i="32"/>
  <c r="F52" i="39"/>
  <c r="H65" i="32"/>
  <c r="H65" i="39"/>
  <c r="C72" i="32"/>
  <c r="C72" i="39"/>
  <c r="I92" i="32"/>
  <c r="I92" i="39"/>
  <c r="B104" i="32"/>
  <c r="B104" i="39"/>
  <c r="B40" i="32"/>
  <c r="B40" i="39"/>
  <c r="I22" i="32"/>
  <c r="I22" i="39"/>
  <c r="G35" i="32"/>
  <c r="G35" i="39"/>
  <c r="D44" i="32"/>
  <c r="D44" i="39"/>
  <c r="I54" i="32"/>
  <c r="I54" i="39"/>
  <c r="G67" i="32"/>
  <c r="G67" i="39"/>
  <c r="G91" i="32"/>
  <c r="G91" i="39"/>
  <c r="D100" i="32"/>
  <c r="D100" i="39"/>
  <c r="C74" i="32"/>
  <c r="C74" i="39"/>
  <c r="E80" i="32"/>
  <c r="E80" i="39"/>
  <c r="K84" i="32"/>
  <c r="K84" i="39"/>
  <c r="F86" i="32"/>
  <c r="F86" i="39"/>
  <c r="H99" i="32"/>
  <c r="H99" i="39"/>
  <c r="J101" i="32"/>
  <c r="J101" i="39"/>
  <c r="C106" i="32"/>
  <c r="C106" i="39"/>
  <c r="G82" i="32"/>
  <c r="G82" i="39"/>
  <c r="D91" i="32"/>
  <c r="D91" i="39"/>
  <c r="I101" i="32"/>
  <c r="I101" i="39"/>
  <c r="H84" i="32"/>
  <c r="H84" i="39"/>
  <c r="J86" i="32"/>
  <c r="J86" i="39"/>
  <c r="C91" i="32"/>
  <c r="C91" i="39"/>
  <c r="E97" i="32"/>
  <c r="E97" i="39"/>
  <c r="K101" i="32"/>
  <c r="K101" i="39"/>
  <c r="F103" i="32"/>
  <c r="F103" i="39"/>
  <c r="I103" i="32"/>
  <c r="I103" i="39"/>
  <c r="J80" i="32"/>
  <c r="J80" i="39"/>
  <c r="F89" i="32"/>
  <c r="F89" i="39"/>
  <c r="H94" i="32"/>
  <c r="H94" i="39"/>
  <c r="E107" i="32"/>
  <c r="E107" i="39"/>
  <c r="B87" i="32"/>
  <c r="B87" i="39"/>
  <c r="C16" i="32"/>
  <c r="C16" i="39"/>
  <c r="K22" i="32"/>
  <c r="K22" i="39"/>
  <c r="G81" i="32"/>
  <c r="G81" i="39"/>
  <c r="B62" i="32"/>
  <c r="B62" i="39"/>
  <c r="G22" i="32"/>
  <c r="G22" i="39"/>
  <c r="D31" i="32"/>
  <c r="D31" i="39"/>
  <c r="I41" i="32"/>
  <c r="I41" i="39"/>
  <c r="G54" i="32"/>
  <c r="G54" i="39"/>
  <c r="D63" i="32"/>
  <c r="D63" i="39"/>
  <c r="I90" i="32"/>
  <c r="I90" i="39"/>
  <c r="B83" i="32"/>
  <c r="B83" i="39"/>
  <c r="H13" i="32"/>
  <c r="H13" i="39"/>
  <c r="H19" i="32"/>
  <c r="H19" i="39"/>
  <c r="F50" i="32"/>
  <c r="F50" i="39"/>
  <c r="C70" i="32"/>
  <c r="C70" i="39"/>
  <c r="I108" i="32"/>
  <c r="I108" i="39"/>
  <c r="B65" i="32"/>
  <c r="B65" i="39"/>
  <c r="K17" i="32"/>
  <c r="K17" i="39"/>
  <c r="F19" i="32"/>
  <c r="F19" i="39"/>
  <c r="H32" i="32"/>
  <c r="H32" i="39"/>
  <c r="J34" i="32"/>
  <c r="J34" i="39"/>
  <c r="C39" i="32"/>
  <c r="C39" i="39"/>
  <c r="E45" i="32"/>
  <c r="E45" i="39"/>
  <c r="K49" i="32"/>
  <c r="K49" i="39"/>
  <c r="F51" i="32"/>
  <c r="F51" i="39"/>
  <c r="H64" i="32"/>
  <c r="H64" i="39"/>
  <c r="J66" i="32"/>
  <c r="J66" i="39"/>
  <c r="C71" i="32"/>
  <c r="C71" i="39"/>
  <c r="I96" i="32"/>
  <c r="I96" i="39"/>
  <c r="J37" i="32"/>
  <c r="J37" i="39"/>
  <c r="E56" i="32"/>
  <c r="E56" i="39"/>
  <c r="F62" i="32"/>
  <c r="F62" i="39"/>
  <c r="B68" i="32"/>
  <c r="B68" i="39"/>
  <c r="D10" i="32"/>
  <c r="D10" i="39"/>
  <c r="G17" i="32"/>
  <c r="G17" i="39"/>
  <c r="D26" i="32"/>
  <c r="D26" i="39"/>
  <c r="I36" i="32"/>
  <c r="I36" i="39"/>
  <c r="G49" i="32"/>
  <c r="G49" i="39"/>
  <c r="D58" i="32"/>
  <c r="D58" i="39"/>
  <c r="I68" i="32"/>
  <c r="I68" i="39"/>
  <c r="K74" i="32"/>
  <c r="K74" i="39"/>
  <c r="F76" i="32"/>
  <c r="F76" i="39"/>
  <c r="H89" i="32"/>
  <c r="H89" i="39"/>
  <c r="J91" i="32"/>
  <c r="J91" i="39"/>
  <c r="C96" i="32"/>
  <c r="C96" i="39"/>
  <c r="E102" i="32"/>
  <c r="E102" i="39"/>
  <c r="K106" i="32"/>
  <c r="K106" i="39"/>
  <c r="F108" i="32"/>
  <c r="F108" i="39"/>
  <c r="D81" i="32"/>
  <c r="D81" i="39"/>
  <c r="I91" i="32"/>
  <c r="I91" i="39"/>
  <c r="G104" i="32"/>
  <c r="G104" i="39"/>
  <c r="H74" i="32"/>
  <c r="H74" i="39"/>
  <c r="J76" i="32"/>
  <c r="J76" i="39"/>
  <c r="C81" i="32"/>
  <c r="C81" i="39"/>
  <c r="E87" i="32"/>
  <c r="E87" i="39"/>
  <c r="K91" i="32"/>
  <c r="K91" i="39"/>
  <c r="F93" i="32"/>
  <c r="F93" i="39"/>
  <c r="H106" i="32"/>
  <c r="H106" i="39"/>
  <c r="J108" i="32"/>
  <c r="J108" i="39"/>
  <c r="B71" i="32"/>
  <c r="B71" i="39"/>
  <c r="E16" i="32"/>
  <c r="E16" i="39"/>
  <c r="J29" i="32"/>
  <c r="J29" i="39"/>
  <c r="K36" i="32"/>
  <c r="K36" i="39"/>
  <c r="H43" i="32"/>
  <c r="H43" i="39"/>
  <c r="J69" i="32"/>
  <c r="J69" i="39"/>
  <c r="B58" i="32"/>
  <c r="B58" i="39"/>
  <c r="G12" i="32"/>
  <c r="G12" i="39"/>
  <c r="I15" i="32"/>
  <c r="I15" i="39"/>
  <c r="G28" i="32"/>
  <c r="G28" i="39"/>
  <c r="D37" i="32"/>
  <c r="D37" i="39"/>
  <c r="I47" i="32"/>
  <c r="I47" i="39"/>
  <c r="G60" i="32"/>
  <c r="G60" i="39"/>
  <c r="D69" i="32"/>
  <c r="D69" i="39"/>
  <c r="K73" i="32"/>
  <c r="K73" i="39"/>
  <c r="C20" i="32"/>
  <c r="C20" i="39"/>
  <c r="K38" i="32"/>
  <c r="K38" i="39"/>
  <c r="I84" i="32"/>
  <c r="I84" i="39"/>
  <c r="B61" i="32"/>
  <c r="B61" i="39"/>
  <c r="K15" i="32"/>
  <c r="K15" i="39"/>
  <c r="F17" i="32"/>
  <c r="F17" i="39"/>
  <c r="H30" i="32"/>
  <c r="H30" i="39"/>
  <c r="J32" i="32"/>
  <c r="J32" i="39"/>
  <c r="C37" i="32"/>
  <c r="C37" i="39"/>
  <c r="E43" i="32"/>
  <c r="E43" i="39"/>
  <c r="K47" i="32"/>
  <c r="K47" i="39"/>
  <c r="F49" i="32"/>
  <c r="F49" i="39"/>
  <c r="H62" i="32"/>
  <c r="H62" i="39"/>
  <c r="J64" i="32"/>
  <c r="J64" i="39"/>
  <c r="C69" i="32"/>
  <c r="C69" i="39"/>
  <c r="I88" i="32"/>
  <c r="I88" i="39"/>
  <c r="H11" i="32"/>
  <c r="H11" i="39"/>
  <c r="H25" i="32"/>
  <c r="H25" i="39"/>
  <c r="F56" i="32"/>
  <c r="F56" i="39"/>
  <c r="B64" i="32"/>
  <c r="B64" i="39"/>
  <c r="G15" i="32"/>
  <c r="G15" i="39"/>
  <c r="D24" i="32"/>
  <c r="D24" i="39"/>
  <c r="I34" i="32"/>
  <c r="I34" i="39"/>
  <c r="G47" i="32"/>
  <c r="G47" i="39"/>
  <c r="D56" i="32"/>
  <c r="D56" i="39"/>
  <c r="I66" i="32"/>
  <c r="I66" i="39"/>
  <c r="E73" i="32"/>
  <c r="E73" i="39"/>
  <c r="K72" i="32"/>
  <c r="K72" i="39"/>
  <c r="F74" i="32"/>
  <c r="F74" i="39"/>
  <c r="H87" i="32"/>
  <c r="H87" i="39"/>
  <c r="J89" i="32"/>
  <c r="J89" i="39"/>
  <c r="C94" i="32"/>
  <c r="C94" i="39"/>
  <c r="E100" i="32"/>
  <c r="E100" i="39"/>
  <c r="K104" i="32"/>
  <c r="K104" i="39"/>
  <c r="F106" i="32"/>
  <c r="F106" i="39"/>
  <c r="D79" i="32"/>
  <c r="D79" i="39"/>
  <c r="I89" i="32"/>
  <c r="I89" i="39"/>
  <c r="G102" i="32"/>
  <c r="G102" i="39"/>
  <c r="E77" i="32"/>
  <c r="E77" i="39"/>
  <c r="K81" i="32"/>
  <c r="K81" i="39"/>
  <c r="F83" i="32"/>
  <c r="F83" i="39"/>
  <c r="H96" i="32"/>
  <c r="H96" i="39"/>
  <c r="J98" i="32"/>
  <c r="J98" i="39"/>
  <c r="C103" i="32"/>
  <c r="C103" i="39"/>
  <c r="E109" i="32"/>
  <c r="E109" i="39"/>
  <c r="E18" i="32"/>
  <c r="E18" i="39"/>
  <c r="C92" i="32"/>
  <c r="C92" i="39"/>
  <c r="B102" i="32"/>
  <c r="B102" i="39"/>
  <c r="H93" i="32"/>
  <c r="H93" i="39"/>
  <c r="D62" i="32"/>
  <c r="D62" i="39"/>
  <c r="G53" i="32"/>
  <c r="G53" i="39"/>
  <c r="B12" i="32"/>
  <c r="B12" i="39"/>
  <c r="H55" i="32"/>
  <c r="H55" i="39"/>
  <c r="F30" i="32"/>
  <c r="F30" i="39"/>
  <c r="E57" i="32"/>
  <c r="E57" i="39"/>
  <c r="F31" i="32"/>
  <c r="F31" i="39"/>
  <c r="K13" i="32"/>
  <c r="K13" i="39"/>
  <c r="E42" i="32"/>
  <c r="E42" i="39"/>
  <c r="I69" i="32"/>
  <c r="I69" i="39"/>
  <c r="D27" i="32"/>
  <c r="D27" i="39"/>
  <c r="G18" i="32"/>
  <c r="G18" i="39"/>
  <c r="C32" i="32"/>
  <c r="C32" i="39"/>
  <c r="B13" i="33"/>
  <c r="B13" i="40"/>
  <c r="H27" i="33"/>
  <c r="H27" i="40"/>
  <c r="D13" i="33"/>
  <c r="D13" i="40"/>
  <c r="D28" i="33"/>
  <c r="D28" i="40"/>
  <c r="C29" i="33"/>
  <c r="C29" i="40"/>
  <c r="I20" i="33"/>
  <c r="I20" i="40"/>
  <c r="G14" i="33"/>
  <c r="G14" i="40"/>
  <c r="E29" i="33"/>
  <c r="E29" i="40"/>
  <c r="C17" i="33"/>
  <c r="C17" i="40"/>
  <c r="C21" i="33"/>
  <c r="C21" i="40"/>
  <c r="F30" i="33"/>
  <c r="F30" i="40"/>
  <c r="I29" i="33"/>
  <c r="I29" i="40"/>
  <c r="J28" i="33"/>
  <c r="J28" i="40"/>
  <c r="D25" i="33"/>
  <c r="D25" i="40"/>
  <c r="H24" i="33"/>
  <c r="H24" i="40"/>
  <c r="G23" i="33"/>
  <c r="G23" i="40"/>
  <c r="C22" i="33"/>
  <c r="C22" i="40"/>
  <c r="B19" i="33"/>
  <c r="B19" i="40"/>
  <c r="E18" i="33"/>
  <c r="E18" i="40"/>
  <c r="F14" i="33"/>
  <c r="F14" i="40"/>
  <c r="D30" i="33"/>
  <c r="D30" i="40"/>
  <c r="H29" i="33"/>
  <c r="H29" i="40"/>
  <c r="G28" i="33"/>
  <c r="G28" i="40"/>
  <c r="C27" i="33"/>
  <c r="C27" i="40"/>
  <c r="B24" i="33"/>
  <c r="B24" i="40"/>
  <c r="E23" i="33"/>
  <c r="E23" i="40"/>
  <c r="F19" i="33"/>
  <c r="F19" i="40"/>
  <c r="I18" i="33"/>
  <c r="I18" i="40"/>
  <c r="J17" i="33"/>
  <c r="J17" i="40"/>
  <c r="D14" i="33"/>
  <c r="D14" i="40"/>
  <c r="D31" i="33"/>
  <c r="D31" i="40"/>
  <c r="H30" i="33"/>
  <c r="H30" i="40"/>
  <c r="G29" i="33"/>
  <c r="G29" i="40"/>
  <c r="C28" i="33"/>
  <c r="C28" i="40"/>
  <c r="B25" i="33"/>
  <c r="B25" i="40"/>
  <c r="E24" i="33"/>
  <c r="E24" i="40"/>
  <c r="F20" i="33"/>
  <c r="F20" i="40"/>
  <c r="I19" i="33"/>
  <c r="I19" i="40"/>
  <c r="J18" i="33"/>
  <c r="J18" i="40"/>
  <c r="D15" i="33"/>
  <c r="D15" i="40"/>
  <c r="H14" i="33"/>
  <c r="H14" i="40"/>
  <c r="C108" i="32"/>
  <c r="C108" i="39"/>
  <c r="B92" i="32"/>
  <c r="B92" i="39"/>
  <c r="C27" i="32"/>
  <c r="C27" i="39"/>
  <c r="B41" i="32"/>
  <c r="B41" i="39"/>
  <c r="E14" i="32"/>
  <c r="E14" i="39"/>
  <c r="I48" i="32"/>
  <c r="I48" i="39"/>
  <c r="F66" i="32"/>
  <c r="F66" i="39"/>
  <c r="K86" i="32"/>
  <c r="K86" i="39"/>
  <c r="D38" i="32"/>
  <c r="D38" i="39"/>
  <c r="F39" i="32"/>
  <c r="F39" i="39"/>
  <c r="K40" i="32"/>
  <c r="K40" i="39"/>
  <c r="D35" i="32"/>
  <c r="D35" i="39"/>
  <c r="C76" i="32"/>
  <c r="C76" i="39"/>
  <c r="G61" i="32"/>
  <c r="G61" i="39"/>
  <c r="B28" i="32"/>
  <c r="B28" i="39"/>
  <c r="C11" i="32"/>
  <c r="C11" i="39"/>
  <c r="F14" i="32"/>
  <c r="F14" i="39"/>
  <c r="D67" i="32"/>
  <c r="D67" i="39"/>
  <c r="J54" i="33"/>
  <c r="J54" i="31"/>
  <c r="J56" i="33"/>
  <c r="J56" i="31"/>
  <c r="J44" i="33"/>
  <c r="J44" i="31"/>
  <c r="J45" i="33"/>
  <c r="J45" i="31"/>
  <c r="J51" i="33"/>
  <c r="J51" i="31"/>
  <c r="J53" i="33"/>
  <c r="J53" i="31"/>
  <c r="J42" i="33"/>
  <c r="J42" i="31"/>
  <c r="J50" i="33"/>
  <c r="J50" i="31"/>
  <c r="J48" i="33"/>
  <c r="J48" i="31"/>
  <c r="J47" i="33"/>
  <c r="J47" i="31"/>
  <c r="J49" i="33"/>
  <c r="J49" i="31"/>
  <c r="J46" i="33"/>
  <c r="J46" i="31"/>
  <c r="J43" i="33"/>
  <c r="J43" i="31"/>
  <c r="J55" i="33"/>
  <c r="J55" i="31"/>
  <c r="J52" i="33"/>
  <c r="J52" i="31"/>
  <c r="J39" i="33"/>
  <c r="J39" i="31"/>
  <c r="J40" i="33"/>
  <c r="J40" i="31"/>
  <c r="J41" i="33"/>
  <c r="J41" i="31"/>
  <c r="F28" i="30"/>
  <c r="K56" i="31"/>
  <c r="K44" i="31"/>
  <c r="K54" i="31"/>
  <c r="K45" i="31"/>
  <c r="K42" i="31"/>
  <c r="K43" i="31"/>
  <c r="K55" i="31"/>
  <c r="K51" i="31"/>
  <c r="K40" i="31"/>
  <c r="K49" i="31"/>
  <c r="K46" i="31"/>
  <c r="J38" i="31"/>
  <c r="K38" i="31"/>
  <c r="K53" i="31"/>
  <c r="K47" i="31"/>
  <c r="K48" i="31"/>
  <c r="K52" i="31"/>
  <c r="K41" i="31"/>
  <c r="K50" i="31"/>
  <c r="K39" i="31"/>
  <c r="C50" i="31"/>
  <c r="C48" i="31"/>
  <c r="C49" i="31"/>
  <c r="C44" i="31"/>
  <c r="C39" i="31"/>
  <c r="C26" i="31"/>
  <c r="C31" i="31"/>
  <c r="C15" i="31"/>
  <c r="C16" i="31"/>
  <c r="C53" i="31"/>
  <c r="C54" i="31"/>
  <c r="C45" i="31"/>
  <c r="C42" i="31"/>
  <c r="C43" i="31"/>
  <c r="C13" i="31"/>
  <c r="C30" i="31"/>
  <c r="C14" i="31"/>
  <c r="C19" i="31"/>
  <c r="C20" i="31"/>
  <c r="C40" i="31"/>
  <c r="C41" i="31"/>
  <c r="C51" i="31"/>
  <c r="C46" i="31"/>
  <c r="C25" i="31"/>
  <c r="C18" i="31"/>
  <c r="C23" i="31"/>
  <c r="C24" i="31"/>
  <c r="C38" i="31"/>
  <c r="C55" i="31"/>
  <c r="C47" i="31"/>
  <c r="C56" i="31"/>
  <c r="C52" i="31"/>
  <c r="C29" i="31"/>
  <c r="C17" i="31"/>
  <c r="C21" i="31"/>
  <c r="C22" i="31"/>
  <c r="C27" i="31"/>
  <c r="C28" i="31"/>
  <c r="F38" i="31"/>
  <c r="I38" i="31"/>
  <c r="H38" i="31"/>
  <c r="B56" i="31"/>
  <c r="E55" i="31"/>
  <c r="G48" i="31"/>
  <c r="E56" i="31"/>
  <c r="B54" i="31"/>
  <c r="F49" i="31"/>
  <c r="D43" i="31"/>
  <c r="I52" i="31"/>
  <c r="B45" i="31"/>
  <c r="F40" i="31"/>
  <c r="I54" i="31"/>
  <c r="I48" i="31"/>
  <c r="G41" i="31"/>
  <c r="F54" i="31"/>
  <c r="I53" i="31"/>
  <c r="G49" i="31"/>
  <c r="B46" i="31"/>
  <c r="F41" i="31"/>
  <c r="I40" i="31"/>
  <c r="B52" i="31"/>
  <c r="E51" i="31"/>
  <c r="F47" i="31"/>
  <c r="D47" i="31"/>
  <c r="D39" i="31"/>
  <c r="G53" i="31"/>
  <c r="B48" i="31"/>
  <c r="G46" i="31"/>
  <c r="E41" i="31"/>
  <c r="B47" i="31"/>
  <c r="E46" i="31"/>
  <c r="F42" i="31"/>
  <c r="I41" i="31"/>
  <c r="F43" i="31"/>
  <c r="I42" i="31"/>
  <c r="D38" i="31"/>
  <c r="E44" i="31"/>
  <c r="E53" i="31"/>
  <c r="I39" i="31"/>
  <c r="H54" i="31"/>
  <c r="G50" i="31"/>
  <c r="D53" i="31"/>
  <c r="H52" i="31"/>
  <c r="G51" i="31"/>
  <c r="E49" i="31"/>
  <c r="H43" i="31"/>
  <c r="G42" i="31"/>
  <c r="F51" i="31"/>
  <c r="I50" i="31"/>
  <c r="B41" i="31"/>
  <c r="B53" i="31"/>
  <c r="E52" i="31"/>
  <c r="I47" i="31"/>
  <c r="D40" i="31"/>
  <c r="F46" i="31"/>
  <c r="I45" i="31"/>
  <c r="D41" i="31"/>
  <c r="H40" i="31"/>
  <c r="G39" i="31"/>
  <c r="D42" i="31"/>
  <c r="H41" i="31"/>
  <c r="G40" i="31"/>
  <c r="I55" i="31"/>
  <c r="B50" i="31"/>
  <c r="F56" i="31"/>
  <c r="I56" i="31"/>
  <c r="E48" i="31"/>
  <c r="F53" i="31"/>
  <c r="H49" i="31"/>
  <c r="F55" i="31"/>
  <c r="D55" i="31"/>
  <c r="D52" i="31"/>
  <c r="H56" i="31"/>
  <c r="G55" i="31"/>
  <c r="B51" i="31"/>
  <c r="E50" i="31"/>
  <c r="E45" i="31"/>
  <c r="D50" i="31"/>
  <c r="I46" i="31"/>
  <c r="F44" i="31"/>
  <c r="I43" i="31"/>
  <c r="F52" i="31"/>
  <c r="I51" i="31"/>
  <c r="H47" i="31"/>
  <c r="B42" i="31"/>
  <c r="I49" i="31"/>
  <c r="D45" i="31"/>
  <c r="H44" i="31"/>
  <c r="G43" i="31"/>
  <c r="B39" i="31"/>
  <c r="D46" i="31"/>
  <c r="H45" i="31"/>
  <c r="G44" i="31"/>
  <c r="B40" i="31"/>
  <c r="E39" i="31"/>
  <c r="G38" i="31"/>
  <c r="B38" i="31"/>
  <c r="E38" i="31"/>
  <c r="G54" i="31"/>
  <c r="H55" i="31"/>
  <c r="D56" i="31"/>
  <c r="G56" i="31"/>
  <c r="B49" i="31"/>
  <c r="H51" i="31"/>
  <c r="H42" i="31"/>
  <c r="B55" i="31"/>
  <c r="E54" i="31"/>
  <c r="F50" i="31"/>
  <c r="D44" i="31"/>
  <c r="D54" i="31"/>
  <c r="H53" i="31"/>
  <c r="G52" i="31"/>
  <c r="H46" i="31"/>
  <c r="G45" i="31"/>
  <c r="E40" i="31"/>
  <c r="D51" i="31"/>
  <c r="H50" i="31"/>
  <c r="F48" i="31"/>
  <c r="D48" i="31"/>
  <c r="E47" i="31"/>
  <c r="F45" i="31"/>
  <c r="I44" i="31"/>
  <c r="H39" i="31"/>
  <c r="D49" i="31"/>
  <c r="H48" i="31"/>
  <c r="G47" i="31"/>
  <c r="B43" i="31"/>
  <c r="E42" i="31"/>
  <c r="B44" i="31"/>
  <c r="E43" i="31"/>
  <c r="F39" i="31"/>
  <c r="J31" i="31"/>
  <c r="I20" i="31"/>
  <c r="G14" i="31"/>
  <c r="F30" i="31"/>
  <c r="I29" i="31"/>
  <c r="J28" i="31"/>
  <c r="D25" i="31"/>
  <c r="H24" i="31"/>
  <c r="G23" i="31"/>
  <c r="B19" i="31"/>
  <c r="E18" i="31"/>
  <c r="F14" i="31"/>
  <c r="D30" i="31"/>
  <c r="H29" i="31"/>
  <c r="G28" i="31"/>
  <c r="B24" i="31"/>
  <c r="E23" i="31"/>
  <c r="F19" i="31"/>
  <c r="I18" i="31"/>
  <c r="J17" i="31"/>
  <c r="D14" i="31"/>
  <c r="D31" i="31"/>
  <c r="H30" i="31"/>
  <c r="G29" i="31"/>
  <c r="B25" i="31"/>
  <c r="E24" i="31"/>
  <c r="F20" i="31"/>
  <c r="I19" i="31"/>
  <c r="J18" i="31"/>
  <c r="D15" i="31"/>
  <c r="H14" i="31"/>
  <c r="H27" i="31"/>
  <c r="D13" i="31"/>
  <c r="F17" i="31"/>
  <c r="G30" i="31"/>
  <c r="D16" i="31"/>
  <c r="I24" i="31"/>
  <c r="G18" i="31"/>
  <c r="I28" i="31"/>
  <c r="G22" i="31"/>
  <c r="D29" i="31"/>
  <c r="H28" i="31"/>
  <c r="G27" i="31"/>
  <c r="B23" i="31"/>
  <c r="E22" i="31"/>
  <c r="F18" i="31"/>
  <c r="I17" i="31"/>
  <c r="J16" i="31"/>
  <c r="B28" i="31"/>
  <c r="E27" i="31"/>
  <c r="F23" i="31"/>
  <c r="I22" i="31"/>
  <c r="J21" i="31"/>
  <c r="D18" i="31"/>
  <c r="H17" i="31"/>
  <c r="G16" i="31"/>
  <c r="B29" i="31"/>
  <c r="E28" i="31"/>
  <c r="F24" i="31"/>
  <c r="I23" i="31"/>
  <c r="J22" i="31"/>
  <c r="D19" i="31"/>
  <c r="H18" i="31"/>
  <c r="G17" i="31"/>
  <c r="I13" i="31"/>
  <c r="G26" i="31"/>
  <c r="B26" i="31"/>
  <c r="F21" i="31"/>
  <c r="J19" i="31"/>
  <c r="H15" i="31"/>
  <c r="D20" i="31"/>
  <c r="B14" i="31"/>
  <c r="D24" i="31"/>
  <c r="B18" i="31"/>
  <c r="G31" i="31"/>
  <c r="B27" i="31"/>
  <c r="E26" i="31"/>
  <c r="F22" i="31"/>
  <c r="I21" i="31"/>
  <c r="J20" i="31"/>
  <c r="D17" i="31"/>
  <c r="H16" i="31"/>
  <c r="G15" i="31"/>
  <c r="E31" i="31"/>
  <c r="F27" i="31"/>
  <c r="I26" i="31"/>
  <c r="J25" i="31"/>
  <c r="D22" i="31"/>
  <c r="H21" i="31"/>
  <c r="G20" i="31"/>
  <c r="B16" i="31"/>
  <c r="E15" i="31"/>
  <c r="F28" i="31"/>
  <c r="I27" i="31"/>
  <c r="J26" i="31"/>
  <c r="D23" i="31"/>
  <c r="H22" i="31"/>
  <c r="G21" i="31"/>
  <c r="B17" i="31"/>
  <c r="E16" i="31"/>
  <c r="E13" i="31"/>
  <c r="I16" i="31"/>
  <c r="H13" i="31"/>
  <c r="D28" i="31"/>
  <c r="E29" i="31"/>
  <c r="J15" i="31"/>
  <c r="E21" i="31"/>
  <c r="B13" i="31"/>
  <c r="F13" i="31"/>
  <c r="J13" i="31"/>
  <c r="G13" i="31"/>
  <c r="B22" i="31"/>
  <c r="H31" i="31"/>
  <c r="E25" i="31"/>
  <c r="B30" i="31"/>
  <c r="F25" i="31"/>
  <c r="J23" i="31"/>
  <c r="H19" i="31"/>
  <c r="F29" i="31"/>
  <c r="J27" i="31"/>
  <c r="H23" i="31"/>
  <c r="E17" i="31"/>
  <c r="B31" i="31"/>
  <c r="E30" i="31"/>
  <c r="F26" i="31"/>
  <c r="I25" i="31"/>
  <c r="J24" i="31"/>
  <c r="D21" i="31"/>
  <c r="H20" i="31"/>
  <c r="G19" i="31"/>
  <c r="B15" i="31"/>
  <c r="E14" i="31"/>
  <c r="F31" i="31"/>
  <c r="I30" i="31"/>
  <c r="J29" i="31"/>
  <c r="D26" i="31"/>
  <c r="H25" i="31"/>
  <c r="G24" i="31"/>
  <c r="B20" i="31"/>
  <c r="E19" i="31"/>
  <c r="F15" i="31"/>
  <c r="I14" i="31"/>
  <c r="I31" i="31"/>
  <c r="J30" i="31"/>
  <c r="D27" i="31"/>
  <c r="H26" i="31"/>
  <c r="G25" i="31"/>
  <c r="B21" i="31"/>
  <c r="E20" i="31"/>
  <c r="F16" i="31"/>
  <c r="I15" i="31"/>
  <c r="J14" i="31"/>
  <c r="F39" i="30"/>
  <c r="G61" i="30"/>
  <c r="B45" i="30"/>
  <c r="D48" i="30"/>
  <c r="C11" i="30"/>
  <c r="B42" i="30"/>
  <c r="B28" i="30"/>
  <c r="C29" i="30"/>
  <c r="C27" i="30"/>
  <c r="F14" i="30"/>
  <c r="F36" i="30"/>
  <c r="G89" i="30"/>
  <c r="E14" i="30"/>
  <c r="F27" i="30"/>
  <c r="D38" i="30"/>
  <c r="D44" i="30"/>
  <c r="F54" i="30"/>
  <c r="B41" i="30"/>
  <c r="D35" i="30"/>
  <c r="D67" i="30"/>
  <c r="G79" i="30"/>
  <c r="F53" i="30"/>
  <c r="F21" i="30"/>
  <c r="G52" i="30"/>
  <c r="E40" i="30"/>
  <c r="G45" i="30"/>
  <c r="G107" i="30"/>
  <c r="E48" i="30"/>
  <c r="G80" i="30"/>
  <c r="D13" i="30"/>
  <c r="F98" i="30"/>
  <c r="F83" i="30"/>
  <c r="F52" i="30"/>
  <c r="B38" i="30"/>
  <c r="B39" i="30"/>
  <c r="C15" i="30"/>
  <c r="D54" i="30"/>
  <c r="E35" i="30"/>
  <c r="G90" i="30"/>
  <c r="D16" i="30"/>
  <c r="D30" i="30"/>
  <c r="E21" i="30"/>
  <c r="F79" i="30"/>
  <c r="B48" i="30"/>
  <c r="D86" i="30"/>
  <c r="D103" i="30"/>
  <c r="G67" i="30"/>
  <c r="B40" i="30"/>
  <c r="D89" i="30"/>
  <c r="D80" i="30"/>
  <c r="D29" i="30"/>
  <c r="E25" i="30"/>
  <c r="C18" i="30"/>
  <c r="G21" i="30"/>
  <c r="F101" i="30"/>
  <c r="F42" i="30"/>
  <c r="D88" i="30"/>
  <c r="G34" i="30"/>
  <c r="G11" i="30"/>
  <c r="F73" i="30"/>
  <c r="D61" i="30"/>
  <c r="G39" i="30"/>
  <c r="B31" i="30"/>
  <c r="C47" i="30"/>
  <c r="C36" i="30"/>
  <c r="E20" i="30"/>
  <c r="D71" i="30"/>
  <c r="B21" i="30"/>
  <c r="F41" i="30"/>
  <c r="F84" i="30"/>
  <c r="C13" i="30"/>
  <c r="D39" i="30"/>
  <c r="D34" i="30"/>
  <c r="D66" i="30"/>
  <c r="D74" i="30"/>
  <c r="G94" i="30"/>
  <c r="E38" i="30"/>
  <c r="G57" i="30"/>
  <c r="G71" i="30"/>
  <c r="D90" i="30"/>
  <c r="G20" i="30"/>
  <c r="G77" i="30"/>
  <c r="G25" i="30"/>
  <c r="C30" i="30"/>
  <c r="F97" i="30"/>
  <c r="F59" i="30"/>
  <c r="F15" i="30"/>
  <c r="D94" i="30"/>
  <c r="C28" i="30"/>
  <c r="C12" i="30"/>
  <c r="G59" i="30"/>
  <c r="E47" i="30"/>
  <c r="G32" i="30"/>
  <c r="D82" i="30"/>
  <c r="D106" i="30"/>
  <c r="G27" i="30"/>
  <c r="F86" i="30"/>
  <c r="D41" i="30"/>
  <c r="D109" i="30"/>
  <c r="D68" i="30"/>
  <c r="E44" i="30"/>
  <c r="E15" i="30"/>
  <c r="F105" i="30"/>
  <c r="G87" i="30"/>
  <c r="D43" i="30"/>
  <c r="F47" i="30"/>
  <c r="G69" i="30"/>
  <c r="B44" i="30"/>
  <c r="I80" i="30"/>
  <c r="E41" i="30"/>
  <c r="D96" i="30"/>
  <c r="I53" i="30"/>
  <c r="C26" i="30"/>
  <c r="F55" i="30"/>
  <c r="B23" i="30"/>
  <c r="D51" i="30"/>
  <c r="G42" i="30"/>
  <c r="B43" i="30"/>
  <c r="D17" i="30"/>
  <c r="I27" i="30"/>
  <c r="G40" i="30"/>
  <c r="D49" i="30"/>
  <c r="I59" i="30"/>
  <c r="B11" i="30"/>
  <c r="I100" i="30"/>
  <c r="F13" i="30"/>
  <c r="C17" i="30"/>
  <c r="E23" i="30"/>
  <c r="F29" i="30"/>
  <c r="C49" i="30"/>
  <c r="F61" i="30"/>
  <c r="G85" i="30"/>
  <c r="C34" i="30"/>
  <c r="I92" i="30"/>
  <c r="I22" i="30"/>
  <c r="G35" i="30"/>
  <c r="I54" i="30"/>
  <c r="G91" i="30"/>
  <c r="D100" i="30"/>
  <c r="F94" i="30"/>
  <c r="I77" i="30"/>
  <c r="D99" i="30"/>
  <c r="I109" i="30"/>
  <c r="I103" i="30"/>
  <c r="I17" i="30"/>
  <c r="G30" i="30"/>
  <c r="I49" i="30"/>
  <c r="G62" i="30"/>
  <c r="B17" i="30"/>
  <c r="F11" i="30"/>
  <c r="B19" i="30"/>
  <c r="B20" i="30"/>
  <c r="I44" i="30"/>
  <c r="I102" i="30"/>
  <c r="I99" i="30"/>
  <c r="B15" i="30"/>
  <c r="I39" i="30"/>
  <c r="I71" i="30"/>
  <c r="I82" i="30"/>
  <c r="I10" i="30"/>
  <c r="I26" i="30"/>
  <c r="I58" i="30"/>
  <c r="I81" i="30"/>
  <c r="I37" i="30"/>
  <c r="I48" i="30"/>
  <c r="I24" i="30"/>
  <c r="I32" i="30"/>
  <c r="I79" i="30"/>
  <c r="I95" i="30"/>
  <c r="G108" i="30"/>
  <c r="I19" i="30"/>
  <c r="I51" i="30"/>
  <c r="G64" i="30"/>
  <c r="C38" i="30"/>
  <c r="C41" i="30"/>
  <c r="I104" i="30"/>
  <c r="F10" i="30"/>
  <c r="I46" i="30"/>
  <c r="D91" i="30"/>
  <c r="I101" i="30"/>
  <c r="F103" i="30"/>
  <c r="I87" i="30"/>
  <c r="G100" i="30"/>
  <c r="I41" i="30"/>
  <c r="I90" i="30"/>
  <c r="I108" i="30"/>
  <c r="I96" i="30"/>
  <c r="I36" i="30"/>
  <c r="I68" i="30"/>
  <c r="I91" i="30"/>
  <c r="I31" i="30"/>
  <c r="I63" i="30"/>
  <c r="I18" i="30"/>
  <c r="I50" i="30"/>
  <c r="I105" i="30"/>
  <c r="B12" i="30"/>
  <c r="I69" i="30"/>
  <c r="I16" i="30"/>
  <c r="I45" i="30"/>
  <c r="F96" i="30"/>
  <c r="D108" i="30"/>
  <c r="I56" i="30"/>
  <c r="C40" i="30"/>
  <c r="G66" i="30"/>
  <c r="D22" i="30"/>
  <c r="E10" i="30"/>
  <c r="C43" i="30"/>
  <c r="E17" i="30"/>
  <c r="I29" i="30"/>
  <c r="D11" i="30"/>
  <c r="G84" i="30"/>
  <c r="G92" i="30"/>
  <c r="D101" i="30"/>
  <c r="F18" i="30"/>
  <c r="E32" i="30"/>
  <c r="C46" i="30"/>
  <c r="B34" i="30"/>
  <c r="G24" i="30"/>
  <c r="D33" i="30"/>
  <c r="I43" i="30"/>
  <c r="G56" i="30"/>
  <c r="D65" i="30"/>
  <c r="I98" i="30"/>
  <c r="F20" i="30"/>
  <c r="F64" i="30"/>
  <c r="C33" i="30"/>
  <c r="E39" i="30"/>
  <c r="F45" i="30"/>
  <c r="E12" i="30"/>
  <c r="F24" i="30"/>
  <c r="G105" i="30"/>
  <c r="D12" i="30"/>
  <c r="G19" i="30"/>
  <c r="D28" i="30"/>
  <c r="I38" i="30"/>
  <c r="G51" i="30"/>
  <c r="D60" i="30"/>
  <c r="I70" i="30"/>
  <c r="I78" i="30"/>
  <c r="F78" i="30"/>
  <c r="G74" i="30"/>
  <c r="D83" i="30"/>
  <c r="I93" i="30"/>
  <c r="G106" i="30"/>
  <c r="F95" i="30"/>
  <c r="D93" i="30"/>
  <c r="B27" i="30"/>
  <c r="F44" i="30"/>
  <c r="B46" i="30"/>
  <c r="D23" i="30"/>
  <c r="I33" i="30"/>
  <c r="G46" i="30"/>
  <c r="D55" i="30"/>
  <c r="I65" i="30"/>
  <c r="B47" i="30"/>
  <c r="B49" i="30"/>
  <c r="C31" i="30"/>
  <c r="E37" i="30"/>
  <c r="F12" i="30"/>
  <c r="F70" i="30"/>
  <c r="I12" i="30"/>
  <c r="D18" i="30"/>
  <c r="I28" i="30"/>
  <c r="G41" i="30"/>
  <c r="I60" i="30"/>
  <c r="F100" i="30"/>
  <c r="I83" i="30"/>
  <c r="D105" i="30"/>
  <c r="F85" i="30"/>
  <c r="I76" i="30"/>
  <c r="B10" i="30"/>
  <c r="I23" i="30"/>
  <c r="I55" i="30"/>
  <c r="G68" i="30"/>
  <c r="G95" i="30"/>
  <c r="D104" i="30"/>
  <c r="F68" i="30"/>
  <c r="B13" i="30"/>
  <c r="E19" i="30"/>
  <c r="D78" i="30"/>
  <c r="C10" i="30"/>
  <c r="B16" i="30"/>
  <c r="D32" i="30"/>
  <c r="I42" i="30"/>
  <c r="I94" i="30"/>
  <c r="F82" i="30"/>
  <c r="I97" i="30"/>
  <c r="I86" i="30"/>
  <c r="I106" i="30"/>
  <c r="G99" i="30"/>
  <c r="D46" i="30"/>
  <c r="G37" i="30"/>
  <c r="F58" i="30"/>
  <c r="C35" i="30"/>
  <c r="I21" i="30"/>
  <c r="I13" i="30"/>
  <c r="E49" i="30"/>
  <c r="F23" i="30"/>
  <c r="I61" i="30"/>
  <c r="D19" i="30"/>
  <c r="B22" i="30"/>
  <c r="F26" i="30"/>
  <c r="D77" i="30"/>
  <c r="B18" i="30"/>
  <c r="I11" i="30"/>
  <c r="G16" i="30"/>
  <c r="D25" i="30"/>
  <c r="I35" i="30"/>
  <c r="G48" i="30"/>
  <c r="D57" i="30"/>
  <c r="I67" i="30"/>
  <c r="E22" i="30"/>
  <c r="F34" i="30"/>
  <c r="B37" i="30"/>
  <c r="C25" i="30"/>
  <c r="E31" i="30"/>
  <c r="F37" i="30"/>
  <c r="F69" i="30"/>
  <c r="E26" i="30"/>
  <c r="F38" i="30"/>
  <c r="D20" i="30"/>
  <c r="I30" i="30"/>
  <c r="D52" i="30"/>
  <c r="I62" i="30"/>
  <c r="I73" i="30"/>
  <c r="F102" i="30"/>
  <c r="D75" i="30"/>
  <c r="I85" i="30"/>
  <c r="G98" i="30"/>
  <c r="G76" i="30"/>
  <c r="F32" i="30"/>
  <c r="B30" i="30"/>
  <c r="D15" i="30"/>
  <c r="I25" i="30"/>
  <c r="G38" i="30"/>
  <c r="I57" i="30"/>
  <c r="G70" i="30"/>
  <c r="I72" i="30"/>
  <c r="G103" i="30"/>
  <c r="B33" i="30"/>
  <c r="E13" i="30"/>
  <c r="C23" i="30"/>
  <c r="E29" i="30"/>
  <c r="F35" i="30"/>
  <c r="F67" i="30"/>
  <c r="I20" i="30"/>
  <c r="I52" i="30"/>
  <c r="D92" i="30"/>
  <c r="I75" i="30"/>
  <c r="I107" i="30"/>
  <c r="I15" i="30"/>
  <c r="G28" i="30"/>
  <c r="I47" i="30"/>
  <c r="D69" i="30"/>
  <c r="C20" i="30"/>
  <c r="I84" i="30"/>
  <c r="F49" i="30"/>
  <c r="I88" i="30"/>
  <c r="G15" i="30"/>
  <c r="I34" i="30"/>
  <c r="D56" i="30"/>
  <c r="I66" i="30"/>
  <c r="F106" i="30"/>
  <c r="I89" i="30"/>
  <c r="I64" i="30"/>
  <c r="I40" i="30"/>
  <c r="I74" i="30"/>
  <c r="B14" i="30"/>
  <c r="I14" i="30"/>
  <c r="H49" i="30"/>
  <c r="K40" i="30"/>
  <c r="H36" i="30"/>
  <c r="J11" i="30"/>
  <c r="K43" i="30"/>
  <c r="J38" i="30"/>
  <c r="H32" i="30"/>
  <c r="K37" i="30"/>
  <c r="K36" i="30"/>
  <c r="J35" i="30"/>
  <c r="J36" i="30"/>
  <c r="J33" i="30"/>
  <c r="H11" i="30"/>
  <c r="J16" i="30"/>
  <c r="J30" i="30"/>
  <c r="K30" i="30"/>
  <c r="H16" i="30"/>
  <c r="K12" i="30"/>
  <c r="K49" i="30"/>
  <c r="K48" i="30"/>
  <c r="K38" i="30"/>
  <c r="K32" i="30"/>
  <c r="H43" i="30"/>
  <c r="H31" i="30"/>
  <c r="J44" i="30"/>
  <c r="J49" i="30"/>
  <c r="H41" i="30"/>
  <c r="J41" i="30"/>
  <c r="K17" i="30"/>
  <c r="J17" i="30"/>
  <c r="H22" i="30"/>
  <c r="J18" i="30"/>
  <c r="K45" i="30"/>
  <c r="K25" i="30"/>
  <c r="J22" i="30"/>
  <c r="K16" i="30"/>
  <c r="K41" i="30"/>
  <c r="J26" i="30"/>
  <c r="H23" i="30"/>
  <c r="J25" i="30"/>
  <c r="H29" i="30"/>
  <c r="J21" i="30"/>
  <c r="K21" i="30"/>
  <c r="H19" i="30"/>
  <c r="K10" i="30"/>
  <c r="J31" i="30"/>
  <c r="H48" i="30"/>
  <c r="H12" i="30"/>
  <c r="H13" i="30"/>
  <c r="J13" i="30"/>
  <c r="K11" i="30"/>
  <c r="H42" i="30"/>
  <c r="K35" i="30"/>
  <c r="H37" i="30"/>
  <c r="K42" i="30"/>
  <c r="J48" i="30"/>
  <c r="H46" i="30"/>
  <c r="J45" i="30"/>
  <c r="H40" i="30"/>
  <c r="H44" i="30"/>
  <c r="J37" i="30"/>
  <c r="H39" i="30"/>
  <c r="K15" i="30"/>
  <c r="H25" i="30"/>
  <c r="K22" i="30"/>
  <c r="H38" i="30"/>
  <c r="H28" i="30"/>
  <c r="K26" i="30"/>
  <c r="J29" i="30"/>
  <c r="K39" i="30"/>
  <c r="H24" i="30"/>
  <c r="J15" i="30"/>
  <c r="H10" i="30"/>
  <c r="J12" i="30"/>
  <c r="J43" i="30"/>
  <c r="J47" i="30"/>
  <c r="J42" i="30"/>
  <c r="H34" i="30"/>
  <c r="J39" i="30"/>
  <c r="H47" i="30"/>
  <c r="K46" i="30"/>
  <c r="J40" i="30"/>
  <c r="K34" i="30"/>
  <c r="J46" i="30"/>
  <c r="H17" i="30"/>
  <c r="K20" i="30"/>
  <c r="K18" i="30"/>
  <c r="K19" i="30"/>
  <c r="H20" i="30"/>
  <c r="K14" i="30"/>
  <c r="H18" i="30"/>
  <c r="J23" i="30"/>
  <c r="J20" i="30"/>
  <c r="K24" i="30"/>
  <c r="H21" i="30"/>
  <c r="J24" i="30"/>
  <c r="H27" i="30"/>
  <c r="K13" i="30"/>
  <c r="H33" i="30"/>
  <c r="K47" i="30"/>
  <c r="H45" i="30"/>
  <c r="K44" i="30"/>
  <c r="J32" i="30"/>
  <c r="K31" i="30"/>
  <c r="K33" i="30"/>
  <c r="H14" i="30"/>
  <c r="K29" i="30"/>
  <c r="J14" i="30"/>
  <c r="H15" i="30"/>
  <c r="K23" i="30"/>
  <c r="H30" i="30"/>
  <c r="K28" i="30"/>
  <c r="H26" i="30"/>
  <c r="J28" i="30"/>
  <c r="J34" i="30"/>
  <c r="H35" i="30"/>
  <c r="K27" i="30"/>
  <c r="J27" i="30"/>
  <c r="J19" i="30"/>
  <c r="B67" i="30"/>
  <c r="E92" i="30"/>
  <c r="C56" i="30"/>
  <c r="C50" i="30"/>
  <c r="C60" i="30"/>
  <c r="C84" i="30"/>
  <c r="E86" i="30"/>
  <c r="K93" i="30"/>
  <c r="J54" i="30"/>
  <c r="K80" i="30"/>
  <c r="C89" i="30"/>
  <c r="H78" i="30"/>
  <c r="E59" i="30"/>
  <c r="E76" i="30"/>
  <c r="H81" i="30"/>
  <c r="J101" i="30"/>
  <c r="J94" i="30"/>
  <c r="B99" i="30"/>
  <c r="B95" i="30"/>
  <c r="K83" i="30"/>
  <c r="C105" i="30"/>
  <c r="B83" i="30"/>
  <c r="K73" i="30"/>
  <c r="E75" i="30"/>
  <c r="E50" i="30"/>
  <c r="E98" i="30"/>
  <c r="K56" i="30"/>
  <c r="J74" i="30"/>
  <c r="B56" i="30"/>
  <c r="C93" i="30"/>
  <c r="K84" i="30"/>
  <c r="E80" i="30"/>
  <c r="C59" i="30"/>
  <c r="C80" i="30"/>
  <c r="J50" i="30"/>
  <c r="E84" i="30"/>
  <c r="C74" i="30"/>
  <c r="J65" i="30"/>
  <c r="B66" i="30"/>
  <c r="B73" i="30"/>
  <c r="C64" i="30"/>
  <c r="C76" i="30"/>
  <c r="C99" i="30"/>
  <c r="E56" i="30"/>
  <c r="K67" i="30"/>
  <c r="C97" i="30"/>
  <c r="C71" i="30"/>
  <c r="J64" i="30"/>
  <c r="H69" i="30"/>
  <c r="K105" i="30"/>
  <c r="B97" i="30"/>
  <c r="C109" i="30"/>
  <c r="J79" i="30"/>
  <c r="K66" i="30"/>
  <c r="B70" i="30"/>
  <c r="H59" i="30"/>
  <c r="K68" i="30"/>
  <c r="B71" i="30"/>
  <c r="C63" i="30"/>
  <c r="B63" i="30"/>
  <c r="J63" i="30"/>
  <c r="C108" i="30"/>
  <c r="K108" i="30"/>
  <c r="B109" i="30"/>
  <c r="H82" i="30"/>
  <c r="J73" i="30"/>
  <c r="C69" i="30"/>
  <c r="K79" i="30"/>
  <c r="H55" i="30"/>
  <c r="E65" i="30"/>
  <c r="J102" i="30"/>
  <c r="C90" i="30"/>
  <c r="B98" i="30"/>
  <c r="K59" i="30"/>
  <c r="K104" i="30"/>
  <c r="J97" i="30"/>
  <c r="C106" i="30"/>
  <c r="J93" i="30"/>
  <c r="H104" i="30"/>
  <c r="J100" i="30"/>
  <c r="B86" i="30"/>
  <c r="H92" i="30"/>
  <c r="H103" i="30"/>
  <c r="H102" i="30"/>
  <c r="J88" i="30"/>
  <c r="H105" i="30"/>
  <c r="C94" i="30"/>
  <c r="J92" i="30"/>
  <c r="E97" i="30"/>
  <c r="K106" i="30"/>
  <c r="J98" i="30"/>
  <c r="J104" i="30"/>
  <c r="H50" i="30"/>
  <c r="H76" i="30"/>
  <c r="K60" i="30"/>
  <c r="E103" i="30"/>
  <c r="H89" i="30"/>
  <c r="K72" i="30"/>
  <c r="K77" i="30"/>
  <c r="C61" i="30"/>
  <c r="J57" i="30"/>
  <c r="K55" i="30"/>
  <c r="B55" i="30"/>
  <c r="C58" i="30"/>
  <c r="B74" i="30"/>
  <c r="J75" i="30"/>
  <c r="K90" i="30"/>
  <c r="J55" i="30"/>
  <c r="B50" i="30"/>
  <c r="H79" i="30"/>
  <c r="K75" i="30"/>
  <c r="B54" i="30"/>
  <c r="C91" i="30"/>
  <c r="K70" i="30"/>
  <c r="H64" i="30"/>
  <c r="K63" i="30"/>
  <c r="J69" i="30"/>
  <c r="B84" i="30"/>
  <c r="K99" i="30"/>
  <c r="E105" i="30"/>
  <c r="H87" i="30"/>
  <c r="C85" i="30"/>
  <c r="J53" i="30"/>
  <c r="C62" i="30"/>
  <c r="J62" i="30"/>
  <c r="B81" i="30"/>
  <c r="K92" i="30"/>
  <c r="B76" i="30"/>
  <c r="K82" i="30"/>
  <c r="C100" i="30"/>
  <c r="J89" i="30"/>
  <c r="E55" i="30"/>
  <c r="H57" i="30"/>
  <c r="E73" i="30"/>
  <c r="H72" i="30"/>
  <c r="B65" i="30"/>
  <c r="J109" i="30"/>
  <c r="E51" i="30"/>
  <c r="H68" i="30"/>
  <c r="H67" i="30"/>
  <c r="K100" i="30"/>
  <c r="J82" i="30"/>
  <c r="C98" i="30"/>
  <c r="H100" i="30"/>
  <c r="K91" i="30"/>
  <c r="J84" i="30"/>
  <c r="C95" i="30"/>
  <c r="K102" i="30"/>
  <c r="B105" i="30"/>
  <c r="E100" i="30"/>
  <c r="J87" i="30"/>
  <c r="B89" i="30"/>
  <c r="J91" i="30"/>
  <c r="C73" i="30"/>
  <c r="K54" i="30"/>
  <c r="B64" i="30"/>
  <c r="E67" i="30"/>
  <c r="J60" i="30"/>
  <c r="E63" i="30"/>
  <c r="E60" i="30"/>
  <c r="B57" i="30"/>
  <c r="J78" i="30"/>
  <c r="H52" i="30"/>
  <c r="H61" i="30"/>
  <c r="B61" i="30"/>
  <c r="B60" i="30"/>
  <c r="B75" i="30"/>
  <c r="C53" i="30"/>
  <c r="B92" i="30"/>
  <c r="J72" i="30"/>
  <c r="E79" i="30"/>
  <c r="K52" i="30"/>
  <c r="H54" i="30"/>
  <c r="H51" i="30"/>
  <c r="C72" i="30"/>
  <c r="K65" i="30"/>
  <c r="K88" i="30"/>
  <c r="C52" i="30"/>
  <c r="B69" i="30"/>
  <c r="H63" i="30"/>
  <c r="C66" i="30"/>
  <c r="J58" i="30"/>
  <c r="H106" i="30"/>
  <c r="B96" i="30"/>
  <c r="K58" i="30"/>
  <c r="C68" i="30"/>
  <c r="H65" i="30"/>
  <c r="J56" i="30"/>
  <c r="H80" i="30"/>
  <c r="H56" i="30"/>
  <c r="B104" i="30"/>
  <c r="E77" i="30"/>
  <c r="C75" i="30"/>
  <c r="K109" i="30"/>
  <c r="H97" i="30"/>
  <c r="E71" i="30"/>
  <c r="C104" i="30"/>
  <c r="C65" i="30"/>
  <c r="J71" i="30"/>
  <c r="B93" i="30"/>
  <c r="B108" i="30"/>
  <c r="J80" i="30"/>
  <c r="C78" i="30"/>
  <c r="J77" i="30"/>
  <c r="J59" i="30"/>
  <c r="H85" i="30"/>
  <c r="J83" i="30"/>
  <c r="C81" i="30"/>
  <c r="E106" i="30"/>
  <c r="J86" i="30"/>
  <c r="H86" i="30"/>
  <c r="C102" i="30"/>
  <c r="J108" i="30"/>
  <c r="E83" i="30"/>
  <c r="H62" i="30"/>
  <c r="J90" i="30"/>
  <c r="B103" i="30"/>
  <c r="C96" i="30"/>
  <c r="E101" i="30"/>
  <c r="B106" i="30"/>
  <c r="K107" i="30"/>
  <c r="H71" i="30"/>
  <c r="E108" i="30"/>
  <c r="J103" i="30"/>
  <c r="B94" i="30"/>
  <c r="E91" i="30"/>
  <c r="B100" i="30"/>
  <c r="H101" i="30"/>
  <c r="K62" i="30"/>
  <c r="H75" i="30"/>
  <c r="K96" i="30"/>
  <c r="H60" i="30"/>
  <c r="C51" i="30"/>
  <c r="B62" i="30"/>
  <c r="K69" i="30"/>
  <c r="C54" i="30"/>
  <c r="E64" i="30"/>
  <c r="C83" i="30"/>
  <c r="E74" i="30"/>
  <c r="J68" i="30"/>
  <c r="K61" i="30"/>
  <c r="B53" i="30"/>
  <c r="J106" i="30"/>
  <c r="K89" i="30"/>
  <c r="E85" i="30"/>
  <c r="C107" i="30"/>
  <c r="K103" i="30"/>
  <c r="H95" i="30"/>
  <c r="E88" i="30"/>
  <c r="H99" i="30"/>
  <c r="H96" i="30"/>
  <c r="E89" i="30"/>
  <c r="B90" i="30"/>
  <c r="K101" i="30"/>
  <c r="J67" i="30"/>
  <c r="K64" i="30"/>
  <c r="E52" i="30"/>
  <c r="C77" i="30"/>
  <c r="E57" i="30"/>
  <c r="J61" i="30"/>
  <c r="E53" i="30"/>
  <c r="E95" i="30"/>
  <c r="C82" i="30"/>
  <c r="B102" i="30"/>
  <c r="C67" i="30"/>
  <c r="C87" i="30"/>
  <c r="B85" i="30"/>
  <c r="K74" i="30"/>
  <c r="C55" i="30"/>
  <c r="H83" i="30"/>
  <c r="K57" i="30"/>
  <c r="B80" i="30"/>
  <c r="B78" i="30"/>
  <c r="B68" i="30"/>
  <c r="E94" i="30"/>
  <c r="E58" i="30"/>
  <c r="B59" i="30"/>
  <c r="E54" i="30"/>
  <c r="H58" i="30"/>
  <c r="K51" i="30"/>
  <c r="B79" i="30"/>
  <c r="B72" i="30"/>
  <c r="E90" i="30"/>
  <c r="E82" i="30"/>
  <c r="K94" i="30"/>
  <c r="K53" i="30"/>
  <c r="E68" i="30"/>
  <c r="E66" i="30"/>
  <c r="H77" i="30"/>
  <c r="H90" i="30"/>
  <c r="H88" i="30"/>
  <c r="B51" i="30"/>
  <c r="B58" i="30"/>
  <c r="J66" i="30"/>
  <c r="J70" i="30"/>
  <c r="K50" i="30"/>
  <c r="H53" i="30"/>
  <c r="K86" i="30"/>
  <c r="E72" i="30"/>
  <c r="C70" i="30"/>
  <c r="B52" i="30"/>
  <c r="K71" i="30"/>
  <c r="H73" i="30"/>
  <c r="E96" i="30"/>
  <c r="E81" i="30"/>
  <c r="E69" i="30"/>
  <c r="C57" i="30"/>
  <c r="E61" i="30"/>
  <c r="E70" i="30"/>
  <c r="E62" i="30"/>
  <c r="K98" i="30"/>
  <c r="K78" i="30"/>
  <c r="C92" i="30"/>
  <c r="B107" i="30"/>
  <c r="H98" i="30"/>
  <c r="K81" i="30"/>
  <c r="J76" i="30"/>
  <c r="J51" i="30"/>
  <c r="C79" i="30"/>
  <c r="E78" i="30"/>
  <c r="E107" i="30"/>
  <c r="E87" i="30"/>
  <c r="J95" i="30"/>
  <c r="H108" i="30"/>
  <c r="C103" i="30"/>
  <c r="B88" i="30"/>
  <c r="K87" i="30"/>
  <c r="E93" i="30"/>
  <c r="H84" i="30"/>
  <c r="K85" i="30"/>
  <c r="J99" i="30"/>
  <c r="H70" i="30"/>
  <c r="K95" i="30"/>
  <c r="E102" i="30"/>
  <c r="J81" i="30"/>
  <c r="C88" i="30"/>
  <c r="C86" i="30"/>
  <c r="H91" i="30"/>
  <c r="B91" i="30"/>
  <c r="E109" i="30"/>
  <c r="H93" i="30"/>
  <c r="B87" i="30"/>
  <c r="H107" i="30"/>
  <c r="E99" i="30"/>
  <c r="C101" i="30"/>
  <c r="B82" i="30"/>
  <c r="E104" i="30"/>
  <c r="H109" i="30"/>
  <c r="J96" i="30"/>
  <c r="J85" i="30"/>
  <c r="H66" i="30"/>
  <c r="J107" i="30"/>
  <c r="B101" i="30"/>
  <c r="H94" i="30"/>
  <c r="H74" i="30"/>
  <c r="J52" i="30"/>
  <c r="K76" i="30"/>
  <c r="J105" i="30"/>
  <c r="K97" i="30"/>
  <c r="B77" i="30"/>
  <c r="J10" i="30"/>
</calcChain>
</file>

<file path=xl/connections.xml><?xml version="1.0" encoding="utf-8"?>
<connections xmlns="http://schemas.openxmlformats.org/spreadsheetml/2006/main">
  <connection id="1"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Verbindung" type="104" refreshedVersion="0" background="1">
    <extLst>
      <ext xmlns:x15="http://schemas.microsoft.com/office/spreadsheetml/2010/11/main" uri="{DE250136-89BD-433C-8126-D09CA5730AF9}">
        <x15:connection id="Tabelle1"/>
      </ext>
    </extLst>
  </connection>
</connections>
</file>

<file path=xl/sharedStrings.xml><?xml version="1.0" encoding="utf-8"?>
<sst xmlns="http://schemas.openxmlformats.org/spreadsheetml/2006/main" count="729" uniqueCount="231">
  <si>
    <t>Comment</t>
  </si>
  <si>
    <t>Mortgages</t>
  </si>
  <si>
    <t>Netting</t>
  </si>
  <si>
    <t>Limite</t>
  </si>
  <si>
    <t>Name des Instituts</t>
  </si>
  <si>
    <t>Kategorie nach BankV</t>
  </si>
  <si>
    <t>Stichtag Kapitalbasis</t>
  </si>
  <si>
    <t>Stichtag Meldung Risikoverteilung</t>
  </si>
  <si>
    <t>ABC Bank</t>
  </si>
  <si>
    <t>NICHT_IG</t>
  </si>
  <si>
    <t>Amounts in 1'000 CHF</t>
  </si>
  <si>
    <t>Counterparty 
name</t>
  </si>
  <si>
    <t>Counterparty ID</t>
  </si>
  <si>
    <t>Counterparty type</t>
  </si>
  <si>
    <t>Specific provisions / allowances</t>
  </si>
  <si>
    <t>Direct positions after credit conversion factors and net of specific provisions / allowances</t>
  </si>
  <si>
    <t>Indirect positions from credit risk mitigation</t>
  </si>
  <si>
    <t>Position before credit risk mitigation and before weighting, net of specific provisions / allowances</t>
  </si>
  <si>
    <t>Credit risk mitigation impact</t>
  </si>
  <si>
    <t>Total position (after weighting)</t>
  </si>
  <si>
    <t>Total adjusted position (after weighting)</t>
  </si>
  <si>
    <t>Off B/S positions</t>
  </si>
  <si>
    <t>Credit equivalent of derivatives</t>
  </si>
  <si>
    <t>Credit equivalent of SFTs</t>
  </si>
  <si>
    <t>Other positions</t>
  </si>
  <si>
    <t>Financial collateral</t>
  </si>
  <si>
    <t>Guarantees 
and credit derivatives</t>
  </si>
  <si>
    <t>Guarantees</t>
  </si>
  <si>
    <t>Large Exposure Reporting (LER)</t>
  </si>
  <si>
    <t>Group</t>
  </si>
  <si>
    <t>NOGA code</t>
  </si>
  <si>
    <t>Credit Derivatives</t>
  </si>
  <si>
    <t>End of 3-month grace period</t>
  </si>
  <si>
    <t>IG1</t>
  </si>
  <si>
    <t>IG0</t>
  </si>
  <si>
    <t>Kernkapital (in 1'000 CHF)</t>
  </si>
  <si>
    <t>Stille Reserven (anrechenbare, in 1'000 CHF)</t>
  </si>
  <si>
    <t>Gegenpartei</t>
  </si>
  <si>
    <t>Datum</t>
  </si>
  <si>
    <t>OTH</t>
  </si>
  <si>
    <t>SOB</t>
  </si>
  <si>
    <t>BSS</t>
  </si>
  <si>
    <t>BSN</t>
  </si>
  <si>
    <t>BFN</t>
  </si>
  <si>
    <t>G0T</t>
  </si>
  <si>
    <t>G0B</t>
  </si>
  <si>
    <t>G1T</t>
  </si>
  <si>
    <t>G1B</t>
  </si>
  <si>
    <t>SOV</t>
  </si>
  <si>
    <t>Gesamtposition nach Risikominderung</t>
  </si>
  <si>
    <t>Überschreitung infolge indirekter Position zulässig bis</t>
  </si>
  <si>
    <t>Rang mit Bindung</t>
  </si>
  <si>
    <t>Rang ohne Bindung</t>
  </si>
  <si>
    <t>Umrechungsfaktor Ausgabe/Eingabe</t>
  </si>
  <si>
    <t>Position in % of capital base</t>
  </si>
  <si>
    <t>BFS</t>
  </si>
  <si>
    <t>Total Kapitalbasis (in 1'000 CHF)</t>
  </si>
  <si>
    <t>Dimension Ausgabewerte</t>
  </si>
  <si>
    <t>Country of domicile</t>
  </si>
  <si>
    <t>Large exposure since</t>
  </si>
  <si>
    <t>Pro memoria</t>
  </si>
  <si>
    <t>Underlying and securities</t>
  </si>
  <si>
    <t>Total adjusted position (after weighting) excluding indirect positions from financial collateral within the 3-month grace period</t>
  </si>
  <si>
    <t>K</t>
  </si>
  <si>
    <t>L</t>
  </si>
  <si>
    <t>M</t>
  </si>
  <si>
    <t>N</t>
  </si>
  <si>
    <t>O</t>
  </si>
  <si>
    <t>P</t>
  </si>
  <si>
    <t>Q</t>
  </si>
  <si>
    <t>R</t>
  </si>
  <si>
    <t>S</t>
  </si>
  <si>
    <t>T</t>
  </si>
  <si>
    <t>U</t>
  </si>
  <si>
    <t>V</t>
  </si>
  <si>
    <t>W</t>
  </si>
  <si>
    <t>X</t>
  </si>
  <si>
    <t>Y</t>
  </si>
  <si>
    <t>Z</t>
  </si>
  <si>
    <t>AA</t>
  </si>
  <si>
    <t>AB</t>
  </si>
  <si>
    <t>AC</t>
  </si>
  <si>
    <t>AD</t>
  </si>
  <si>
    <t>AE</t>
  </si>
  <si>
    <t>AF</t>
  </si>
  <si>
    <t>AG</t>
  </si>
  <si>
    <t>AH</t>
  </si>
  <si>
    <t>AI</t>
  </si>
  <si>
    <t>Bank SIB USA</t>
  </si>
  <si>
    <t>Bank SIB CH</t>
  </si>
  <si>
    <t>Bank non-SIB CH</t>
  </si>
  <si>
    <t>IC1</t>
  </si>
  <si>
    <t>IC2</t>
  </si>
  <si>
    <t>IC3</t>
  </si>
  <si>
    <t>IC4</t>
  </si>
  <si>
    <t>IC TOTAL1</t>
  </si>
  <si>
    <t>IC TOTAL0</t>
  </si>
  <si>
    <t>IC5</t>
  </si>
  <si>
    <t>Meldung gruppeninterner Positionen nach ERV Art. 102</t>
  </si>
  <si>
    <t>Before CRM Position in % of capital base</t>
  </si>
  <si>
    <t>ABC</t>
  </si>
  <si>
    <t>Stufe der Meldung</t>
  </si>
  <si>
    <t>Gruppe</t>
  </si>
  <si>
    <t>Stichtag der Kapitalbasis:</t>
  </si>
  <si>
    <t>Obergrenze in % Kapitalbasis</t>
  </si>
  <si>
    <t>Kapitalbasis:</t>
  </si>
  <si>
    <t>Einzelwert-
berichtigungen / Rückstellungen</t>
  </si>
  <si>
    <t>Alle Klumpenrisiken (inkl. Positionen ggü. Zentralstaaten, Zentralbanken und zentralen Gegenparteien für die keine Obergrenze gilt) sowie Positionen, die ohne Anwendung von Risikominderung mindestens 10% der Kapitalbasis betragen</t>
  </si>
  <si>
    <t>Meldung aller Klumpenrisiken und anderer grosser Kreditrisiken nach ERV Art. 100 Abs. 4</t>
  </si>
  <si>
    <t>XYZ</t>
  </si>
  <si>
    <t>NY Fed</t>
  </si>
  <si>
    <t>Alle Angaben in CHF:</t>
  </si>
  <si>
    <r>
      <t xml:space="preserve">Position </t>
    </r>
    <r>
      <rPr>
        <b/>
        <u/>
        <sz val="9"/>
        <color theme="1"/>
        <rFont val="Arial"/>
        <family val="2"/>
      </rPr>
      <t>vor</t>
    </r>
    <r>
      <rPr>
        <sz val="9"/>
        <color theme="1"/>
        <rFont val="Arial"/>
        <family val="2"/>
      </rPr>
      <t xml:space="preserve"> Risikominderung in % Kapitalbasis</t>
    </r>
  </si>
  <si>
    <t>Bereinigte Gesamtposition in % Kapitalbasis</t>
  </si>
  <si>
    <t>Stichtag der Meldung:</t>
  </si>
  <si>
    <t>Bank:</t>
  </si>
  <si>
    <t>Stufe der Meldung:</t>
  </si>
  <si>
    <t>Übersicht der gruppeninternen Positionen, gegliedert nach Artikel 111a Absätzen 1 und 3 (jeweils maximal 20 grösste Positionen, sofern mindestens 2% der Kapitalbasis erreichend)</t>
  </si>
  <si>
    <t>BIG BIG</t>
  </si>
  <si>
    <t>xxxxxx</t>
  </si>
  <si>
    <t>PRI</t>
  </si>
  <si>
    <t>Nom de l'institut</t>
  </si>
  <si>
    <t>Niveau d'annonce</t>
  </si>
  <si>
    <t>Catégorie selon OB</t>
  </si>
  <si>
    <t>Date limite du reporting</t>
  </si>
  <si>
    <t>Fonds propres de base (en 1'000 CHF)</t>
  </si>
  <si>
    <t>Réserves latentes (pouvant être pris en compte, en 1'000 CHF)</t>
  </si>
  <si>
    <t>Fonds propres pouvant être pris en compte (in 1'000 CHF)</t>
  </si>
  <si>
    <t>Date limite concernant les fonds propres pouvant être pris en compte</t>
  </si>
  <si>
    <t>Données indiquées en</t>
  </si>
  <si>
    <t>Contrepartie</t>
  </si>
  <si>
    <t>Date</t>
  </si>
  <si>
    <t>Correctif de valeur / provision</t>
  </si>
  <si>
    <t>Position avant mesure d'atténuation des risques</t>
  </si>
  <si>
    <t xml:space="preserve">Position globale après prise en compte des mesures d'atténuation du risque </t>
  </si>
  <si>
    <t>Position golbale apurée en % des fonds propres pris en compte</t>
  </si>
  <si>
    <t>Limite maximale en % des fonds propres pris en compte</t>
  </si>
  <si>
    <t xml:space="preserve">Dépassement lié à des positions indirectes, autorisé jusqu'au </t>
  </si>
  <si>
    <t>Anleitung</t>
  </si>
  <si>
    <t>Instructions</t>
  </si>
  <si>
    <t>do not change the formula, thank you.</t>
  </si>
  <si>
    <t>Mit Hilfe dieser Excel-Arbeitsmappe kann auf Basis des an die SNB einzureichenden, ausgefüllten Meldeformulars LER die Meldung an das Organ für Oberleitung, Aufsicht und Kontrolle nach ERV Art. 100 Abs. 1 und Art. 102 erzeugt werden.</t>
  </si>
  <si>
    <t xml:space="preserve">A l'aide de cette tabelle excel, la banque peut soumettre à l'organe préposé à la haute direction, à la surveillance et au contrôle l'annonce basée sur le formulaire LER, complété et adressé à la BNS conformément à l'art. 100 al. 1 et art. 102 OFR. </t>
  </si>
  <si>
    <t>Bank non-SIB IT</t>
  </si>
  <si>
    <r>
      <t xml:space="preserve">Position </t>
    </r>
    <r>
      <rPr>
        <b/>
        <u/>
        <sz val="9"/>
        <color theme="1"/>
        <rFont val="Arial"/>
        <family val="2"/>
      </rPr>
      <t>vor</t>
    </r>
    <r>
      <rPr>
        <sz val="9"/>
        <color theme="1"/>
        <rFont val="Arial"/>
        <family val="2"/>
      </rPr>
      <t xml:space="preserve"> Risiko-minderung
in %
Kapitalbasis</t>
    </r>
  </si>
  <si>
    <t>Bereinigte Gesamt-
position in % Kapitalbasis</t>
  </si>
  <si>
    <t>Überschreitung infolge indirekter Position
zulässig bis</t>
  </si>
  <si>
    <t>Bank non-SIB FR</t>
  </si>
  <si>
    <t>Tous les gros risques (y.c. les positions envers les gouvernement centraux, banques centrales ainsi que les contreparties centrales pours lesquelles aucune limite maximale ne s'applique) ainsi que les positions qui sans les mesures d'atténuation des risques représentent au moins 10% des fonds propres de base pouvant être pris en compte</t>
  </si>
  <si>
    <t>Banque :</t>
  </si>
  <si>
    <t>Niveau d'annonce :</t>
  </si>
  <si>
    <t>Date limite de l'annonce :</t>
  </si>
  <si>
    <t>Date limite des fonds propres :</t>
  </si>
  <si>
    <t>Toutes les données en CHF :</t>
  </si>
  <si>
    <t xml:space="preserve">Annonce des positions internes au groupe selon art. 102 OFR </t>
  </si>
  <si>
    <t xml:space="preserve">Annonce relative à tous les gros risques et risques de crédit de contrepartie selon art. 100 al. 4 OFR </t>
  </si>
  <si>
    <t>Vue d'ensemble des positions internes du groupe, divisée selon l'art. 111a al. 1 et 3 (respectivement maximum 20 plus grandes positions dans la mesures où elles représentent au moins 2% des fonds propres pris en compte)</t>
  </si>
  <si>
    <t>Total und  grösste 20 gruppeninterne Positionen (in Höhe von mindestens 2% der Kapitalbasis) nach ERV Artikel 111a Absatz 1 (keiner Obergrenze unterliegend)</t>
  </si>
  <si>
    <t>Total und  grösste 20 gruppeninterne Positionen (in Höhe von mindestens 2% der Kapitalbasis) nach ERV Artikel 111a Absatz 3 (aggregiert der 25% Obergrenze unterliegend)</t>
  </si>
  <si>
    <t>Total et 20 plus grandes positions internes du groupe (au moins 2% des fonds propres pris en compte) selon art. 111a al. 3 OFR (agrégé et soumis à la limite maximale de 25%)</t>
  </si>
  <si>
    <t>Fonds propres pris en compte :</t>
  </si>
  <si>
    <t xml:space="preserve">Total et 20 plus grandes positions internes du groupe (au moins 2% fonds propres pris en compte) selon art. 111a al. 1 OFR (aucune limite maximale applicable) </t>
  </si>
  <si>
    <t>Position globale apurée en % des fonds propres pris en compte</t>
  </si>
  <si>
    <t>Bereinigte Gesamtposition nach Risikominderung</t>
  </si>
  <si>
    <t>Position globale apurée après prise en compte des mesures d'atténuation du risque</t>
  </si>
  <si>
    <t>Position globale apurée après prise en compte des mesures d'atténuation du risque  (apuré)</t>
  </si>
  <si>
    <r>
      <t xml:space="preserve">Position </t>
    </r>
    <r>
      <rPr>
        <b/>
        <u/>
        <sz val="9"/>
        <color theme="1"/>
        <rFont val="Arial"/>
        <family val="2"/>
      </rPr>
      <t>avant</t>
    </r>
    <r>
      <rPr>
        <sz val="9"/>
        <color theme="1"/>
        <rFont val="Arial"/>
        <family val="2"/>
      </rPr>
      <t xml:space="preserve"> mesure d'atténuation des risques</t>
    </r>
  </si>
  <si>
    <r>
      <t xml:space="preserve">Position </t>
    </r>
    <r>
      <rPr>
        <b/>
        <u/>
        <sz val="9"/>
        <color theme="1"/>
        <rFont val="Arial"/>
        <family val="2"/>
      </rPr>
      <t>avant</t>
    </r>
    <r>
      <rPr>
        <sz val="9"/>
        <color theme="1"/>
        <rFont val="Arial"/>
        <family val="2"/>
      </rPr>
      <t xml:space="preserve"> mesure d'atténuation des risques en % des fonds propres pris en compte </t>
    </r>
  </si>
  <si>
    <r>
      <t xml:space="preserve">Position </t>
    </r>
    <r>
      <rPr>
        <b/>
        <u/>
        <sz val="9"/>
        <color theme="1"/>
        <rFont val="Arial"/>
        <family val="2"/>
      </rPr>
      <t>vor</t>
    </r>
    <r>
      <rPr>
        <sz val="9"/>
        <color theme="1"/>
        <rFont val="Arial"/>
        <family val="2"/>
      </rPr>
      <t xml:space="preserve"> Risikominderung</t>
    </r>
  </si>
  <si>
    <r>
      <t xml:space="preserve">Position </t>
    </r>
    <r>
      <rPr>
        <b/>
        <u/>
        <sz val="9"/>
        <color theme="1"/>
        <rFont val="Arial"/>
        <family val="2"/>
      </rPr>
      <t>avant</t>
    </r>
    <r>
      <rPr>
        <sz val="9"/>
        <color theme="1"/>
        <rFont val="Arial"/>
        <family val="2"/>
      </rPr>
      <t xml:space="preserve"> mesure d'atténuation des risques en % des fonds propris pris en compte </t>
    </r>
  </si>
  <si>
    <t>IC99</t>
  </si>
  <si>
    <t>IC33</t>
  </si>
  <si>
    <t>IGO_Total</t>
  </si>
  <si>
    <t>IG1_Total</t>
  </si>
  <si>
    <t>IG0 Business</t>
  </si>
  <si>
    <t>IG1 Business</t>
  </si>
  <si>
    <t>Filter</t>
  </si>
  <si>
    <t>Beispiel</t>
  </si>
  <si>
    <t>This Excel workbook can be used to generate a report to the governing body responsible for overall management, supervision and control pursuant to CAO Art. 100 para. 1 and Art. 102, on the basis of the completed LER reporting form that has to be submitted to the SNB.</t>
  </si>
  <si>
    <r>
      <rPr>
        <b/>
        <sz val="11"/>
        <color theme="1"/>
        <rFont val="Arial"/>
        <family val="2"/>
      </rPr>
      <t>Step 1:</t>
    </r>
    <r>
      <rPr>
        <sz val="11"/>
        <color theme="1"/>
        <rFont val="Arial"/>
        <family val="2"/>
      </rPr>
      <t xml:space="preserve"> Fill out the yellow cells in the “Bank” sheet</t>
    </r>
  </si>
  <si>
    <r>
      <rPr>
        <b/>
        <sz val="11"/>
        <color theme="1"/>
        <rFont val="Arial"/>
        <family val="2"/>
      </rPr>
      <t>Step 2:</t>
    </r>
    <r>
      <rPr>
        <sz val="11"/>
        <color theme="1"/>
        <rFont val="Arial"/>
        <family val="2"/>
      </rPr>
      <t xml:space="preserve"> Copy the content of the SNB reporting form LER_02 and paste this into the “LER_02” sheet (using the paste option “Paste values”). The information of the yellow-highlighted cells should be pasted in.</t>
    </r>
  </si>
  <si>
    <r>
      <rPr>
        <b/>
        <sz val="11"/>
        <color theme="1"/>
        <rFont val="Arial"/>
        <family val="2"/>
      </rPr>
      <t>Schritt 1:</t>
    </r>
    <r>
      <rPr>
        <sz val="11"/>
        <color theme="1"/>
        <rFont val="Arial"/>
        <family val="2"/>
      </rPr>
      <t xml:space="preserve"> Ausfüllen der gelben Zellen des Blatts "Bank"</t>
    </r>
  </si>
  <si>
    <r>
      <rPr>
        <b/>
        <sz val="11"/>
        <color theme="1"/>
        <rFont val="Arial"/>
        <family val="2"/>
      </rPr>
      <t>Etape 1</t>
    </r>
    <r>
      <rPr>
        <sz val="11"/>
        <color theme="1"/>
        <rFont val="Arial"/>
        <family val="2"/>
      </rPr>
      <t>: Remplir les cellules surlignées en jaunes de l'onglet "Bank"</t>
    </r>
  </si>
  <si>
    <r>
      <rPr>
        <b/>
        <sz val="11"/>
        <color theme="1"/>
        <rFont val="Arial"/>
        <family val="2"/>
      </rPr>
      <t>Schritt 2:</t>
    </r>
    <r>
      <rPr>
        <sz val="11"/>
        <color theme="1"/>
        <rFont val="Arial"/>
        <family val="2"/>
      </rPr>
      <t xml:space="preserve"> Inhalte des SNB-Meldeformulars LER_02 kopieren und in das Blatt "LER_02" einfügen (mit Einfügeoption "Werte einfügen"). Einzufügen sind die Informationen der gelb markierten Zellen.</t>
    </r>
  </si>
  <si>
    <r>
      <rPr>
        <b/>
        <sz val="11"/>
        <color theme="1"/>
        <rFont val="Arial"/>
        <family val="2"/>
      </rPr>
      <t>Etape 2</t>
    </r>
    <r>
      <rPr>
        <sz val="11"/>
        <color theme="1"/>
        <rFont val="Arial"/>
        <family val="2"/>
      </rPr>
      <t>: Copier le contenu du formulaire BNS LER_02 et le coller dans l'onglet "LER_02" (avec l'option de collage "Valeur"). Les informations qui doivent être insérées correspondent aux cellules surlignées en jaune.</t>
    </r>
  </si>
  <si>
    <r>
      <rPr>
        <b/>
        <sz val="11"/>
        <color theme="1"/>
        <rFont val="Arial"/>
        <family val="2"/>
      </rPr>
      <t>Schritt 3</t>
    </r>
    <r>
      <rPr>
        <sz val="11"/>
        <color theme="1"/>
        <rFont val="Arial"/>
        <family val="2"/>
      </rPr>
      <t>: Fertig - im Blatt "LARGE DE" finden sich die Meldeinhalte nach Art. 100 Abs. 1 und im Blatt" INTRAGROUP DE" die Meldeinhalte nach Art. 102.</t>
    </r>
  </si>
  <si>
    <r>
      <rPr>
        <b/>
        <sz val="11"/>
        <color theme="1"/>
        <rFont val="Arial"/>
        <family val="2"/>
      </rPr>
      <t>Etape 3</t>
    </r>
    <r>
      <rPr>
        <sz val="11"/>
        <color theme="1"/>
        <rFont val="Arial"/>
        <family val="2"/>
      </rPr>
      <t>: Les informations pertinentes pour la communication conformément à l'art. 100 al. 1 se trouvent dans l'onglet "LARGE FR" et celle concernant la communication relatives à l'art 102 OFR dans l'onglet "INTRAGROUPE FR".</t>
    </r>
  </si>
  <si>
    <r>
      <rPr>
        <b/>
        <sz val="11"/>
        <color theme="1"/>
        <rFont val="Arial"/>
        <family val="2"/>
      </rPr>
      <t>Hinweis</t>
    </r>
    <r>
      <rPr>
        <sz val="11"/>
        <color theme="1"/>
        <rFont val="Arial"/>
        <family val="2"/>
      </rPr>
      <t>: Die Banken können die Meldung auch mit eigenen Hilfsmitteln darstellen, sofern die Informationen mit den Blättern "LARGE DE" bzw. "INTRAGROUP DE" zumindest gleichwertig sind.</t>
    </r>
  </si>
  <si>
    <r>
      <rPr>
        <b/>
        <sz val="11"/>
        <color theme="1"/>
        <rFont val="Arial"/>
        <family val="2"/>
      </rPr>
      <t>Précisions</t>
    </r>
    <r>
      <rPr>
        <sz val="11"/>
        <color theme="1"/>
        <rFont val="Arial"/>
        <family val="2"/>
      </rPr>
      <t>:  les banques sont libres de présenter l'annonce avec leur propres moyens, pour autant que les informations relatives aux onglets "LARGE FR" et "INTRAGROUP FR" soient équivalentes.</t>
    </r>
  </si>
  <si>
    <t>Name of institution</t>
  </si>
  <si>
    <t>Reporting level</t>
  </si>
  <si>
    <t>BO category</t>
  </si>
  <si>
    <t>Tier 1 capital (in CHF 1,000)</t>
  </si>
  <si>
    <t>Hidden reserves (eligible, in CHF 1,000)</t>
  </si>
  <si>
    <t>Total capital base (in CHF 1,000)</t>
  </si>
  <si>
    <t>Unit output values</t>
  </si>
  <si>
    <t>Conversion factor output/input</t>
  </si>
  <si>
    <t>Reporting of all bulk risks and other large credit risks pursuant to CAO Art. 100 para. 4</t>
  </si>
  <si>
    <t>All large exposures (incl. exposures to sovereign states, central banks and central counterparties in respect of which no upper limit applies), as well as positions that amount to at least 10% of the capital base without any risk mitigation being applied</t>
  </si>
  <si>
    <t>Reporting level:</t>
  </si>
  <si>
    <t>All figures in CHF:</t>
  </si>
  <si>
    <t>Capital base:</t>
  </si>
  <si>
    <t>Counterparty</t>
  </si>
  <si>
    <t>Specific provisions
/ allowances</t>
  </si>
  <si>
    <t>Total position after risk mitigation</t>
  </si>
  <si>
    <t>Total adjusted position after risk mitigation</t>
  </si>
  <si>
    <t>Total adjusted position
as % of capital base</t>
  </si>
  <si>
    <t>Upper limit as % of capital base</t>
  </si>
  <si>
    <t>Limit excess as a result of indirect
position permissible until</t>
  </si>
  <si>
    <t>Reporting of intragroup positions pursuant to CAO Art. 102</t>
  </si>
  <si>
    <t>Overview of intragroup positions, broken down according to Article 111a paragraphs 1 and 3 (in each case a maximum of the 20 largest positions, as long as these account for at least 2% of the capital base)</t>
  </si>
  <si>
    <t>Total and largest 20 intragroup positions (amounting to at least 2% of the capital base) pursuant to CAO Article 111a paragraph 1 (not subject to any limit)</t>
  </si>
  <si>
    <t>Total adjusted position as % of capital base</t>
  </si>
  <si>
    <t>Total and largest 20 intragroup positions (amounting to at least 2% of the capital base) pursuant to CAO Article 111a paragraph 3 (aggregated subject to 25% limit)</t>
  </si>
  <si>
    <t>Specific provisions
/ adjustments</t>
  </si>
  <si>
    <t>Limit excess as a result of indirect position permissible until</t>
  </si>
  <si>
    <r>
      <rPr>
        <b/>
        <sz val="11"/>
        <color theme="1"/>
        <rFont val="Arial"/>
        <family val="2"/>
      </rPr>
      <t>Step 3</t>
    </r>
    <r>
      <rPr>
        <sz val="11"/>
        <color theme="1"/>
        <rFont val="Arial"/>
        <family val="2"/>
      </rPr>
      <t>: Once complete, the "LARGE EN" sheet contains the reporting content pursuant to Art. 100 para. 1, and the "INTRAGROUP EN" sheet contains the reporting content pursuant to Art. 102.</t>
    </r>
  </si>
  <si>
    <r>
      <rPr>
        <b/>
        <sz val="11"/>
        <rFont val="Arial"/>
        <family val="2"/>
      </rPr>
      <t>Please note</t>
    </r>
    <r>
      <rPr>
        <sz val="11"/>
        <rFont val="Arial"/>
        <family val="2"/>
      </rPr>
      <t>: Banks may also present the report using their own tools, as long as the level of information is at least equivalent to that set out in the "LARGE EN" and "INTRAGROUP EN" sheets.</t>
    </r>
  </si>
  <si>
    <t>Reference date of report:</t>
  </si>
  <si>
    <t>Reference date of capital base:</t>
  </si>
  <si>
    <r>
      <rPr>
        <sz val="9"/>
        <color theme="1"/>
        <rFont val="Arial"/>
        <family val="2"/>
      </rPr>
      <t xml:space="preserve">Position </t>
    </r>
    <r>
      <rPr>
        <b/>
        <u/>
        <sz val="9"/>
        <color theme="1"/>
        <rFont val="Arial"/>
        <family val="2"/>
      </rPr>
      <t>before</t>
    </r>
    <r>
      <rPr>
        <sz val="9"/>
        <color theme="1"/>
        <rFont val="Arial"/>
        <family val="2"/>
      </rPr>
      <t xml:space="preserve"> risk mitigation</t>
    </r>
  </si>
  <si>
    <r>
      <rPr>
        <sz val="9"/>
        <color theme="1"/>
        <rFont val="Arial"/>
        <family val="2"/>
      </rPr>
      <t xml:space="preserve">Position </t>
    </r>
    <r>
      <rPr>
        <b/>
        <u/>
        <sz val="9"/>
        <color theme="1"/>
        <rFont val="Arial"/>
        <family val="2"/>
      </rPr>
      <t>before</t>
    </r>
    <r>
      <rPr>
        <sz val="9"/>
        <color theme="1"/>
        <rFont val="Arial"/>
        <family val="2"/>
      </rPr>
      <t xml:space="preserve"> risk mitigation
as % of
capital base</t>
    </r>
  </si>
  <si>
    <t>Cut-off date of large exposures report ("reference date")</t>
  </si>
  <si>
    <t>Cut-off date of capital base ("reference date")</t>
  </si>
  <si>
    <r>
      <rPr>
        <sz val="9"/>
        <color theme="1"/>
        <rFont val="Arial"/>
        <family val="2"/>
      </rPr>
      <t xml:space="preserve">Position </t>
    </r>
    <r>
      <rPr>
        <b/>
        <u/>
        <sz val="9"/>
        <color theme="1"/>
        <rFont val="Arial"/>
        <family val="2"/>
      </rPr>
      <t>before</t>
    </r>
    <r>
      <rPr>
        <sz val="9"/>
        <color theme="1"/>
        <rFont val="Arial"/>
        <family val="2"/>
      </rPr>
      <t xml:space="preserve"> risk mitigation as % of capital base</t>
    </r>
  </si>
  <si>
    <t>Version No.</t>
  </si>
  <si>
    <t>Remarks</t>
  </si>
  <si>
    <t>1.0</t>
  </si>
  <si>
    <t>1.1</t>
  </si>
  <si>
    <t>English sheets added, font adjusted to Arial only</t>
  </si>
  <si>
    <t>Facteur de conversion output/input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</si>
</sst>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0_);[Red]\-#,##0_);;@"/>
    <numFmt numFmtId="165" formatCode="yyyy\-mm\-dd;@"/>
    <numFmt numFmtId="166" formatCode="_ * #,##0_ ;_ * \-#,##0_ ;_ * &quot;-&quot;??_ ;_ @_ "/>
    <numFmt numFmtId="167" formatCode="_ * #,##0.0000_ ;_ * \-#,##0.0000_ ;_ * &quot;-&quot;??_ ;_ @_ "/>
    <numFmt numFmtId="168" formatCode="0.0%"/>
    <numFmt numFmtId="169" formatCode="00"/>
    <numFmt numFmtId="170" formatCode="dd/mm/yyyy;;"/>
    <numFmt numFmtId="171" formatCode="0.0%;;"/>
    <numFmt numFmtId="172" formatCode="#,##0_ ;\-#,##0\ "/>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4"/>
      <color theme="1"/>
      <name val="Arial"/>
      <family val="2"/>
    </font>
    <font>
      <sz val="14"/>
      <color theme="1"/>
      <name val="Arial"/>
      <family val="2"/>
    </font>
    <font>
      <b/>
      <sz val="11"/>
      <name val="Arial"/>
      <family val="2"/>
    </font>
    <font>
      <sz val="11"/>
      <color rgb="FF006100"/>
      <name val="Arial"/>
      <family val="2"/>
    </font>
    <font>
      <sz val="11"/>
      <color theme="1"/>
      <name val="Calibri"/>
      <family val="2"/>
      <scheme val="minor"/>
    </font>
    <font>
      <b/>
      <sz val="10"/>
      <color rgb="FFFF0000"/>
      <name val="Arial"/>
      <family val="2"/>
    </font>
    <font>
      <b/>
      <sz val="11"/>
      <color theme="1"/>
      <name val="Calibri"/>
      <family val="2"/>
      <scheme val="minor"/>
    </font>
    <font>
      <sz val="9"/>
      <color theme="1"/>
      <name val="Arial"/>
      <family val="2"/>
    </font>
    <font>
      <b/>
      <u/>
      <sz val="10"/>
      <color theme="1"/>
      <name val="Arial"/>
      <family val="2"/>
    </font>
    <font>
      <b/>
      <sz val="9"/>
      <color theme="1"/>
      <name val="Arial"/>
      <family val="2"/>
    </font>
    <font>
      <sz val="9"/>
      <name val="Arial"/>
      <family val="2"/>
    </font>
    <font>
      <b/>
      <sz val="8"/>
      <name val="Arial"/>
      <family val="2"/>
    </font>
    <font>
      <sz val="8"/>
      <name val="Arial"/>
      <family val="2"/>
    </font>
    <font>
      <sz val="8"/>
      <color theme="1"/>
      <name val="Arial"/>
      <family val="2"/>
    </font>
    <font>
      <b/>
      <i/>
      <sz val="9"/>
      <color theme="1"/>
      <name val="Arial"/>
      <family val="2"/>
    </font>
    <font>
      <b/>
      <u/>
      <sz val="9"/>
      <color theme="1"/>
      <name val="Arial"/>
      <family val="2"/>
    </font>
    <font>
      <b/>
      <sz val="10"/>
      <color theme="1"/>
      <name val="Arial"/>
      <family val="2"/>
    </font>
    <font>
      <sz val="10"/>
      <name val="MS Sans Serif"/>
    </font>
    <font>
      <sz val="10"/>
      <name val="MS Sans Serif"/>
      <family val="2"/>
    </font>
    <font>
      <sz val="10"/>
      <color indexed="9"/>
      <name val="Arial"/>
      <family val="2"/>
    </font>
    <font>
      <b/>
      <sz val="10"/>
      <color indexed="63"/>
      <name val="Arial"/>
      <family val="2"/>
    </font>
    <font>
      <b/>
      <sz val="10"/>
      <color indexed="10"/>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19"/>
      <name val="Arial"/>
      <family val="2"/>
    </font>
    <font>
      <sz val="10"/>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0"/>
      <color indexed="10"/>
      <name val="Arial"/>
      <family val="2"/>
    </font>
    <font>
      <b/>
      <sz val="10"/>
      <color indexed="9"/>
      <name val="Arial"/>
      <family val="2"/>
    </font>
    <font>
      <b/>
      <sz val="16"/>
      <color theme="1"/>
      <name val="Arial"/>
      <family val="2"/>
    </font>
    <font>
      <sz val="11"/>
      <color theme="1"/>
      <name val="Arial"/>
      <family val="2"/>
    </font>
    <font>
      <sz val="11"/>
      <name val="Arial"/>
      <family val="2"/>
    </font>
    <font>
      <b/>
      <sz val="11"/>
      <color theme="1"/>
      <name val="Arial"/>
      <family val="2"/>
    </font>
    <font>
      <sz val="11"/>
      <color rgb="FFFF0000"/>
      <name val="Arial"/>
      <family val="2"/>
    </font>
  </fonts>
  <fills count="21">
    <fill>
      <patternFill patternType="none"/>
    </fill>
    <fill>
      <patternFill patternType="gray125"/>
    </fill>
    <fill>
      <patternFill patternType="solid">
        <fgColor rgb="FFC6EFCE"/>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CEFB4"/>
        <bgColor indexed="64"/>
      </patternFill>
    </fill>
    <fill>
      <patternFill patternType="solid">
        <fgColor theme="0" tint="-0.249977111117893"/>
        <bgColor indexed="64"/>
      </patternFill>
    </fill>
    <fill>
      <patternFill patternType="solid">
        <fgColor indexed="26"/>
      </patternFill>
    </fill>
    <fill>
      <patternFill patternType="solid">
        <fgColor indexed="27"/>
      </patternFill>
    </fill>
    <fill>
      <patternFill patternType="solid">
        <fgColor indexed="43"/>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s>
  <cellStyleXfs count="74">
    <xf numFmtId="0" fontId="0" fillId="0" borderId="0"/>
    <xf numFmtId="0" fontId="6" fillId="0" borderId="0" applyNumberFormat="0">
      <alignment horizontal="left" vertical="top" wrapText="1" indent="1"/>
    </xf>
    <xf numFmtId="0" fontId="5" fillId="0" borderId="0"/>
    <xf numFmtId="0" fontId="8" fillId="0" borderId="0" applyNumberFormat="0" applyFill="0" applyBorder="0" applyProtection="0">
      <alignment horizontal="left" vertical="top" wrapText="1"/>
    </xf>
    <xf numFmtId="0" fontId="5" fillId="3" borderId="4">
      <alignment horizontal="center"/>
    </xf>
    <xf numFmtId="49" fontId="5" fillId="3" borderId="4">
      <alignment horizontal="left"/>
    </xf>
    <xf numFmtId="164" fontId="5" fillId="0" borderId="4" applyNumberFormat="0" applyFont="0" applyAlignment="0">
      <alignment vertical="center"/>
    </xf>
    <xf numFmtId="164" fontId="5" fillId="0" borderId="8" applyFill="0">
      <protection locked="0"/>
    </xf>
    <xf numFmtId="0" fontId="11" fillId="2" borderId="0" applyNumberFormat="0" applyBorder="0" applyAlignment="0" applyProtection="0"/>
    <xf numFmtId="49" fontId="5" fillId="0" borderId="8">
      <alignment horizontal="center" wrapText="1"/>
      <protection locked="0"/>
    </xf>
    <xf numFmtId="165" fontId="5" fillId="0" borderId="8">
      <alignment horizontal="center" wrapText="1"/>
      <protection locked="0"/>
    </xf>
    <xf numFmtId="43" fontId="12" fillId="0" borderId="0" applyFont="0" applyFill="0" applyBorder="0" applyAlignment="0" applyProtection="0"/>
    <xf numFmtId="9" fontId="12" fillId="0" borderId="0" applyFont="0" applyFill="0" applyBorder="0" applyAlignment="0" applyProtection="0"/>
    <xf numFmtId="0" fontId="4" fillId="0" borderId="0"/>
    <xf numFmtId="0" fontId="4" fillId="3" borderId="4">
      <alignment horizontal="center"/>
    </xf>
    <xf numFmtId="49" fontId="4" fillId="3" borderId="4">
      <alignment horizontal="left"/>
    </xf>
    <xf numFmtId="164" fontId="4" fillId="0" borderId="4" applyNumberFormat="0" applyFont="0" applyAlignment="0">
      <alignment vertical="center"/>
    </xf>
    <xf numFmtId="164" fontId="4" fillId="0" borderId="8" applyFill="0">
      <protection locked="0"/>
    </xf>
    <xf numFmtId="49" fontId="4" fillId="0" borderId="8">
      <alignment horizontal="center" wrapText="1"/>
      <protection locked="0"/>
    </xf>
    <xf numFmtId="165" fontId="4" fillId="0" borderId="8">
      <alignment horizontal="center" wrapText="1"/>
      <protection locked="0"/>
    </xf>
    <xf numFmtId="43" fontId="12" fillId="0" borderId="0" applyFont="0" applyFill="0" applyBorder="0" applyAlignment="0" applyProtection="0"/>
    <xf numFmtId="0" fontId="4" fillId="0" borderId="0"/>
    <xf numFmtId="0" fontId="13" fillId="5" borderId="12">
      <alignment horizontal="center" vertical="center"/>
    </xf>
    <xf numFmtId="0" fontId="4" fillId="0" borderId="0" applyNumberFormat="0">
      <alignment horizontal="left" vertical="top" wrapText="1" indent="1"/>
    </xf>
    <xf numFmtId="0" fontId="4" fillId="3" borderId="4">
      <alignment horizontal="center"/>
    </xf>
    <xf numFmtId="49" fontId="4" fillId="3" borderId="4">
      <alignment horizontal="left"/>
    </xf>
    <xf numFmtId="49" fontId="4" fillId="0" borderId="8">
      <alignment horizontal="center" wrapText="1"/>
      <protection locked="0"/>
    </xf>
    <xf numFmtId="165" fontId="4" fillId="0" borderId="8">
      <alignment horizontal="center" wrapText="1"/>
      <protection locked="0"/>
    </xf>
    <xf numFmtId="164" fontId="4" fillId="0" borderId="8" applyFill="0">
      <protection locked="0"/>
    </xf>
    <xf numFmtId="164" fontId="4" fillId="0" borderId="8" applyFill="0">
      <protection locked="0"/>
    </xf>
    <xf numFmtId="164" fontId="4" fillId="0" borderId="8" applyFill="0">
      <protection locked="0"/>
    </xf>
    <xf numFmtId="0" fontId="3" fillId="0" borderId="0"/>
    <xf numFmtId="0" fontId="3" fillId="3" borderId="4">
      <alignment horizontal="center"/>
    </xf>
    <xf numFmtId="49" fontId="3" fillId="3" borderId="4">
      <alignment horizontal="left"/>
    </xf>
    <xf numFmtId="164" fontId="3" fillId="0" borderId="4" applyNumberFormat="0" applyFont="0" applyAlignment="0">
      <alignment vertical="center"/>
    </xf>
    <xf numFmtId="164" fontId="3" fillId="0" borderId="8" applyFill="0">
      <protection locked="0"/>
    </xf>
    <xf numFmtId="49" fontId="3" fillId="0" borderId="8">
      <alignment horizontal="center" wrapText="1"/>
      <protection locked="0"/>
    </xf>
    <xf numFmtId="165" fontId="3" fillId="0" borderId="8">
      <alignment horizontal="center" wrapText="1"/>
      <protection locked="0"/>
    </xf>
    <xf numFmtId="43" fontId="12" fillId="0" borderId="0" applyFont="0" applyFill="0" applyBorder="0" applyAlignment="0" applyProtection="0"/>
    <xf numFmtId="0" fontId="3" fillId="0" borderId="0"/>
    <xf numFmtId="0" fontId="3" fillId="3" borderId="4">
      <alignment horizontal="center"/>
    </xf>
    <xf numFmtId="49" fontId="3" fillId="3" borderId="4">
      <alignment horizontal="left"/>
    </xf>
    <xf numFmtId="49" fontId="3" fillId="0" borderId="8">
      <alignment horizontal="center" wrapText="1"/>
      <protection locked="0"/>
    </xf>
    <xf numFmtId="165" fontId="3" fillId="0" borderId="8">
      <alignment horizontal="center" wrapText="1"/>
      <protection locked="0"/>
    </xf>
    <xf numFmtId="164" fontId="3" fillId="0" borderId="8" applyFill="0">
      <protection locked="0"/>
    </xf>
    <xf numFmtId="164" fontId="3" fillId="0" borderId="8" applyFill="0">
      <protection locked="0"/>
    </xf>
    <xf numFmtId="169" fontId="3" fillId="6" borderId="4">
      <alignment horizontal="center" vertical="center"/>
    </xf>
    <xf numFmtId="164" fontId="3" fillId="0" borderId="8" applyFill="0">
      <alignment vertical="center"/>
      <protection locked="0"/>
    </xf>
    <xf numFmtId="9" fontId="3" fillId="0" borderId="0" applyFont="0" applyFill="0" applyBorder="0" applyAlignment="0" applyProtection="0"/>
    <xf numFmtId="0" fontId="25" fillId="0" borderId="0"/>
    <xf numFmtId="0" fontId="27" fillId="13"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8" fillId="17" borderId="16" applyNumberFormat="0" applyAlignment="0" applyProtection="0"/>
    <xf numFmtId="0" fontId="29" fillId="17" borderId="17" applyNumberFormat="0" applyAlignment="0" applyProtection="0"/>
    <xf numFmtId="0" fontId="30" fillId="10" borderId="17" applyNumberFormat="0" applyAlignment="0" applyProtection="0"/>
    <xf numFmtId="0" fontId="31" fillId="0" borderId="18" applyNumberFormat="0" applyFill="0" applyAlignment="0" applyProtection="0"/>
    <xf numFmtId="0" fontId="32" fillId="0" borderId="0" applyNumberFormat="0" applyFill="0" applyBorder="0" applyAlignment="0" applyProtection="0"/>
    <xf numFmtId="0" fontId="33" fillId="9" borderId="0" applyNumberFormat="0" applyBorder="0" applyAlignment="0" applyProtection="0"/>
    <xf numFmtId="0" fontId="34" fillId="10" borderId="0" applyNumberFormat="0" applyBorder="0" applyAlignment="0" applyProtection="0"/>
    <xf numFmtId="0" fontId="26" fillId="8" borderId="19" applyNumberFormat="0" applyFont="0" applyAlignment="0" applyProtection="0"/>
    <xf numFmtId="0" fontId="35" fillId="18" borderId="0" applyNumberFormat="0" applyBorder="0" applyAlignment="0" applyProtection="0"/>
    <xf numFmtId="0" fontId="36" fillId="0" borderId="0" applyNumberFormat="0" applyFill="0" applyBorder="0" applyAlignment="0" applyProtection="0"/>
    <xf numFmtId="0" fontId="37" fillId="0" borderId="20" applyNumberFormat="0" applyFill="0" applyAlignment="0" applyProtection="0"/>
    <xf numFmtId="0" fontId="38" fillId="0" borderId="21" applyNumberFormat="0" applyFill="0" applyAlignment="0" applyProtection="0"/>
    <xf numFmtId="0" fontId="39" fillId="0" borderId="22" applyNumberFormat="0" applyFill="0" applyAlignment="0" applyProtection="0"/>
    <xf numFmtId="0" fontId="39" fillId="0" borderId="0" applyNumberFormat="0" applyFill="0" applyBorder="0" applyAlignment="0" applyProtection="0"/>
    <xf numFmtId="0" fontId="40" fillId="0" borderId="23" applyNumberFormat="0" applyFill="0" applyAlignment="0" applyProtection="0"/>
    <xf numFmtId="0" fontId="40" fillId="0" borderId="0" applyNumberFormat="0" applyFill="0" applyBorder="0" applyAlignment="0" applyProtection="0"/>
    <xf numFmtId="0" fontId="41" fillId="19" borderId="24" applyNumberFormat="0" applyAlignment="0" applyProtection="0"/>
    <xf numFmtId="0" fontId="2" fillId="0" borderId="0"/>
  </cellStyleXfs>
  <cellXfs count="120">
    <xf numFmtId="0" fontId="0" fillId="0" borderId="0" xfId="0"/>
    <xf numFmtId="0" fontId="0" fillId="0" borderId="0" xfId="0" applyAlignment="1">
      <alignment vertical="top" wrapText="1"/>
    </xf>
    <xf numFmtId="1" fontId="0" fillId="0" borderId="0" xfId="0" applyNumberFormat="1"/>
    <xf numFmtId="0" fontId="7" fillId="0" borderId="0" xfId="0" applyFont="1"/>
    <xf numFmtId="0" fontId="9" fillId="0" borderId="0" xfId="0" applyFont="1" applyAlignment="1">
      <alignment vertical="top"/>
    </xf>
    <xf numFmtId="0" fontId="10" fillId="0" borderId="0" xfId="0" applyFont="1" applyBorder="1" applyAlignment="1"/>
    <xf numFmtId="0" fontId="14" fillId="0" borderId="0" xfId="0" applyFont="1" applyAlignment="1">
      <alignment horizontal="center" vertical="top" wrapText="1"/>
    </xf>
    <xf numFmtId="0" fontId="0" fillId="0" borderId="0" xfId="0" applyNumberFormat="1"/>
    <xf numFmtId="0" fontId="0" fillId="0" borderId="0" xfId="0"/>
    <xf numFmtId="0" fontId="0" fillId="0" borderId="0" xfId="0" applyAlignment="1">
      <alignment vertical="top" wrapText="1"/>
    </xf>
    <xf numFmtId="14" fontId="0" fillId="0" borderId="0" xfId="0" applyNumberFormat="1"/>
    <xf numFmtId="168" fontId="0" fillId="0" borderId="0" xfId="12" applyNumberFormat="1" applyFont="1"/>
    <xf numFmtId="0" fontId="0" fillId="0" borderId="5" xfId="0" applyBorder="1" applyAlignment="1">
      <alignment vertical="top" wrapText="1"/>
    </xf>
    <xf numFmtId="0" fontId="14" fillId="0" borderId="5" xfId="0" applyFont="1" applyBorder="1" applyAlignment="1">
      <alignment horizontal="center" vertical="top" wrapText="1"/>
    </xf>
    <xf numFmtId="0" fontId="15" fillId="0" borderId="0" xfId="31" applyFont="1" applyAlignment="1">
      <alignment vertical="top"/>
    </xf>
    <xf numFmtId="0" fontId="8" fillId="0" borderId="0" xfId="31" applyFont="1" applyAlignment="1">
      <alignment vertical="top"/>
    </xf>
    <xf numFmtId="0" fontId="15" fillId="0" borderId="0" xfId="31" applyFont="1"/>
    <xf numFmtId="0" fontId="15" fillId="0" borderId="0" xfId="31" applyFont="1" applyFill="1" applyBorder="1" applyAlignment="1">
      <alignment horizontal="left"/>
    </xf>
    <xf numFmtId="0" fontId="15" fillId="0" borderId="0" xfId="31" applyFont="1" applyBorder="1" applyAlignment="1"/>
    <xf numFmtId="14" fontId="15" fillId="0" borderId="0" xfId="31" applyNumberFormat="1" applyFont="1" applyFill="1" applyBorder="1" applyAlignment="1">
      <alignment horizontal="left" vertical="center"/>
    </xf>
    <xf numFmtId="0" fontId="15" fillId="0" borderId="0" xfId="31" applyFont="1" applyBorder="1" applyAlignment="1">
      <alignment horizontal="left"/>
    </xf>
    <xf numFmtId="3" fontId="15" fillId="0" borderId="0" xfId="31" applyNumberFormat="1" applyFont="1" applyBorder="1" applyAlignment="1">
      <alignment horizontal="left"/>
    </xf>
    <xf numFmtId="14" fontId="15" fillId="0" borderId="0" xfId="31" applyNumberFormat="1" applyFont="1" applyBorder="1" applyAlignment="1">
      <alignment horizontal="left"/>
    </xf>
    <xf numFmtId="0" fontId="17" fillId="0" borderId="0" xfId="31" applyFont="1" applyBorder="1" applyAlignment="1">
      <alignment horizontal="left"/>
    </xf>
    <xf numFmtId="169" fontId="15" fillId="6" borderId="1" xfId="46" quotePrefix="1" applyFont="1" applyBorder="1" applyAlignment="1">
      <alignment horizontal="center" vertical="center"/>
    </xf>
    <xf numFmtId="169" fontId="15" fillId="6" borderId="5" xfId="46" quotePrefix="1" applyFont="1" applyBorder="1" applyAlignment="1">
      <alignment horizontal="center" vertical="center"/>
    </xf>
    <xf numFmtId="169" fontId="15" fillId="6" borderId="4" xfId="46" quotePrefix="1" applyFont="1" applyBorder="1" applyAlignment="1">
      <alignment horizontal="center" vertical="center"/>
    </xf>
    <xf numFmtId="164" fontId="20" fillId="0" borderId="8" xfId="47" applyFont="1" applyFill="1" applyBorder="1" applyAlignment="1" applyProtection="1">
      <alignment horizontal="right" vertical="center"/>
      <protection locked="0"/>
    </xf>
    <xf numFmtId="164" fontId="20" fillId="0" borderId="11" xfId="47" applyFont="1" applyFill="1" applyBorder="1" applyAlignment="1" applyProtection="1">
      <alignment horizontal="left" vertical="center"/>
      <protection locked="0"/>
    </xf>
    <xf numFmtId="164" fontId="20" fillId="0" borderId="11" xfId="47" applyFont="1" applyFill="1" applyBorder="1" applyAlignment="1" applyProtection="1">
      <alignment horizontal="right" vertical="center"/>
      <protection locked="0"/>
    </xf>
    <xf numFmtId="164" fontId="18" fillId="0" borderId="0" xfId="47" applyFont="1" applyFill="1" applyBorder="1" applyAlignment="1" applyProtection="1">
      <alignment horizontal="right" vertical="center"/>
      <protection locked="0"/>
    </xf>
    <xf numFmtId="0" fontId="15" fillId="0" borderId="0" xfId="31" applyFont="1" applyFill="1" applyBorder="1"/>
    <xf numFmtId="0" fontId="21" fillId="0" borderId="0" xfId="31" applyFont="1"/>
    <xf numFmtId="164" fontId="20" fillId="0" borderId="8" xfId="47" applyFont="1" applyFill="1" applyBorder="1" applyAlignment="1" applyProtection="1">
      <alignment horizontal="left" vertical="center"/>
      <protection locked="0"/>
    </xf>
    <xf numFmtId="0" fontId="15" fillId="0" borderId="5" xfId="31" applyFont="1" applyBorder="1" applyAlignment="1">
      <alignment vertical="center" wrapText="1"/>
    </xf>
    <xf numFmtId="171" fontId="20" fillId="0" borderId="8" xfId="48" applyNumberFormat="1" applyFont="1" applyFill="1" applyBorder="1" applyAlignment="1" applyProtection="1">
      <alignment horizontal="right" vertical="center"/>
      <protection locked="0"/>
    </xf>
    <xf numFmtId="170" fontId="20" fillId="0" borderId="8" xfId="47" applyNumberFormat="1" applyFont="1" applyFill="1" applyBorder="1" applyAlignment="1" applyProtection="1">
      <alignment horizontal="center" vertical="center"/>
      <protection locked="0"/>
    </xf>
    <xf numFmtId="172" fontId="15" fillId="0" borderId="0" xfId="11" applyNumberFormat="1" applyFont="1" applyAlignment="1">
      <alignment horizontal="left"/>
    </xf>
    <xf numFmtId="0" fontId="22" fillId="0" borderId="0" xfId="31" applyFont="1"/>
    <xf numFmtId="172" fontId="22" fillId="0" borderId="0" xfId="11" applyNumberFormat="1" applyFont="1" applyAlignment="1">
      <alignment horizontal="left"/>
    </xf>
    <xf numFmtId="0" fontId="15" fillId="0" borderId="5" xfId="31" applyFont="1" applyBorder="1" applyAlignment="1">
      <alignment horizontal="center" vertical="center" wrapText="1"/>
    </xf>
    <xf numFmtId="0" fontId="24" fillId="0" borderId="0" xfId="31" applyFont="1" applyBorder="1" applyAlignment="1">
      <alignment horizontal="left"/>
    </xf>
    <xf numFmtId="0" fontId="24" fillId="0" borderId="0" xfId="31" applyFont="1"/>
    <xf numFmtId="14" fontId="24" fillId="0" borderId="0" xfId="31" applyNumberFormat="1" applyFont="1" applyBorder="1" applyAlignment="1">
      <alignment horizontal="left"/>
    </xf>
    <xf numFmtId="169" fontId="15" fillId="6" borderId="11" xfId="46" quotePrefix="1" applyFont="1" applyBorder="1" applyAlignment="1">
      <alignment horizontal="center" vertical="center"/>
    </xf>
    <xf numFmtId="171" fontId="20" fillId="0" borderId="11" xfId="48" applyNumberFormat="1" applyFont="1" applyFill="1" applyBorder="1" applyAlignment="1" applyProtection="1">
      <alignment horizontal="right" vertical="center"/>
      <protection locked="0"/>
    </xf>
    <xf numFmtId="170" fontId="20" fillId="0" borderId="11" xfId="47" applyNumberFormat="1" applyFont="1" applyFill="1" applyBorder="1" applyAlignment="1" applyProtection="1">
      <alignment horizontal="center" vertical="center"/>
      <protection locked="0"/>
    </xf>
    <xf numFmtId="0" fontId="20" fillId="0" borderId="8" xfId="47" applyNumberFormat="1" applyFont="1" applyFill="1" applyBorder="1" applyAlignment="1" applyProtection="1">
      <alignment horizontal="left" vertical="center"/>
      <protection locked="0"/>
    </xf>
    <xf numFmtId="0" fontId="17" fillId="0" borderId="0" xfId="31" applyFont="1"/>
    <xf numFmtId="14" fontId="17" fillId="0" borderId="0" xfId="31" applyNumberFormat="1" applyFont="1" applyBorder="1" applyAlignment="1">
      <alignment horizontal="left"/>
    </xf>
    <xf numFmtId="169" fontId="15" fillId="6" borderId="14" xfId="46" quotePrefix="1" applyFont="1" applyBorder="1" applyAlignment="1">
      <alignment horizontal="center" vertical="center"/>
    </xf>
    <xf numFmtId="0" fontId="15" fillId="0" borderId="15" xfId="31" applyFont="1" applyBorder="1"/>
    <xf numFmtId="0" fontId="15" fillId="0" borderId="0" xfId="31" applyFont="1" applyFill="1"/>
    <xf numFmtId="164" fontId="19" fillId="0" borderId="13" xfId="47" applyFont="1" applyFill="1" applyBorder="1" applyAlignment="1" applyProtection="1">
      <alignment horizontal="left" vertical="center"/>
      <protection locked="0"/>
    </xf>
    <xf numFmtId="170" fontId="19" fillId="7" borderId="13" xfId="47" applyNumberFormat="1" applyFont="1" applyFill="1" applyBorder="1" applyAlignment="1" applyProtection="1">
      <alignment horizontal="right" vertical="center"/>
      <protection locked="0"/>
    </xf>
    <xf numFmtId="164" fontId="19" fillId="0" borderId="13" xfId="47" applyFont="1" applyFill="1" applyBorder="1" applyAlignment="1" applyProtection="1">
      <alignment horizontal="right" vertical="center"/>
      <protection locked="0"/>
    </xf>
    <xf numFmtId="171" fontId="19" fillId="0" borderId="13" xfId="48" applyNumberFormat="1" applyFont="1" applyFill="1" applyBorder="1" applyAlignment="1" applyProtection="1">
      <alignment horizontal="right" vertical="center"/>
      <protection locked="0"/>
    </xf>
    <xf numFmtId="170" fontId="19" fillId="0" borderId="13" xfId="47" applyNumberFormat="1" applyFont="1" applyFill="1" applyBorder="1" applyAlignment="1" applyProtection="1">
      <alignment horizontal="center" vertical="center"/>
      <protection locked="0"/>
    </xf>
    <xf numFmtId="170" fontId="19" fillId="7" borderId="13" xfId="47" applyNumberFormat="1" applyFont="1" applyFill="1" applyBorder="1" applyAlignment="1" applyProtection="1">
      <alignment horizontal="center" vertical="center"/>
      <protection locked="0"/>
    </xf>
    <xf numFmtId="171" fontId="20" fillId="0" borderId="13" xfId="48" applyNumberFormat="1" applyFont="1" applyFill="1" applyBorder="1" applyAlignment="1" applyProtection="1">
      <alignment horizontal="right" vertical="center"/>
      <protection locked="0"/>
    </xf>
    <xf numFmtId="0" fontId="42" fillId="0" borderId="0" xfId="0" applyFont="1" applyAlignment="1">
      <alignment vertical="top"/>
    </xf>
    <xf numFmtId="0" fontId="43" fillId="0" borderId="0" xfId="0" applyFont="1" applyAlignment="1">
      <alignment vertical="top" wrapText="1"/>
    </xf>
    <xf numFmtId="0" fontId="44" fillId="0" borderId="0" xfId="0" applyFont="1" applyAlignment="1">
      <alignment vertical="top" wrapText="1"/>
    </xf>
    <xf numFmtId="0" fontId="43" fillId="0" borderId="0" xfId="0" applyFont="1" applyAlignment="1">
      <alignment vertical="top"/>
    </xf>
    <xf numFmtId="0" fontId="43" fillId="0" borderId="5" xfId="0" applyFont="1" applyBorder="1" applyAlignment="1">
      <alignment vertical="center"/>
    </xf>
    <xf numFmtId="0" fontId="44" fillId="0" borderId="5" xfId="0" applyFont="1" applyBorder="1" applyAlignment="1">
      <alignment vertical="center"/>
    </xf>
    <xf numFmtId="0" fontId="43" fillId="0" borderId="0" xfId="0" applyFont="1" applyAlignment="1">
      <alignment vertical="center"/>
    </xf>
    <xf numFmtId="0" fontId="43" fillId="4" borderId="5" xfId="0" applyFont="1" applyFill="1" applyBorder="1" applyAlignment="1">
      <alignment horizontal="right" vertical="center"/>
    </xf>
    <xf numFmtId="14" fontId="43" fillId="4" borderId="5" xfId="0" applyNumberFormat="1" applyFont="1" applyFill="1" applyBorder="1" applyAlignment="1">
      <alignment horizontal="right" vertical="center"/>
    </xf>
    <xf numFmtId="166" fontId="43" fillId="4" borderId="5" xfId="11" applyNumberFormat="1" applyFont="1" applyFill="1" applyBorder="1" applyAlignment="1">
      <alignment horizontal="right" vertical="center"/>
    </xf>
    <xf numFmtId="166" fontId="43" fillId="4" borderId="5" xfId="0" applyNumberFormat="1" applyFont="1" applyFill="1" applyBorder="1" applyAlignment="1">
      <alignment horizontal="right" vertical="center"/>
    </xf>
    <xf numFmtId="0" fontId="43" fillId="0" borderId="5" xfId="0" applyFont="1" applyBorder="1" applyAlignment="1">
      <alignment vertical="center" wrapText="1"/>
    </xf>
    <xf numFmtId="0" fontId="43" fillId="0" borderId="5" xfId="0" applyFont="1" applyBorder="1" applyAlignment="1">
      <alignment horizontal="right" vertical="center"/>
    </xf>
    <xf numFmtId="0" fontId="46" fillId="0" borderId="0" xfId="0" applyFont="1" applyAlignment="1">
      <alignment vertical="center"/>
    </xf>
    <xf numFmtId="167" fontId="46" fillId="0" borderId="0" xfId="0" applyNumberFormat="1" applyFont="1" applyAlignment="1">
      <alignment vertical="center"/>
    </xf>
    <xf numFmtId="0" fontId="43" fillId="0" borderId="0" xfId="0" applyFont="1"/>
    <xf numFmtId="0" fontId="8" fillId="0" borderId="0" xfId="3" applyFont="1" applyAlignment="1"/>
    <xf numFmtId="0" fontId="2" fillId="0" borderId="2" xfId="23" applyFont="1" applyBorder="1" applyAlignment="1">
      <alignment vertical="top" wrapText="1"/>
    </xf>
    <xf numFmtId="0" fontId="2" fillId="0" borderId="7" xfId="23" applyFont="1" applyBorder="1" applyAlignment="1">
      <alignment vertical="top" wrapText="1"/>
    </xf>
    <xf numFmtId="0" fontId="2" fillId="0" borderId="5" xfId="23" applyFont="1" applyBorder="1" applyAlignment="1">
      <alignment horizontal="left" vertical="top" wrapText="1" indent="1"/>
    </xf>
    <xf numFmtId="0" fontId="2" fillId="0" borderId="2" xfId="23" applyFont="1" applyBorder="1" applyAlignment="1">
      <alignment horizontal="left" vertical="top" wrapText="1" indent="1"/>
    </xf>
    <xf numFmtId="0" fontId="2" fillId="0" borderId="3" xfId="23" applyFont="1" applyBorder="1" applyAlignment="1">
      <alignment horizontal="left" vertical="top" wrapText="1" indent="1"/>
    </xf>
    <xf numFmtId="0" fontId="2" fillId="0" borderId="6" xfId="23" applyFont="1" applyBorder="1" applyAlignment="1">
      <alignment horizontal="left" vertical="top" wrapText="1" indent="1"/>
    </xf>
    <xf numFmtId="0" fontId="2" fillId="3" borderId="4" xfId="40" applyFont="1">
      <alignment horizontal="center"/>
    </xf>
    <xf numFmtId="0" fontId="2" fillId="3" borderId="5" xfId="24" applyFont="1" applyBorder="1">
      <alignment horizontal="center"/>
    </xf>
    <xf numFmtId="49" fontId="43" fillId="4" borderId="13" xfId="42" applyFont="1" applyFill="1" applyBorder="1">
      <alignment horizontal="center" wrapText="1"/>
      <protection locked="0"/>
    </xf>
    <xf numFmtId="49" fontId="2" fillId="4" borderId="13" xfId="42" applyFont="1" applyFill="1" applyBorder="1">
      <alignment horizontal="center" wrapText="1"/>
      <protection locked="0"/>
    </xf>
    <xf numFmtId="165" fontId="2" fillId="4" borderId="13" xfId="43" applyFont="1" applyFill="1" applyBorder="1">
      <alignment horizontal="center" wrapText="1"/>
      <protection locked="0"/>
    </xf>
    <xf numFmtId="164" fontId="2" fillId="4" borderId="13" xfId="44" applyFont="1" applyFill="1" applyBorder="1">
      <protection locked="0"/>
    </xf>
    <xf numFmtId="49" fontId="43" fillId="4" borderId="8" xfId="42" applyFont="1" applyFill="1" applyBorder="1">
      <alignment horizontal="center" wrapText="1"/>
      <protection locked="0"/>
    </xf>
    <xf numFmtId="49" fontId="2" fillId="4" borderId="8" xfId="42" applyFont="1" applyFill="1" applyBorder="1">
      <alignment horizontal="center" wrapText="1"/>
      <protection locked="0"/>
    </xf>
    <xf numFmtId="165" fontId="2" fillId="4" borderId="8" xfId="43" applyFont="1" applyFill="1" applyBorder="1">
      <alignment horizontal="center" wrapText="1"/>
      <protection locked="0"/>
    </xf>
    <xf numFmtId="164" fontId="2" fillId="4" borderId="8" xfId="44" applyFont="1" applyFill="1" applyBorder="1">
      <protection locked="0"/>
    </xf>
    <xf numFmtId="49" fontId="43" fillId="4" borderId="11" xfId="42" applyFont="1" applyFill="1" applyBorder="1">
      <alignment horizontal="center" wrapText="1"/>
      <protection locked="0"/>
    </xf>
    <xf numFmtId="49" fontId="2" fillId="4" borderId="11" xfId="42" applyFont="1" applyFill="1" applyBorder="1">
      <alignment horizontal="center" wrapText="1"/>
      <protection locked="0"/>
    </xf>
    <xf numFmtId="165" fontId="2" fillId="4" borderId="11" xfId="43" applyFont="1" applyFill="1" applyBorder="1">
      <alignment horizontal="center" wrapText="1"/>
      <protection locked="0"/>
    </xf>
    <xf numFmtId="164" fontId="2" fillId="4" borderId="11" xfId="44" applyFont="1" applyFill="1" applyBorder="1">
      <protection locked="0"/>
    </xf>
    <xf numFmtId="0" fontId="1" fillId="0" borderId="0" xfId="31" applyFont="1"/>
    <xf numFmtId="0" fontId="1" fillId="0" borderId="0" xfId="31" applyFont="1" applyAlignment="1">
      <alignment vertical="top"/>
    </xf>
    <xf numFmtId="0" fontId="1" fillId="0" borderId="0" xfId="31" applyFont="1" applyBorder="1" applyAlignment="1">
      <alignment horizontal="left"/>
    </xf>
    <xf numFmtId="14" fontId="1" fillId="0" borderId="0" xfId="31" applyNumberFormat="1" applyFont="1" applyBorder="1" applyAlignment="1">
      <alignment horizontal="left"/>
    </xf>
    <xf numFmtId="0" fontId="1" fillId="0" borderId="0" xfId="31" applyFont="1" applyAlignment="1">
      <alignment wrapText="1"/>
    </xf>
    <xf numFmtId="0" fontId="1" fillId="0" borderId="0" xfId="31" applyFont="1" applyFill="1" applyBorder="1"/>
    <xf numFmtId="0" fontId="1" fillId="0" borderId="15" xfId="31" applyFont="1" applyBorder="1"/>
    <xf numFmtId="0" fontId="0" fillId="0" borderId="5" xfId="0" applyBorder="1"/>
    <xf numFmtId="17" fontId="0" fillId="0" borderId="5" xfId="0" applyNumberFormat="1" applyBorder="1"/>
    <xf numFmtId="14" fontId="0" fillId="0" borderId="5" xfId="0" applyNumberFormat="1" applyBorder="1"/>
    <xf numFmtId="0" fontId="14" fillId="20" borderId="5" xfId="0" applyFont="1" applyFill="1" applyBorder="1"/>
    <xf numFmtId="0" fontId="0" fillId="0" borderId="5" xfId="0" quotePrefix="1" applyBorder="1"/>
    <xf numFmtId="0" fontId="2" fillId="0" borderId="9" xfId="23" applyFont="1" applyBorder="1" applyAlignment="1">
      <alignment horizontal="left" vertical="top" wrapText="1" indent="1"/>
    </xf>
    <xf numFmtId="0" fontId="2" fillId="0" borderId="10" xfId="23" applyFont="1" applyBorder="1" applyAlignment="1">
      <alignment horizontal="left" vertical="top" wrapText="1" indent="1"/>
    </xf>
    <xf numFmtId="0" fontId="2" fillId="0" borderId="1" xfId="23" applyFont="1" applyBorder="1" applyAlignment="1">
      <alignment horizontal="left" vertical="top" wrapText="1" indent="1"/>
    </xf>
    <xf numFmtId="0" fontId="2" fillId="0" borderId="11" xfId="23" applyFont="1" applyBorder="1" applyAlignment="1">
      <alignment horizontal="left" vertical="top" wrapText="1" indent="1"/>
    </xf>
    <xf numFmtId="0" fontId="43" fillId="0" borderId="2" xfId="23" applyFont="1" applyBorder="1" applyAlignment="1">
      <alignment horizontal="left" vertical="top" wrapText="1" indent="1"/>
    </xf>
    <xf numFmtId="0" fontId="2" fillId="0" borderId="7" xfId="23" applyFont="1" applyBorder="1" applyAlignment="1">
      <alignment horizontal="left" vertical="top" wrapText="1" indent="1"/>
    </xf>
    <xf numFmtId="0" fontId="2" fillId="0" borderId="3" xfId="23" applyFont="1" applyBorder="1" applyAlignment="1">
      <alignment horizontal="left" vertical="top" wrapText="1" indent="1"/>
    </xf>
    <xf numFmtId="0" fontId="2" fillId="0" borderId="2" xfId="23" applyFont="1" applyBorder="1" applyAlignment="1">
      <alignment horizontal="left" vertical="top" wrapText="1" indent="1"/>
    </xf>
    <xf numFmtId="0" fontId="45" fillId="0" borderId="0" xfId="31" applyFont="1" applyAlignment="1">
      <alignment horizontal="left" vertical="top" wrapText="1"/>
    </xf>
    <xf numFmtId="0" fontId="16" fillId="0" borderId="0" xfId="31" applyFont="1" applyAlignment="1">
      <alignment horizontal="left" vertical="top" wrapText="1"/>
    </xf>
    <xf numFmtId="0" fontId="15" fillId="0" borderId="0" xfId="31" applyFont="1" applyFill="1" applyAlignment="1">
      <alignment horizontal="left" vertical="top" wrapText="1"/>
    </xf>
  </cellXfs>
  <cellStyles count="74">
    <cellStyle name="Akzent1 2" xfId="50"/>
    <cellStyle name="Akzent2 2" xfId="51"/>
    <cellStyle name="Akzent3 2" xfId="52"/>
    <cellStyle name="Akzent4 2" xfId="53"/>
    <cellStyle name="Akzent5 2" xfId="54"/>
    <cellStyle name="Akzent6 2" xfId="55"/>
    <cellStyle name="Ausgabe 2" xfId="56"/>
    <cellStyle name="Beobachtung" xfId="7"/>
    <cellStyle name="Beobachtung (alpha)" xfId="9"/>
    <cellStyle name="Beobachtung (alpha) 2" xfId="26"/>
    <cellStyle name="Beobachtung (alpha) 2 2" xfId="42"/>
    <cellStyle name="Beobachtung (alpha) 3" xfId="18"/>
    <cellStyle name="Beobachtung (alpha) 4" xfId="36"/>
    <cellStyle name="Beobachtung (date)" xfId="10"/>
    <cellStyle name="Beobachtung (date) 2" xfId="27"/>
    <cellStyle name="Beobachtung (date) 2 2" xfId="43"/>
    <cellStyle name="Beobachtung (date) 3" xfId="19"/>
    <cellStyle name="Beobachtung (date) 4" xfId="37"/>
    <cellStyle name="Beobachtung 2" xfId="28"/>
    <cellStyle name="Beobachtung 2 2" xfId="44"/>
    <cellStyle name="Beobachtung 3" xfId="17"/>
    <cellStyle name="Beobachtung 4" xfId="30"/>
    <cellStyle name="Beobachtung 5" xfId="29"/>
    <cellStyle name="Beobachtung 6" xfId="35"/>
    <cellStyle name="Beobachtung 7" xfId="45"/>
    <cellStyle name="Beobachtung 8" xfId="47"/>
    <cellStyle name="Berechnung 2" xfId="57"/>
    <cellStyle name="Col_Text" xfId="1"/>
    <cellStyle name="Col_Text 3" xfId="23"/>
    <cellStyle name="Eh_Titel_01" xfId="3"/>
    <cellStyle name="Eingabe 2" xfId="58"/>
    <cellStyle name="EmptyField" xfId="6"/>
    <cellStyle name="EmptyField 2" xfId="16"/>
    <cellStyle name="EmptyField 3" xfId="34"/>
    <cellStyle name="Ergebnis 2" xfId="59"/>
    <cellStyle name="Erklärender Text 2" xfId="60"/>
    <cellStyle name="Gut 2" xfId="8"/>
    <cellStyle name="Gut 3" xfId="61"/>
    <cellStyle name="Komma" xfId="11" builtinId="3"/>
    <cellStyle name="Komma 2" xfId="20"/>
    <cellStyle name="Komma 3" xfId="38"/>
    <cellStyle name="LinePos" xfId="46"/>
    <cellStyle name="NaRas" xfId="5"/>
    <cellStyle name="NaRas 2" xfId="25"/>
    <cellStyle name="NaRas 2 2" xfId="41"/>
    <cellStyle name="NaRas 3" xfId="15"/>
    <cellStyle name="NaRas 4" xfId="33"/>
    <cellStyle name="Neutral 2" xfId="62"/>
    <cellStyle name="Notiz 2" xfId="63"/>
    <cellStyle name="Prozent" xfId="12" builtinId="5"/>
    <cellStyle name="Prozent 2" xfId="48"/>
    <cellStyle name="Schlecht 2" xfId="64"/>
    <cellStyle name="Standard" xfId="0" builtinId="0"/>
    <cellStyle name="Standard 2" xfId="2"/>
    <cellStyle name="Standard 2 2" xfId="13"/>
    <cellStyle name="Standard 2 3" xfId="31"/>
    <cellStyle name="Standard 2 3 2" xfId="73"/>
    <cellStyle name="Standard 3" xfId="21"/>
    <cellStyle name="Standard 3 2" xfId="39"/>
    <cellStyle name="Standard 4" xfId="49"/>
    <cellStyle name="Überschrift 1 2" xfId="66"/>
    <cellStyle name="Überschrift 2 2" xfId="67"/>
    <cellStyle name="Überschrift 3 2" xfId="68"/>
    <cellStyle name="Überschrift 4 2" xfId="69"/>
    <cellStyle name="Überschrift 5" xfId="65"/>
    <cellStyle name="ValMessage" xfId="22"/>
    <cellStyle name="Verknüpfte Zelle 2" xfId="70"/>
    <cellStyle name="Warnender Text 2" xfId="71"/>
    <cellStyle name="Zelle überprüfen 2" xfId="72"/>
    <cellStyle name="ZeN" xfId="4"/>
    <cellStyle name="ZeN 2" xfId="24"/>
    <cellStyle name="ZeN 2 2" xfId="40"/>
    <cellStyle name="ZeN 3" xfId="14"/>
    <cellStyle name="ZeN 4" xfId="32"/>
  </cellStyles>
  <dxfs count="33">
    <dxf>
      <fill>
        <patternFill>
          <bgColor theme="7" tint="0.59996337778862885"/>
        </patternFill>
      </fill>
    </dxf>
    <dxf>
      <fill>
        <patternFill>
          <bgColor theme="7" tint="0.59996337778862885"/>
        </patternFill>
      </fill>
    </dxf>
    <dxf>
      <fill>
        <patternFill>
          <bgColor rgb="FFFF9999"/>
        </patternFill>
      </fill>
    </dxf>
    <dxf>
      <fill>
        <patternFill>
          <bgColor theme="9" tint="0.59996337778862885"/>
        </patternFill>
      </fill>
    </dxf>
    <dxf>
      <fill>
        <patternFill>
          <bgColor theme="0"/>
        </patternFill>
      </fill>
    </dxf>
    <dxf>
      <font>
        <color rgb="FF006100"/>
      </font>
      <fill>
        <patternFill>
          <fgColor theme="1"/>
          <bgColor rgb="FFC6EFCE"/>
        </patternFill>
      </fill>
    </dxf>
    <dxf>
      <fill>
        <patternFill>
          <fgColor theme="1"/>
          <bgColor theme="7" tint="0.59996337778862885"/>
        </patternFill>
      </fill>
    </dxf>
    <dxf>
      <fill>
        <patternFill>
          <bgColor rgb="FFFF9999"/>
        </patternFill>
      </fill>
    </dxf>
    <dxf>
      <fill>
        <patternFill>
          <bgColor theme="9" tint="0.59996337778862885"/>
        </patternFill>
      </fill>
    </dxf>
    <dxf>
      <fill>
        <patternFill>
          <bgColor theme="0"/>
        </patternFill>
      </fill>
    </dxf>
    <dxf>
      <fill>
        <patternFill>
          <fgColor theme="1"/>
          <bgColor theme="7" tint="0.59996337778862885"/>
        </patternFill>
      </fill>
    </dxf>
    <dxf>
      <fill>
        <patternFill>
          <bgColor theme="7" tint="0.59996337778862885"/>
        </patternFill>
      </fill>
    </dxf>
    <dxf>
      <fill>
        <patternFill>
          <bgColor theme="7" tint="0.59996337778862885"/>
        </patternFill>
      </fill>
    </dxf>
    <dxf>
      <fill>
        <patternFill>
          <bgColor rgb="FFFF9999"/>
        </patternFill>
      </fill>
    </dxf>
    <dxf>
      <fill>
        <patternFill>
          <bgColor theme="9" tint="0.59996337778862885"/>
        </patternFill>
      </fill>
    </dxf>
    <dxf>
      <fill>
        <patternFill>
          <bgColor theme="0"/>
        </patternFill>
      </fill>
    </dxf>
    <dxf>
      <font>
        <color rgb="FF006100"/>
      </font>
      <fill>
        <patternFill>
          <fgColor theme="1"/>
          <bgColor rgb="FFC6EFCE"/>
        </patternFill>
      </fill>
    </dxf>
    <dxf>
      <fill>
        <patternFill>
          <fgColor theme="1"/>
          <bgColor theme="7" tint="0.59996337778862885"/>
        </patternFill>
      </fill>
    </dxf>
    <dxf>
      <fill>
        <patternFill>
          <bgColor rgb="FFFF9999"/>
        </patternFill>
      </fill>
    </dxf>
    <dxf>
      <fill>
        <patternFill>
          <bgColor theme="9" tint="0.59996337778862885"/>
        </patternFill>
      </fill>
    </dxf>
    <dxf>
      <fill>
        <patternFill>
          <bgColor theme="0"/>
        </patternFill>
      </fill>
    </dxf>
    <dxf>
      <fill>
        <patternFill>
          <fgColor theme="1"/>
          <bgColor theme="7" tint="0.59996337778862885"/>
        </patternFill>
      </fill>
    </dxf>
    <dxf>
      <fill>
        <patternFill>
          <bgColor theme="7" tint="0.59996337778862885"/>
        </patternFill>
      </fill>
    </dxf>
    <dxf>
      <fill>
        <patternFill>
          <bgColor theme="7" tint="0.59996337778862885"/>
        </patternFill>
      </fill>
    </dxf>
    <dxf>
      <fill>
        <patternFill>
          <bgColor rgb="FFFF9999"/>
        </patternFill>
      </fill>
    </dxf>
    <dxf>
      <fill>
        <patternFill>
          <bgColor theme="9" tint="0.59996337778862885"/>
        </patternFill>
      </fill>
    </dxf>
    <dxf>
      <fill>
        <patternFill>
          <bgColor theme="0"/>
        </patternFill>
      </fill>
    </dxf>
    <dxf>
      <font>
        <color rgb="FF006100"/>
      </font>
      <fill>
        <patternFill>
          <fgColor theme="1"/>
          <bgColor rgb="FFC6EFCE"/>
        </patternFill>
      </fill>
    </dxf>
    <dxf>
      <fill>
        <patternFill>
          <fgColor theme="1"/>
          <bgColor theme="7" tint="0.59996337778862885"/>
        </patternFill>
      </fill>
    </dxf>
    <dxf>
      <fill>
        <patternFill>
          <bgColor rgb="FFFF9999"/>
        </patternFill>
      </fill>
    </dxf>
    <dxf>
      <fill>
        <patternFill>
          <bgColor theme="9" tint="0.59996337778862885"/>
        </patternFill>
      </fill>
    </dxf>
    <dxf>
      <fill>
        <patternFill>
          <bgColor theme="0"/>
        </patternFill>
      </fill>
    </dxf>
    <dxf>
      <fill>
        <patternFill>
          <fgColor theme="1"/>
          <bgColor theme="7" tint="0.59996337778862885"/>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3" Type="http://schemas.openxmlformats.org/officeDocument/2006/relationships/worksheet" Target="worksheets/sheet3.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4" Type="http://schemas.openxmlformats.org/officeDocument/2006/relationships/customXml" Target="../customXml/item2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tabSelected="1" workbookViewId="0">
      <selection activeCell="A13" sqref="A13"/>
    </sheetView>
  </sheetViews>
  <sheetFormatPr baseColWidth="10" defaultColWidth="11.42578125" defaultRowHeight="14.25" x14ac:dyDescent="0.25"/>
  <cols>
    <col min="1" max="3" width="61.7109375" style="63" customWidth="1"/>
    <col min="4" max="16384" width="11.42578125" style="63"/>
  </cols>
  <sheetData>
    <row r="1" spans="1:3" s="60" customFormat="1" ht="20.25" x14ac:dyDescent="0.25">
      <c r="A1" s="60" t="s">
        <v>138</v>
      </c>
      <c r="B1" s="60" t="s">
        <v>139</v>
      </c>
      <c r="C1" s="60" t="s">
        <v>139</v>
      </c>
    </row>
    <row r="2" spans="1:3" s="61" customFormat="1" x14ac:dyDescent="0.25"/>
    <row r="3" spans="1:3" s="61" customFormat="1" ht="71.25" x14ac:dyDescent="0.25">
      <c r="A3" s="62" t="s">
        <v>141</v>
      </c>
      <c r="B3" s="61" t="s">
        <v>142</v>
      </c>
      <c r="C3" s="62" t="s">
        <v>178</v>
      </c>
    </row>
    <row r="4" spans="1:3" s="61" customFormat="1" x14ac:dyDescent="0.25"/>
    <row r="5" spans="1:3" s="61" customFormat="1" ht="29.25" x14ac:dyDescent="0.25">
      <c r="A5" s="61" t="s">
        <v>181</v>
      </c>
      <c r="B5" s="61" t="s">
        <v>182</v>
      </c>
      <c r="C5" s="61" t="s">
        <v>179</v>
      </c>
    </row>
    <row r="6" spans="1:3" s="61" customFormat="1" x14ac:dyDescent="0.25"/>
    <row r="7" spans="1:3" s="61" customFormat="1" ht="57.75" x14ac:dyDescent="0.25">
      <c r="A7" s="61" t="s">
        <v>183</v>
      </c>
      <c r="B7" s="61" t="s">
        <v>184</v>
      </c>
      <c r="C7" s="61" t="s">
        <v>180</v>
      </c>
    </row>
    <row r="8" spans="1:3" s="61" customFormat="1" x14ac:dyDescent="0.25"/>
    <row r="9" spans="1:3" s="61" customFormat="1" ht="57.75" x14ac:dyDescent="0.25">
      <c r="A9" s="61" t="s">
        <v>185</v>
      </c>
      <c r="B9" s="61" t="s">
        <v>186</v>
      </c>
      <c r="C9" s="61" t="s">
        <v>216</v>
      </c>
    </row>
    <row r="10" spans="1:3" s="61" customFormat="1" x14ac:dyDescent="0.25"/>
    <row r="11" spans="1:3" s="61" customFormat="1" ht="57.75" x14ac:dyDescent="0.25">
      <c r="A11" s="61" t="s">
        <v>187</v>
      </c>
      <c r="B11" s="61" t="s">
        <v>188</v>
      </c>
      <c r="C11" s="62" t="s">
        <v>217</v>
      </c>
    </row>
    <row r="12" spans="1:3" s="61" customFormat="1" x14ac:dyDescent="0.25"/>
    <row r="13" spans="1:3" s="61" customFormat="1" x14ac:dyDescent="0.25"/>
    <row r="14" spans="1:3" s="61" customFormat="1" x14ac:dyDescent="0.25"/>
    <row r="15" spans="1:3" s="61" customFormat="1" x14ac:dyDescent="0.25"/>
    <row r="16" spans="1:3" s="61" customFormat="1" x14ac:dyDescent="0.25"/>
    <row r="17" s="61" customFormat="1" x14ac:dyDescent="0.25"/>
    <row r="18" s="61" customFormat="1" x14ac:dyDescent="0.25"/>
    <row r="19" s="61" customFormat="1" x14ac:dyDescent="0.25"/>
    <row r="20" s="61" customFormat="1" x14ac:dyDescent="0.25"/>
    <row r="21" s="61" customFormat="1" x14ac:dyDescent="0.25"/>
    <row r="22" s="61" customFormat="1" x14ac:dyDescent="0.25"/>
    <row r="23" s="61" customFormat="1" x14ac:dyDescent="0.25"/>
    <row r="24" s="61" customFormat="1" x14ac:dyDescent="0.25"/>
    <row r="25" s="61" customFormat="1" x14ac:dyDescent="0.25"/>
    <row r="26" s="61" customFormat="1" x14ac:dyDescent="0.25"/>
    <row r="27" s="61" customFormat="1" x14ac:dyDescent="0.25"/>
    <row r="28" s="61" customFormat="1" x14ac:dyDescent="0.25"/>
    <row r="29" s="61" customFormat="1" x14ac:dyDescent="0.25"/>
    <row r="30" s="61" customFormat="1" x14ac:dyDescent="0.25"/>
  </sheetData>
  <sheetProtection sheet="1" objects="1" scenarios="1"/>
  <pageMargins left="0.7" right="0.7" top="0.78740157499999996" bottom="0.78740157499999996" header="0.3" footer="0.3"/>
  <pageSetup paperSize="9"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98</v>
      </c>
      <c r="C1" s="97"/>
      <c r="D1" s="97"/>
      <c r="E1" s="97"/>
      <c r="F1" s="97"/>
      <c r="G1" s="97"/>
      <c r="H1" s="97"/>
    </row>
    <row r="2" spans="1:11" s="98" customFormat="1" ht="33" customHeight="1" x14ac:dyDescent="0.25">
      <c r="A2" s="14"/>
      <c r="B2" s="117" t="s">
        <v>117</v>
      </c>
      <c r="C2" s="118"/>
      <c r="D2" s="118"/>
      <c r="E2" s="118"/>
      <c r="F2" s="118"/>
      <c r="G2" s="118"/>
      <c r="H2" s="118"/>
      <c r="I2" s="118"/>
      <c r="J2" s="118"/>
      <c r="K2" s="118"/>
    </row>
    <row r="3" spans="1:11" ht="12.95" customHeight="1" x14ac:dyDescent="0.2">
      <c r="B3" s="17" t="s">
        <v>114</v>
      </c>
      <c r="C3" s="19">
        <f>Bank!$D$4</f>
        <v>43555</v>
      </c>
      <c r="D3" s="16"/>
      <c r="E3" s="17" t="s">
        <v>115</v>
      </c>
      <c r="F3" s="17" t="str">
        <f>Bank!$D$1</f>
        <v>ABC Bank</v>
      </c>
    </row>
    <row r="4" spans="1:11" ht="12.95" customHeight="1" x14ac:dyDescent="0.2">
      <c r="B4" s="16" t="s">
        <v>103</v>
      </c>
      <c r="C4" s="22">
        <f>Bank!$D$8</f>
        <v>43465</v>
      </c>
      <c r="D4" s="16"/>
      <c r="E4" s="18" t="s">
        <v>116</v>
      </c>
      <c r="F4" s="20" t="str">
        <f>Bank!$D$2</f>
        <v>Gruppe</v>
      </c>
      <c r="I4" s="16"/>
      <c r="J4" s="16"/>
      <c r="K4" s="16"/>
    </row>
    <row r="5" spans="1:11" ht="12.95" customHeight="1" x14ac:dyDescent="0.2">
      <c r="B5" s="38" t="s">
        <v>111</v>
      </c>
      <c r="C5" s="39">
        <f>Bank!$D$10</f>
        <v>1000</v>
      </c>
      <c r="D5" s="16"/>
      <c r="E5" s="16" t="s">
        <v>105</v>
      </c>
      <c r="F5" s="37">
        <f>Bank!D7*Bank!$D$31</f>
        <v>100000</v>
      </c>
      <c r="G5" s="16" t="str">
        <f>IF(Bank!$D$3&lt;=3,"Kernkapital","Kernkapital zzgl. anrechenbare stille Reserven")</f>
        <v>Kernkapital zzgl. anrechenbare stille Reserven</v>
      </c>
      <c r="I5" s="21"/>
      <c r="J5" s="21"/>
      <c r="K5" s="16"/>
    </row>
    <row r="6" spans="1:11" ht="12.95" customHeight="1" x14ac:dyDescent="0.2">
      <c r="B6" s="38"/>
      <c r="C6" s="39"/>
      <c r="D6" s="16"/>
      <c r="E6" s="16"/>
      <c r="F6" s="37"/>
      <c r="G6" s="16"/>
      <c r="I6" s="21"/>
      <c r="J6" s="21"/>
      <c r="K6" s="16"/>
    </row>
    <row r="7" spans="1:11" ht="12.95" customHeight="1" x14ac:dyDescent="0.2">
      <c r="B7" s="38"/>
      <c r="C7" s="39"/>
      <c r="D7" s="16"/>
      <c r="E7" s="16"/>
      <c r="F7" s="37"/>
      <c r="G7" s="16"/>
      <c r="I7" s="21"/>
      <c r="J7" s="21"/>
      <c r="K7" s="16"/>
    </row>
    <row r="8" spans="1:11" s="16" customFormat="1" ht="12.95" customHeight="1" x14ac:dyDescent="0.2">
      <c r="B8" s="23" t="s">
        <v>157</v>
      </c>
      <c r="C8" s="23"/>
      <c r="D8" s="48"/>
      <c r="E8" s="48"/>
      <c r="F8" s="48"/>
      <c r="G8" s="49"/>
      <c r="H8" s="49"/>
      <c r="I8" s="48"/>
      <c r="J8" s="48"/>
    </row>
    <row r="9" spans="1:11" x14ac:dyDescent="0.2">
      <c r="A9" s="97"/>
    </row>
    <row r="10" spans="1:11" s="101" customFormat="1" ht="48" x14ac:dyDescent="0.2">
      <c r="A10" s="16"/>
      <c r="B10" s="34" t="s">
        <v>37</v>
      </c>
      <c r="C10" s="40" t="s">
        <v>38</v>
      </c>
      <c r="D10" s="40" t="s">
        <v>106</v>
      </c>
      <c r="E10" s="40" t="s">
        <v>168</v>
      </c>
      <c r="F10" s="40" t="s">
        <v>112</v>
      </c>
      <c r="G10" s="40" t="s">
        <v>49</v>
      </c>
      <c r="H10" s="40" t="s">
        <v>163</v>
      </c>
      <c r="I10" s="40" t="s">
        <v>113</v>
      </c>
      <c r="J10" s="40" t="s">
        <v>104</v>
      </c>
      <c r="K10" s="97"/>
    </row>
    <row r="11" spans="1:11" s="32" customFormat="1" ht="6.75" customHeight="1" x14ac:dyDescent="0.2">
      <c r="A11" s="24"/>
      <c r="B11" s="24"/>
      <c r="C11" s="24"/>
      <c r="D11" s="24"/>
      <c r="E11" s="24"/>
      <c r="F11" s="24"/>
      <c r="G11" s="24"/>
      <c r="H11" s="24"/>
      <c r="I11" s="24"/>
      <c r="J11" s="24"/>
      <c r="K11" s="97"/>
    </row>
    <row r="12" spans="1:11" ht="12" customHeight="1" x14ac:dyDescent="0.2">
      <c r="A12" s="50">
        <v>1</v>
      </c>
      <c r="B12" s="53" t="str">
        <f>Daten_IG_T0T1!A3</f>
        <v>IC TOTAL0</v>
      </c>
      <c r="C12" s="54"/>
      <c r="D12" s="55">
        <f>Daten_IG_T0T1!G3*Bank!$D$31</f>
        <v>0</v>
      </c>
      <c r="E12" s="55">
        <f>Daten_IG_T0T1!P3*Bank!$D$31</f>
        <v>100000</v>
      </c>
      <c r="F12" s="56">
        <f>Daten_IG_T0T1!AB3</f>
        <v>1</v>
      </c>
      <c r="G12" s="55">
        <f>Daten_IG_T0T1!U3*Bank!$D$31</f>
        <v>50000</v>
      </c>
      <c r="H12" s="55">
        <f>Daten_IG_T0T1!V3*Bank!$D$31</f>
        <v>50000</v>
      </c>
      <c r="I12" s="56">
        <f>Daten_IG_T0T1!AA3</f>
        <v>0.5</v>
      </c>
      <c r="J12" s="56" t="str">
        <f>Daten_IG_T0T1!Z3</f>
        <v>n/a</v>
      </c>
    </row>
    <row r="13" spans="1:11" ht="12" customHeight="1" x14ac:dyDescent="0.2">
      <c r="A13" s="26">
        <v>2</v>
      </c>
      <c r="B13" s="33" t="str">
        <f>Daten_IG0!A161</f>
        <v>IC5</v>
      </c>
      <c r="C13" s="36">
        <f>Daten_IG0!D161</f>
        <v>36714</v>
      </c>
      <c r="D13" s="27">
        <f>Daten_IG0!G161*Bank!$D$31</f>
        <v>0</v>
      </c>
      <c r="E13" s="27">
        <f>Daten_IG0!P161*Bank!$D$31</f>
        <v>100000</v>
      </c>
      <c r="F13" s="35">
        <f>Daten_IG0!AB161</f>
        <v>1</v>
      </c>
      <c r="G13" s="27">
        <f>Daten_IG0!U161*Bank!$D$31</f>
        <v>5000</v>
      </c>
      <c r="H13" s="27">
        <f>Daten_IG0!V161*Bank!$D$31</f>
        <v>5000</v>
      </c>
      <c r="I13" s="35">
        <f>Daten_IG0!AA161</f>
        <v>0.05</v>
      </c>
      <c r="J13" s="35" t="str">
        <f>Daten_IG0!Z161</f>
        <v>n/a</v>
      </c>
    </row>
    <row r="14" spans="1:11" ht="12" customHeight="1" x14ac:dyDescent="0.2">
      <c r="A14" s="26">
        <v>3</v>
      </c>
      <c r="B14" s="33" t="str">
        <f>Daten_IG0!A162</f>
        <v>IC2</v>
      </c>
      <c r="C14" s="36">
        <f>Daten_IG0!D162</f>
        <v>36558</v>
      </c>
      <c r="D14" s="27">
        <f>Daten_IG0!G162*Bank!$D$31</f>
        <v>0</v>
      </c>
      <c r="E14" s="27">
        <f>Daten_IG0!P162*Bank!$D$31</f>
        <v>102000</v>
      </c>
      <c r="F14" s="35">
        <f>Daten_IG0!AB162</f>
        <v>1.02</v>
      </c>
      <c r="G14" s="27">
        <f>Daten_IG0!U162*Bank!$D$31</f>
        <v>2000</v>
      </c>
      <c r="H14" s="27">
        <f>Daten_IG0!V162*Bank!$D$31</f>
        <v>2000</v>
      </c>
      <c r="I14" s="35">
        <f>Daten_IG0!AA162</f>
        <v>0.02</v>
      </c>
      <c r="J14" s="35" t="str">
        <f>Daten_IG0!Z162</f>
        <v>n/a</v>
      </c>
    </row>
    <row r="15" spans="1:11" ht="12" customHeight="1" x14ac:dyDescent="0.2">
      <c r="A15" s="26">
        <v>4</v>
      </c>
      <c r="B15" s="33" t="str">
        <f>Daten_IG0!A163</f>
        <v>IC1</v>
      </c>
      <c r="C15" s="36">
        <f>Daten_IG0!D163</f>
        <v>36526</v>
      </c>
      <c r="D15" s="27">
        <f>Daten_IG0!G163*Bank!$D$31</f>
        <v>0</v>
      </c>
      <c r="E15" s="27">
        <f>Daten_IG0!P163*Bank!$D$31</f>
        <v>100000</v>
      </c>
      <c r="F15" s="35">
        <f>Daten_IG0!AB163</f>
        <v>1</v>
      </c>
      <c r="G15" s="27">
        <f>Daten_IG0!U163*Bank!$D$31</f>
        <v>1000</v>
      </c>
      <c r="H15" s="27">
        <f>Daten_IG0!V163*Bank!$D$31</f>
        <v>1000</v>
      </c>
      <c r="I15" s="35">
        <f>Daten_IG0!AA163</f>
        <v>0.01</v>
      </c>
      <c r="J15" s="35" t="str">
        <f>Daten_IG0!Z163</f>
        <v>n/a</v>
      </c>
    </row>
    <row r="16" spans="1:11" ht="12" customHeight="1" x14ac:dyDescent="0.2">
      <c r="A16" s="26">
        <v>5</v>
      </c>
      <c r="B16" s="33">
        <f>Daten_IG0!A164</f>
        <v>0</v>
      </c>
      <c r="C16" s="36">
        <f>Daten_IG0!D164</f>
        <v>0</v>
      </c>
      <c r="D16" s="27">
        <f>Daten_IG0!G164*Bank!$D$31</f>
        <v>0</v>
      </c>
      <c r="E16" s="27">
        <f>Daten_IG0!P164*Bank!$D$31</f>
        <v>0</v>
      </c>
      <c r="F16" s="35">
        <f>Daten_IG0!AB164</f>
        <v>0</v>
      </c>
      <c r="G16" s="27">
        <f>Daten_IG0!U164*Bank!$D$31</f>
        <v>0</v>
      </c>
      <c r="H16" s="27">
        <f>Daten_IG0!V164*Bank!$D$31</f>
        <v>0</v>
      </c>
      <c r="I16" s="35">
        <f>Daten_IG0!AA164</f>
        <v>0</v>
      </c>
      <c r="J16" s="35">
        <f>Daten_IG0!Z164</f>
        <v>0</v>
      </c>
    </row>
    <row r="17" spans="1:10" ht="12" customHeight="1" x14ac:dyDescent="0.2">
      <c r="A17" s="26">
        <v>6</v>
      </c>
      <c r="B17" s="33">
        <f>Daten_IG0!A165</f>
        <v>0</v>
      </c>
      <c r="C17" s="36">
        <f>Daten_IG0!D165</f>
        <v>0</v>
      </c>
      <c r="D17" s="27">
        <f>Daten_IG0!G165*Bank!$D$31</f>
        <v>0</v>
      </c>
      <c r="E17" s="27">
        <f>Daten_IG0!P165*Bank!$D$31</f>
        <v>0</v>
      </c>
      <c r="F17" s="35">
        <f>Daten_IG0!AB165</f>
        <v>0</v>
      </c>
      <c r="G17" s="27">
        <f>Daten_IG0!U165*Bank!$D$31</f>
        <v>0</v>
      </c>
      <c r="H17" s="27">
        <f>Daten_IG0!V165*Bank!$D$31</f>
        <v>0</v>
      </c>
      <c r="I17" s="35">
        <f>Daten_IG0!AA165</f>
        <v>0</v>
      </c>
      <c r="J17" s="35">
        <f>Daten_IG0!Z165</f>
        <v>0</v>
      </c>
    </row>
    <row r="18" spans="1:10" ht="12" customHeight="1" x14ac:dyDescent="0.2">
      <c r="A18" s="26">
        <v>7</v>
      </c>
      <c r="B18" s="33">
        <f>Daten_IG0!A166</f>
        <v>0</v>
      </c>
      <c r="C18" s="36">
        <f>Daten_IG0!D166</f>
        <v>0</v>
      </c>
      <c r="D18" s="27">
        <f>Daten_IG0!G166*Bank!$D$31</f>
        <v>0</v>
      </c>
      <c r="E18" s="27">
        <f>Daten_IG0!P166*Bank!$D$31</f>
        <v>0</v>
      </c>
      <c r="F18" s="35">
        <f>Daten_IG0!AB166</f>
        <v>0</v>
      </c>
      <c r="G18" s="27">
        <f>Daten_IG0!U166*Bank!$D$31</f>
        <v>0</v>
      </c>
      <c r="H18" s="27">
        <f>Daten_IG0!V166*Bank!$D$31</f>
        <v>0</v>
      </c>
      <c r="I18" s="35">
        <f>Daten_IG0!AA166</f>
        <v>0</v>
      </c>
      <c r="J18" s="35">
        <f>Daten_IG0!Z166</f>
        <v>0</v>
      </c>
    </row>
    <row r="19" spans="1:10" ht="12" customHeight="1" x14ac:dyDescent="0.2">
      <c r="A19" s="26">
        <v>8</v>
      </c>
      <c r="B19" s="33">
        <f>Daten_IG0!A167</f>
        <v>0</v>
      </c>
      <c r="C19" s="36">
        <f>Daten_IG0!D167</f>
        <v>0</v>
      </c>
      <c r="D19" s="27">
        <f>Daten_IG0!G167*Bank!$D$31</f>
        <v>0</v>
      </c>
      <c r="E19" s="27">
        <f>Daten_IG0!P167*Bank!$D$31</f>
        <v>0</v>
      </c>
      <c r="F19" s="35">
        <f>Daten_IG0!AB167</f>
        <v>0</v>
      </c>
      <c r="G19" s="27">
        <f>Daten_IG0!U167*Bank!$D$31</f>
        <v>0</v>
      </c>
      <c r="H19" s="27">
        <f>Daten_IG0!V167*Bank!$D$31</f>
        <v>0</v>
      </c>
      <c r="I19" s="35">
        <f>Daten_IG0!AA167</f>
        <v>0</v>
      </c>
      <c r="J19" s="35">
        <f>Daten_IG0!Z167</f>
        <v>0</v>
      </c>
    </row>
    <row r="20" spans="1:10" ht="12" customHeight="1" x14ac:dyDescent="0.2">
      <c r="A20" s="26">
        <v>9</v>
      </c>
      <c r="B20" s="33">
        <f>Daten_IG0!A168</f>
        <v>0</v>
      </c>
      <c r="C20" s="36">
        <f>Daten_IG0!D168</f>
        <v>0</v>
      </c>
      <c r="D20" s="27">
        <f>Daten_IG0!G168*Bank!$D$31</f>
        <v>0</v>
      </c>
      <c r="E20" s="27">
        <f>Daten_IG0!P168*Bank!$D$31</f>
        <v>0</v>
      </c>
      <c r="F20" s="35">
        <f>Daten_IG0!AB168</f>
        <v>0</v>
      </c>
      <c r="G20" s="27">
        <f>Daten_IG0!U168*Bank!$D$31</f>
        <v>0</v>
      </c>
      <c r="H20" s="27">
        <f>Daten_IG0!V168*Bank!$D$31</f>
        <v>0</v>
      </c>
      <c r="I20" s="35">
        <f>Daten_IG0!AA168</f>
        <v>0</v>
      </c>
      <c r="J20" s="35">
        <f>Daten_IG0!Z168</f>
        <v>0</v>
      </c>
    </row>
    <row r="21" spans="1:10" ht="12" customHeight="1" x14ac:dyDescent="0.2">
      <c r="A21" s="26">
        <v>10</v>
      </c>
      <c r="B21" s="33">
        <f>Daten_IG0!A169</f>
        <v>0</v>
      </c>
      <c r="C21" s="36">
        <f>Daten_IG0!D169</f>
        <v>0</v>
      </c>
      <c r="D21" s="27">
        <f>Daten_IG0!G169*Bank!$D$31</f>
        <v>0</v>
      </c>
      <c r="E21" s="27">
        <f>Daten_IG0!P169*Bank!$D$31</f>
        <v>0</v>
      </c>
      <c r="F21" s="35">
        <f>Daten_IG0!AB169</f>
        <v>0</v>
      </c>
      <c r="G21" s="27">
        <f>Daten_IG0!U169*Bank!$D$31</f>
        <v>0</v>
      </c>
      <c r="H21" s="27">
        <f>Daten_IG0!V169*Bank!$D$31</f>
        <v>0</v>
      </c>
      <c r="I21" s="35">
        <f>Daten_IG0!AA169</f>
        <v>0</v>
      </c>
      <c r="J21" s="35">
        <f>Daten_IG0!Z169</f>
        <v>0</v>
      </c>
    </row>
    <row r="22" spans="1:10" ht="12" customHeight="1" x14ac:dyDescent="0.2">
      <c r="A22" s="26">
        <v>11</v>
      </c>
      <c r="B22" s="33">
        <f>Daten_IG0!A170</f>
        <v>0</v>
      </c>
      <c r="C22" s="36">
        <f>Daten_IG0!D170</f>
        <v>0</v>
      </c>
      <c r="D22" s="27">
        <f>Daten_IG0!G170*Bank!$D$31</f>
        <v>0</v>
      </c>
      <c r="E22" s="27">
        <f>Daten_IG0!P170*Bank!$D$31</f>
        <v>0</v>
      </c>
      <c r="F22" s="35">
        <f>Daten_IG0!AB170</f>
        <v>0</v>
      </c>
      <c r="G22" s="27">
        <f>Daten_IG0!U170*Bank!$D$31</f>
        <v>0</v>
      </c>
      <c r="H22" s="27">
        <f>Daten_IG0!V170*Bank!$D$31</f>
        <v>0</v>
      </c>
      <c r="I22" s="35">
        <f>Daten_IG0!AA170</f>
        <v>0</v>
      </c>
      <c r="J22" s="35">
        <f>Daten_IG0!Z170</f>
        <v>0</v>
      </c>
    </row>
    <row r="23" spans="1:10" ht="12" customHeight="1" x14ac:dyDescent="0.2">
      <c r="A23" s="26">
        <v>12</v>
      </c>
      <c r="B23" s="33">
        <f>Daten_IG0!A171</f>
        <v>0</v>
      </c>
      <c r="C23" s="36">
        <f>Daten_IG0!D171</f>
        <v>0</v>
      </c>
      <c r="D23" s="27">
        <f>Daten_IG0!G171*Bank!$D$31</f>
        <v>0</v>
      </c>
      <c r="E23" s="27">
        <f>Daten_IG0!P171*Bank!$D$31</f>
        <v>0</v>
      </c>
      <c r="F23" s="35">
        <f>Daten_IG0!AB171</f>
        <v>0</v>
      </c>
      <c r="G23" s="27">
        <f>Daten_IG0!U171*Bank!$D$31</f>
        <v>0</v>
      </c>
      <c r="H23" s="27">
        <f>Daten_IG0!V171*Bank!$D$31</f>
        <v>0</v>
      </c>
      <c r="I23" s="35">
        <f>Daten_IG0!AA171</f>
        <v>0</v>
      </c>
      <c r="J23" s="35">
        <f>Daten_IG0!Z171</f>
        <v>0</v>
      </c>
    </row>
    <row r="24" spans="1:10" ht="12" customHeight="1" x14ac:dyDescent="0.2">
      <c r="A24" s="26">
        <v>13</v>
      </c>
      <c r="B24" s="33">
        <f>Daten_IG0!A172</f>
        <v>0</v>
      </c>
      <c r="C24" s="36">
        <f>Daten_IG0!D172</f>
        <v>0</v>
      </c>
      <c r="D24" s="27">
        <f>Daten_IG0!G172*Bank!$D$31</f>
        <v>0</v>
      </c>
      <c r="E24" s="27">
        <f>Daten_IG0!P172*Bank!$D$31</f>
        <v>0</v>
      </c>
      <c r="F24" s="35">
        <f>Daten_IG0!AB172</f>
        <v>0</v>
      </c>
      <c r="G24" s="27">
        <f>Daten_IG0!U172*Bank!$D$31</f>
        <v>0</v>
      </c>
      <c r="H24" s="27">
        <f>Daten_IG0!V172*Bank!$D$31</f>
        <v>0</v>
      </c>
      <c r="I24" s="35">
        <f>Daten_IG0!AA172</f>
        <v>0</v>
      </c>
      <c r="J24" s="35">
        <f>Daten_IG0!Z172</f>
        <v>0</v>
      </c>
    </row>
    <row r="25" spans="1:10" ht="12" customHeight="1" x14ac:dyDescent="0.2">
      <c r="A25" s="26">
        <v>14</v>
      </c>
      <c r="B25" s="33">
        <f>Daten_IG0!A173</f>
        <v>0</v>
      </c>
      <c r="C25" s="36">
        <f>Daten_IG0!D173</f>
        <v>0</v>
      </c>
      <c r="D25" s="27">
        <f>Daten_IG0!G173*Bank!$D$31</f>
        <v>0</v>
      </c>
      <c r="E25" s="27">
        <f>Daten_IG0!P173*Bank!$D$31</f>
        <v>0</v>
      </c>
      <c r="F25" s="35">
        <f>Daten_IG0!AB173</f>
        <v>0</v>
      </c>
      <c r="G25" s="27">
        <f>Daten_IG0!U173*Bank!$D$31</f>
        <v>0</v>
      </c>
      <c r="H25" s="27">
        <f>Daten_IG0!V173*Bank!$D$31</f>
        <v>0</v>
      </c>
      <c r="I25" s="35">
        <f>Daten_IG0!AA173</f>
        <v>0</v>
      </c>
      <c r="J25" s="35">
        <f>Daten_IG0!Z173</f>
        <v>0</v>
      </c>
    </row>
    <row r="26" spans="1:10" ht="12" customHeight="1" x14ac:dyDescent="0.2">
      <c r="A26" s="26">
        <v>15</v>
      </c>
      <c r="B26" s="33">
        <f>Daten_IG0!A174</f>
        <v>0</v>
      </c>
      <c r="C26" s="36">
        <f>Daten_IG0!D174</f>
        <v>0</v>
      </c>
      <c r="D26" s="27">
        <f>Daten_IG0!G174*Bank!$D$31</f>
        <v>0</v>
      </c>
      <c r="E26" s="27">
        <f>Daten_IG0!P174*Bank!$D$31</f>
        <v>0</v>
      </c>
      <c r="F26" s="35">
        <f>Daten_IG0!AB174</f>
        <v>0</v>
      </c>
      <c r="G26" s="27">
        <f>Daten_IG0!U174*Bank!$D$31</f>
        <v>0</v>
      </c>
      <c r="H26" s="27">
        <f>Daten_IG0!V174*Bank!$D$31</f>
        <v>0</v>
      </c>
      <c r="I26" s="35">
        <f>Daten_IG0!AA174</f>
        <v>0</v>
      </c>
      <c r="J26" s="35">
        <f>Daten_IG0!Z174</f>
        <v>0</v>
      </c>
    </row>
    <row r="27" spans="1:10" ht="12" customHeight="1" x14ac:dyDescent="0.2">
      <c r="A27" s="26">
        <v>16</v>
      </c>
      <c r="B27" s="33">
        <f>Daten_IG0!A175</f>
        <v>0</v>
      </c>
      <c r="C27" s="36">
        <f>Daten_IG0!D175</f>
        <v>0</v>
      </c>
      <c r="D27" s="27">
        <f>Daten_IG0!G175*Bank!$D$31</f>
        <v>0</v>
      </c>
      <c r="E27" s="27">
        <f>Daten_IG0!P175*Bank!$D$31</f>
        <v>0</v>
      </c>
      <c r="F27" s="35">
        <f>Daten_IG0!AB175</f>
        <v>0</v>
      </c>
      <c r="G27" s="27">
        <f>Daten_IG0!U175*Bank!$D$31</f>
        <v>0</v>
      </c>
      <c r="H27" s="27">
        <f>Daten_IG0!V175*Bank!$D$31</f>
        <v>0</v>
      </c>
      <c r="I27" s="35">
        <f>Daten_IG0!AA175</f>
        <v>0</v>
      </c>
      <c r="J27" s="35">
        <f>Daten_IG0!Z175</f>
        <v>0</v>
      </c>
    </row>
    <row r="28" spans="1:10" ht="12" customHeight="1" x14ac:dyDescent="0.2">
      <c r="A28" s="26">
        <v>17</v>
      </c>
      <c r="B28" s="33">
        <f>Daten_IG0!A176</f>
        <v>0</v>
      </c>
      <c r="C28" s="36">
        <f>Daten_IG0!D176</f>
        <v>0</v>
      </c>
      <c r="D28" s="27">
        <f>Daten_IG0!G176*Bank!$D$31</f>
        <v>0</v>
      </c>
      <c r="E28" s="27">
        <f>Daten_IG0!P176*Bank!$D$31</f>
        <v>0</v>
      </c>
      <c r="F28" s="35">
        <f>Daten_IG0!AB176</f>
        <v>0</v>
      </c>
      <c r="G28" s="27">
        <f>Daten_IG0!U176*Bank!$D$31</f>
        <v>0</v>
      </c>
      <c r="H28" s="27">
        <f>Daten_IG0!V176*Bank!$D$31</f>
        <v>0</v>
      </c>
      <c r="I28" s="35">
        <f>Daten_IG0!AA176</f>
        <v>0</v>
      </c>
      <c r="J28" s="35">
        <f>Daten_IG0!Z176</f>
        <v>0</v>
      </c>
    </row>
    <row r="29" spans="1:10" ht="12" customHeight="1" x14ac:dyDescent="0.2">
      <c r="A29" s="26">
        <v>18</v>
      </c>
      <c r="B29" s="33">
        <f>Daten_IG0!A177</f>
        <v>0</v>
      </c>
      <c r="C29" s="36">
        <f>Daten_IG0!D177</f>
        <v>0</v>
      </c>
      <c r="D29" s="27">
        <f>Daten_IG0!G177*Bank!$D$31</f>
        <v>0</v>
      </c>
      <c r="E29" s="27">
        <f>Daten_IG0!P177*Bank!$D$31</f>
        <v>0</v>
      </c>
      <c r="F29" s="35">
        <f>Daten_IG0!AB177</f>
        <v>0</v>
      </c>
      <c r="G29" s="27">
        <f>Daten_IG0!U177*Bank!$D$31</f>
        <v>0</v>
      </c>
      <c r="H29" s="27">
        <f>Daten_IG0!V177*Bank!$D$31</f>
        <v>0</v>
      </c>
      <c r="I29" s="35">
        <f>Daten_IG0!AA177</f>
        <v>0</v>
      </c>
      <c r="J29" s="35">
        <f>Daten_IG0!Z177</f>
        <v>0</v>
      </c>
    </row>
    <row r="30" spans="1:10" ht="12" customHeight="1" x14ac:dyDescent="0.2">
      <c r="A30" s="26">
        <v>19</v>
      </c>
      <c r="B30" s="33">
        <f>Daten_IG0!A178</f>
        <v>0</v>
      </c>
      <c r="C30" s="36">
        <f>Daten_IG0!D178</f>
        <v>0</v>
      </c>
      <c r="D30" s="27">
        <f>Daten_IG0!G178*Bank!$D$31</f>
        <v>0</v>
      </c>
      <c r="E30" s="27">
        <f>Daten_IG0!P178*Bank!$D$31</f>
        <v>0</v>
      </c>
      <c r="F30" s="35">
        <f>Daten_IG0!AB178</f>
        <v>0</v>
      </c>
      <c r="G30" s="27">
        <f>Daten_IG0!U178*Bank!$D$31</f>
        <v>0</v>
      </c>
      <c r="H30" s="27">
        <f>Daten_IG0!V178*Bank!$D$31</f>
        <v>0</v>
      </c>
      <c r="I30" s="35">
        <f>Daten_IG0!AA178</f>
        <v>0</v>
      </c>
      <c r="J30" s="35">
        <f>Daten_IG0!Z178</f>
        <v>0</v>
      </c>
    </row>
    <row r="31" spans="1:10" ht="12" customHeight="1" x14ac:dyDescent="0.2">
      <c r="A31" s="44">
        <v>20</v>
      </c>
      <c r="B31" s="33">
        <f>Daten_IG0!A179</f>
        <v>0</v>
      </c>
      <c r="C31" s="36">
        <f>Daten_IG0!D179</f>
        <v>0</v>
      </c>
      <c r="D31" s="27">
        <f>Daten_IG0!G179*Bank!$D$31</f>
        <v>0</v>
      </c>
      <c r="E31" s="27">
        <f>Daten_IG0!P179*Bank!$D$31</f>
        <v>0</v>
      </c>
      <c r="F31" s="35">
        <f>Daten_IG0!AB179</f>
        <v>0</v>
      </c>
      <c r="G31" s="27">
        <f>Daten_IG0!U179*Bank!$D$31</f>
        <v>0</v>
      </c>
      <c r="H31" s="27">
        <f>Daten_IG0!V179*Bank!$D$31</f>
        <v>0</v>
      </c>
      <c r="I31" s="35">
        <f>Daten_IG0!AA179</f>
        <v>0</v>
      </c>
      <c r="J31" s="35">
        <f>Daten_IG0!Z179</f>
        <v>0</v>
      </c>
    </row>
    <row r="32" spans="1:10" ht="12" customHeight="1" x14ac:dyDescent="0.2">
      <c r="A32" s="97"/>
    </row>
    <row r="33" spans="1:11" ht="12" customHeight="1" x14ac:dyDescent="0.2">
      <c r="A33" s="97"/>
      <c r="B33" s="23" t="s">
        <v>158</v>
      </c>
      <c r="C33" s="41"/>
      <c r="D33" s="42"/>
      <c r="E33" s="42"/>
      <c r="F33" s="42"/>
      <c r="G33" s="43"/>
      <c r="H33" s="43"/>
      <c r="I33" s="42"/>
      <c r="J33" s="42"/>
    </row>
    <row r="35" spans="1:11" s="101" customFormat="1" ht="60" x14ac:dyDescent="0.2">
      <c r="A35" s="16"/>
      <c r="B35" s="34" t="s">
        <v>37</v>
      </c>
      <c r="C35" s="40" t="s">
        <v>38</v>
      </c>
      <c r="D35" s="40" t="s">
        <v>106</v>
      </c>
      <c r="E35" s="40" t="s">
        <v>168</v>
      </c>
      <c r="F35" s="40" t="s">
        <v>112</v>
      </c>
      <c r="G35" s="40" t="s">
        <v>49</v>
      </c>
      <c r="H35" s="40" t="s">
        <v>163</v>
      </c>
      <c r="I35" s="40" t="s">
        <v>113</v>
      </c>
      <c r="J35" s="40" t="s">
        <v>104</v>
      </c>
      <c r="K35" s="40" t="s">
        <v>50</v>
      </c>
    </row>
    <row r="36" spans="1:11" ht="6" customHeight="1" x14ac:dyDescent="0.2">
      <c r="A36" s="24"/>
      <c r="B36" s="24"/>
      <c r="C36" s="24"/>
      <c r="D36" s="24"/>
      <c r="E36" s="24"/>
      <c r="F36" s="24"/>
      <c r="G36" s="24"/>
      <c r="H36" s="24"/>
      <c r="I36" s="24"/>
      <c r="J36" s="24"/>
      <c r="K36" s="24"/>
    </row>
    <row r="37" spans="1:11" ht="12" customHeight="1" x14ac:dyDescent="0.2">
      <c r="A37" s="50">
        <v>1</v>
      </c>
      <c r="B37" s="53" t="str">
        <f>Daten_IG_T0T1!A4</f>
        <v>IC TOTAL1</v>
      </c>
      <c r="C37" s="58"/>
      <c r="D37" s="55">
        <f>Daten_IG_T0T1!G4*Bank!$D$31</f>
        <v>0</v>
      </c>
      <c r="E37" s="55">
        <f>Daten_IG_T0T1!P4*Bank!$D$31</f>
        <v>120000</v>
      </c>
      <c r="F37" s="59">
        <f>Daten_IG_T0T1!AB4</f>
        <v>1.2</v>
      </c>
      <c r="G37" s="55">
        <f>Daten_IG_T0T1!U4*Bank!$D$31</f>
        <v>120000</v>
      </c>
      <c r="H37" s="55">
        <f>Daten_IG_T0T1!V4*Bank!$D$31</f>
        <v>120000</v>
      </c>
      <c r="I37" s="59">
        <f>Daten_IG_T0T1!AA4</f>
        <v>1.2</v>
      </c>
      <c r="J37" s="56">
        <f>Daten_IG_T0T1!Z4</f>
        <v>0.25</v>
      </c>
      <c r="K37" s="57">
        <f>Daten_IG_T0T1!X4</f>
        <v>43615</v>
      </c>
    </row>
    <row r="38" spans="1:11" ht="12" customHeight="1" x14ac:dyDescent="0.2">
      <c r="A38" s="26">
        <v>2</v>
      </c>
      <c r="B38" s="33" t="str">
        <f>Daten_IG1!A161</f>
        <v>IC99</v>
      </c>
      <c r="C38" s="36">
        <f>Daten_IG1!D161</f>
        <v>36651</v>
      </c>
      <c r="D38" s="27">
        <f>Daten_IG1!G161*Bank!$D$31</f>
        <v>0</v>
      </c>
      <c r="E38" s="27">
        <f>Daten_IG1!P161*Bank!$D$31</f>
        <v>110000</v>
      </c>
      <c r="F38" s="35">
        <f>Daten_IG1!AB161</f>
        <v>1.1000000000000001</v>
      </c>
      <c r="G38" s="27">
        <f>Daten_IG1!U161*Bank!$D$31</f>
        <v>110000</v>
      </c>
      <c r="H38" s="27">
        <f>Daten_IG1!V161*Bank!$D$31</f>
        <v>111000</v>
      </c>
      <c r="I38" s="35">
        <f>Daten_IG1!AA161</f>
        <v>1.1100000000000001</v>
      </c>
      <c r="J38" s="35">
        <f>Daten_IG1!Z161</f>
        <v>0.25</v>
      </c>
      <c r="K38" s="36">
        <f>Daten_IG1!X161</f>
        <v>43615</v>
      </c>
    </row>
    <row r="39" spans="1:11" ht="12" customHeight="1" x14ac:dyDescent="0.2">
      <c r="A39" s="26">
        <v>3</v>
      </c>
      <c r="B39" s="33" t="str">
        <f>Daten_IG1!A162</f>
        <v>IC33</v>
      </c>
      <c r="C39" s="36">
        <f>Daten_IG1!D162</f>
        <v>36683</v>
      </c>
      <c r="D39" s="27">
        <f>Daten_IG1!G162*Bank!$D$31</f>
        <v>0</v>
      </c>
      <c r="E39" s="27">
        <f>Daten_IG1!P162*Bank!$D$31</f>
        <v>120000</v>
      </c>
      <c r="F39" s="35">
        <f>Daten_IG1!AB162</f>
        <v>1.2</v>
      </c>
      <c r="G39" s="27">
        <f>Daten_IG1!U162*Bank!$D$31</f>
        <v>20000</v>
      </c>
      <c r="H39" s="27">
        <f>Daten_IG1!V162*Bank!$D$31</f>
        <v>20000</v>
      </c>
      <c r="I39" s="35">
        <f>Daten_IG1!AA162</f>
        <v>0.2</v>
      </c>
      <c r="J39" s="35">
        <f>Daten_IG1!Z162</f>
        <v>0.25</v>
      </c>
      <c r="K39" s="36">
        <f>Daten_IG1!X162</f>
        <v>0</v>
      </c>
    </row>
    <row r="40" spans="1:11" ht="12" customHeight="1" x14ac:dyDescent="0.2">
      <c r="A40" s="26">
        <v>4</v>
      </c>
      <c r="B40" s="33" t="str">
        <f>Daten_IG1!A163</f>
        <v>IC4</v>
      </c>
      <c r="C40" s="36">
        <f>Daten_IG1!D163</f>
        <v>36620</v>
      </c>
      <c r="D40" s="27">
        <f>Daten_IG1!G163*Bank!$D$31</f>
        <v>0</v>
      </c>
      <c r="E40" s="27">
        <f>Daten_IG1!P163*Bank!$D$31</f>
        <v>100000</v>
      </c>
      <c r="F40" s="35">
        <f>Daten_IG1!AB163</f>
        <v>1</v>
      </c>
      <c r="G40" s="27">
        <f>Daten_IG1!U163*Bank!$D$31</f>
        <v>4000</v>
      </c>
      <c r="H40" s="27">
        <f>Daten_IG1!V163*Bank!$D$31</f>
        <v>4000</v>
      </c>
      <c r="I40" s="35">
        <f>Daten_IG1!AA163</f>
        <v>0.04</v>
      </c>
      <c r="J40" s="35">
        <f>Daten_IG1!Z163</f>
        <v>0.25</v>
      </c>
      <c r="K40" s="36">
        <f>Daten_IG1!X163</f>
        <v>0</v>
      </c>
    </row>
    <row r="41" spans="1:11" ht="12" customHeight="1" x14ac:dyDescent="0.2">
      <c r="A41" s="26">
        <v>5</v>
      </c>
      <c r="B41" s="33" t="str">
        <f>Daten_IG1!A164</f>
        <v>IC3</v>
      </c>
      <c r="C41" s="36">
        <f>Daten_IG1!D164</f>
        <v>36588</v>
      </c>
      <c r="D41" s="27">
        <f>Daten_IG1!G164*Bank!$D$31</f>
        <v>0</v>
      </c>
      <c r="E41" s="27">
        <f>Daten_IG1!P164*Bank!$D$31</f>
        <v>100000</v>
      </c>
      <c r="F41" s="35">
        <f>Daten_IG1!AB164</f>
        <v>1</v>
      </c>
      <c r="G41" s="27">
        <f>Daten_IG1!U164*Bank!$D$31</f>
        <v>3000</v>
      </c>
      <c r="H41" s="27">
        <f>Daten_IG1!V164*Bank!$D$31</f>
        <v>3000</v>
      </c>
      <c r="I41" s="35">
        <f>Daten_IG1!AA164</f>
        <v>0.03</v>
      </c>
      <c r="J41" s="35">
        <f>Daten_IG1!Z164</f>
        <v>0.25</v>
      </c>
      <c r="K41" s="36">
        <f>Daten_IG1!X164</f>
        <v>0</v>
      </c>
    </row>
    <row r="42" spans="1:11" ht="12" customHeight="1" x14ac:dyDescent="0.2">
      <c r="A42" s="26">
        <v>6</v>
      </c>
      <c r="B42" s="33">
        <f>Daten_IG1!A165</f>
        <v>0</v>
      </c>
      <c r="C42" s="36">
        <f>Daten_IG1!D165</f>
        <v>0</v>
      </c>
      <c r="D42" s="27">
        <f>Daten_IG1!G165*Bank!$D$31</f>
        <v>0</v>
      </c>
      <c r="E42" s="27">
        <f>Daten_IG1!P165*Bank!$D$31</f>
        <v>0</v>
      </c>
      <c r="F42" s="35">
        <f>Daten_IG1!AB165</f>
        <v>0</v>
      </c>
      <c r="G42" s="27">
        <f>Daten_IG1!U165*Bank!$D$31</f>
        <v>0</v>
      </c>
      <c r="H42" s="27">
        <f>Daten_IG1!V165*Bank!$D$31</f>
        <v>0</v>
      </c>
      <c r="I42" s="35">
        <f>Daten_IG1!AA165</f>
        <v>0</v>
      </c>
      <c r="J42" s="35">
        <f>Daten_IG1!Z165</f>
        <v>0</v>
      </c>
      <c r="K42" s="36">
        <f>Daten_IG1!X165</f>
        <v>0</v>
      </c>
    </row>
    <row r="43" spans="1:11" ht="12" customHeight="1" x14ac:dyDescent="0.2">
      <c r="A43" s="26">
        <v>7</v>
      </c>
      <c r="B43" s="33">
        <f>Daten_IG1!A166</f>
        <v>0</v>
      </c>
      <c r="C43" s="36">
        <f>Daten_IG1!D166</f>
        <v>0</v>
      </c>
      <c r="D43" s="27">
        <f>Daten_IG1!G166*Bank!$D$31</f>
        <v>0</v>
      </c>
      <c r="E43" s="27">
        <f>Daten_IG1!P166*Bank!$D$31</f>
        <v>0</v>
      </c>
      <c r="F43" s="35">
        <f>Daten_IG1!AB166</f>
        <v>0</v>
      </c>
      <c r="G43" s="27">
        <f>Daten_IG1!U166*Bank!$D$31</f>
        <v>0</v>
      </c>
      <c r="H43" s="27">
        <f>Daten_IG1!V166*Bank!$D$31</f>
        <v>0</v>
      </c>
      <c r="I43" s="35">
        <f>Daten_IG1!AA166</f>
        <v>0</v>
      </c>
      <c r="J43" s="35">
        <f>Daten_IG1!Z166</f>
        <v>0</v>
      </c>
      <c r="K43" s="36">
        <f>Daten_IG1!X166</f>
        <v>0</v>
      </c>
    </row>
    <row r="44" spans="1:11" ht="12" customHeight="1" x14ac:dyDescent="0.2">
      <c r="A44" s="26">
        <v>8</v>
      </c>
      <c r="B44" s="33">
        <f>Daten_IG1!A167</f>
        <v>0</v>
      </c>
      <c r="C44" s="36">
        <f>Daten_IG1!D167</f>
        <v>0</v>
      </c>
      <c r="D44" s="27">
        <f>Daten_IG1!G167*Bank!$D$31</f>
        <v>0</v>
      </c>
      <c r="E44" s="27">
        <f>Daten_IG1!P167*Bank!$D$31</f>
        <v>0</v>
      </c>
      <c r="F44" s="35">
        <f>Daten_IG1!AB167</f>
        <v>0</v>
      </c>
      <c r="G44" s="27">
        <f>Daten_IG1!U167*Bank!$D$31</f>
        <v>0</v>
      </c>
      <c r="H44" s="27">
        <f>Daten_IG1!V167*Bank!$D$31</f>
        <v>0</v>
      </c>
      <c r="I44" s="35">
        <f>Daten_IG1!AA167</f>
        <v>0</v>
      </c>
      <c r="J44" s="35">
        <f>Daten_IG1!Z167</f>
        <v>0</v>
      </c>
      <c r="K44" s="36">
        <f>Daten_IG1!X167</f>
        <v>0</v>
      </c>
    </row>
    <row r="45" spans="1:11" ht="12" customHeight="1" x14ac:dyDescent="0.2">
      <c r="A45" s="26">
        <v>9</v>
      </c>
      <c r="B45" s="33">
        <f>Daten_IG1!A168</f>
        <v>0</v>
      </c>
      <c r="C45" s="36">
        <f>Daten_IG1!D168</f>
        <v>0</v>
      </c>
      <c r="D45" s="27">
        <f>Daten_IG1!G168*Bank!$D$31</f>
        <v>0</v>
      </c>
      <c r="E45" s="27">
        <f>Daten_IG1!P168*Bank!$D$31</f>
        <v>0</v>
      </c>
      <c r="F45" s="35">
        <f>Daten_IG1!AB168</f>
        <v>0</v>
      </c>
      <c r="G45" s="27">
        <f>Daten_IG1!U168*Bank!$D$31</f>
        <v>0</v>
      </c>
      <c r="H45" s="27">
        <f>Daten_IG1!V168*Bank!$D$31</f>
        <v>0</v>
      </c>
      <c r="I45" s="35">
        <f>Daten_IG1!AA168</f>
        <v>0</v>
      </c>
      <c r="J45" s="35">
        <f>Daten_IG1!Z168</f>
        <v>0</v>
      </c>
      <c r="K45" s="36">
        <f>Daten_IG1!X168</f>
        <v>0</v>
      </c>
    </row>
    <row r="46" spans="1:11" ht="12" customHeight="1" x14ac:dyDescent="0.2">
      <c r="A46" s="26">
        <v>10</v>
      </c>
      <c r="B46" s="33">
        <f>Daten_IG1!A169</f>
        <v>0</v>
      </c>
      <c r="C46" s="36">
        <f>Daten_IG1!D169</f>
        <v>0</v>
      </c>
      <c r="D46" s="27">
        <f>Daten_IG1!G169*Bank!$D$31</f>
        <v>0</v>
      </c>
      <c r="E46" s="27">
        <f>Daten_IG1!P169*Bank!$D$31</f>
        <v>0</v>
      </c>
      <c r="F46" s="35">
        <f>Daten_IG1!AB169</f>
        <v>0</v>
      </c>
      <c r="G46" s="27">
        <f>Daten_IG1!U169*Bank!$D$31</f>
        <v>0</v>
      </c>
      <c r="H46" s="27">
        <f>Daten_IG1!V169*Bank!$D$31</f>
        <v>0</v>
      </c>
      <c r="I46" s="35">
        <f>Daten_IG1!AA169</f>
        <v>0</v>
      </c>
      <c r="J46" s="35">
        <f>Daten_IG1!Z169</f>
        <v>0</v>
      </c>
      <c r="K46" s="36">
        <f>Daten_IG1!X169</f>
        <v>0</v>
      </c>
    </row>
    <row r="47" spans="1:11" ht="12" customHeight="1" x14ac:dyDescent="0.2">
      <c r="A47" s="26">
        <v>11</v>
      </c>
      <c r="B47" s="33">
        <f>Daten_IG1!A170</f>
        <v>0</v>
      </c>
      <c r="C47" s="36">
        <f>Daten_IG1!D170</f>
        <v>0</v>
      </c>
      <c r="D47" s="27">
        <f>Daten_IG1!G170*Bank!$D$31</f>
        <v>0</v>
      </c>
      <c r="E47" s="27">
        <f>Daten_IG1!P170*Bank!$D$31</f>
        <v>0</v>
      </c>
      <c r="F47" s="35">
        <f>Daten_IG1!AB170</f>
        <v>0</v>
      </c>
      <c r="G47" s="27">
        <f>Daten_IG1!U170*Bank!$D$31</f>
        <v>0</v>
      </c>
      <c r="H47" s="27">
        <f>Daten_IG1!V170*Bank!$D$31</f>
        <v>0</v>
      </c>
      <c r="I47" s="35">
        <f>Daten_IG1!AA170</f>
        <v>0</v>
      </c>
      <c r="J47" s="35">
        <f>Daten_IG1!Z170</f>
        <v>0</v>
      </c>
      <c r="K47" s="36">
        <f>Daten_IG1!X170</f>
        <v>0</v>
      </c>
    </row>
    <row r="48" spans="1:11" ht="12" customHeight="1" x14ac:dyDescent="0.2">
      <c r="A48" s="26">
        <v>12</v>
      </c>
      <c r="B48" s="33">
        <f>Daten_IG1!A171</f>
        <v>0</v>
      </c>
      <c r="C48" s="36">
        <f>Daten_IG1!D171</f>
        <v>0</v>
      </c>
      <c r="D48" s="27">
        <f>Daten_IG1!G171*Bank!$D$31</f>
        <v>0</v>
      </c>
      <c r="E48" s="27">
        <f>Daten_IG1!P171*Bank!$D$31</f>
        <v>0</v>
      </c>
      <c r="F48" s="35">
        <f>Daten_IG1!AB171</f>
        <v>0</v>
      </c>
      <c r="G48" s="27">
        <f>Daten_IG1!U171*Bank!$D$31</f>
        <v>0</v>
      </c>
      <c r="H48" s="27">
        <f>Daten_IG1!V171*Bank!$D$31</f>
        <v>0</v>
      </c>
      <c r="I48" s="35">
        <f>Daten_IG1!AA171</f>
        <v>0</v>
      </c>
      <c r="J48" s="35">
        <f>Daten_IG1!Z171</f>
        <v>0</v>
      </c>
      <c r="K48" s="36">
        <f>Daten_IG1!X171</f>
        <v>0</v>
      </c>
    </row>
    <row r="49" spans="1:11" ht="12" customHeight="1" x14ac:dyDescent="0.2">
      <c r="A49" s="26">
        <v>13</v>
      </c>
      <c r="B49" s="33">
        <f>Daten_IG1!A172</f>
        <v>0</v>
      </c>
      <c r="C49" s="36">
        <f>Daten_IG1!D172</f>
        <v>0</v>
      </c>
      <c r="D49" s="27">
        <f>Daten_IG1!G172*Bank!$D$31</f>
        <v>0</v>
      </c>
      <c r="E49" s="27">
        <f>Daten_IG1!P172*Bank!$D$31</f>
        <v>0</v>
      </c>
      <c r="F49" s="35">
        <f>Daten_IG1!AB172</f>
        <v>0</v>
      </c>
      <c r="G49" s="27">
        <f>Daten_IG1!U172*Bank!$D$31</f>
        <v>0</v>
      </c>
      <c r="H49" s="27">
        <f>Daten_IG1!V172*Bank!$D$31</f>
        <v>0</v>
      </c>
      <c r="I49" s="35">
        <f>Daten_IG1!AA172</f>
        <v>0</v>
      </c>
      <c r="J49" s="35">
        <f>Daten_IG1!Z172</f>
        <v>0</v>
      </c>
      <c r="K49" s="36">
        <f>Daten_IG1!X172</f>
        <v>0</v>
      </c>
    </row>
    <row r="50" spans="1:11" ht="12" customHeight="1" x14ac:dyDescent="0.2">
      <c r="A50" s="26">
        <v>14</v>
      </c>
      <c r="B50" s="33">
        <f>Daten_IG1!A173</f>
        <v>0</v>
      </c>
      <c r="C50" s="36">
        <f>Daten_IG1!D173</f>
        <v>0</v>
      </c>
      <c r="D50" s="27">
        <f>Daten_IG1!G173*Bank!$D$31</f>
        <v>0</v>
      </c>
      <c r="E50" s="27">
        <f>Daten_IG1!P173*Bank!$D$31</f>
        <v>0</v>
      </c>
      <c r="F50" s="35">
        <f>Daten_IG1!AB173</f>
        <v>0</v>
      </c>
      <c r="G50" s="27">
        <f>Daten_IG1!U173*Bank!$D$31</f>
        <v>0</v>
      </c>
      <c r="H50" s="27">
        <f>Daten_IG1!V173*Bank!$D$31</f>
        <v>0</v>
      </c>
      <c r="I50" s="35">
        <f>Daten_IG1!AA173</f>
        <v>0</v>
      </c>
      <c r="J50" s="35">
        <f>Daten_IG1!Z173</f>
        <v>0</v>
      </c>
      <c r="K50" s="36">
        <f>Daten_IG1!X173</f>
        <v>0</v>
      </c>
    </row>
    <row r="51" spans="1:11" ht="12" customHeight="1" x14ac:dyDescent="0.2">
      <c r="A51" s="26">
        <v>15</v>
      </c>
      <c r="B51" s="33">
        <f>Daten_IG1!A174</f>
        <v>0</v>
      </c>
      <c r="C51" s="36">
        <f>Daten_IG1!D174</f>
        <v>0</v>
      </c>
      <c r="D51" s="27">
        <f>Daten_IG1!G174*Bank!$D$31</f>
        <v>0</v>
      </c>
      <c r="E51" s="27">
        <f>Daten_IG1!P174*Bank!$D$31</f>
        <v>0</v>
      </c>
      <c r="F51" s="35">
        <f>Daten_IG1!AB174</f>
        <v>0</v>
      </c>
      <c r="G51" s="27">
        <f>Daten_IG1!U174*Bank!$D$31</f>
        <v>0</v>
      </c>
      <c r="H51" s="27">
        <f>Daten_IG1!V174*Bank!$D$31</f>
        <v>0</v>
      </c>
      <c r="I51" s="35">
        <f>Daten_IG1!AA174</f>
        <v>0</v>
      </c>
      <c r="J51" s="35">
        <f>Daten_IG1!Z174</f>
        <v>0</v>
      </c>
      <c r="K51" s="36">
        <f>Daten_IG1!X174</f>
        <v>0</v>
      </c>
    </row>
    <row r="52" spans="1:11" ht="12" customHeight="1" x14ac:dyDescent="0.2">
      <c r="A52" s="26">
        <v>16</v>
      </c>
      <c r="B52" s="33">
        <f>Daten_IG1!A175</f>
        <v>0</v>
      </c>
      <c r="C52" s="36">
        <f>Daten_IG1!D175</f>
        <v>0</v>
      </c>
      <c r="D52" s="27">
        <f>Daten_IG1!G175*Bank!$D$31</f>
        <v>0</v>
      </c>
      <c r="E52" s="27">
        <f>Daten_IG1!P175*Bank!$D$31</f>
        <v>0</v>
      </c>
      <c r="F52" s="35">
        <f>Daten_IG1!AB175</f>
        <v>0</v>
      </c>
      <c r="G52" s="27">
        <f>Daten_IG1!U175*Bank!$D$31</f>
        <v>0</v>
      </c>
      <c r="H52" s="27">
        <f>Daten_IG1!V175*Bank!$D$31</f>
        <v>0</v>
      </c>
      <c r="I52" s="35">
        <f>Daten_IG1!AA175</f>
        <v>0</v>
      </c>
      <c r="J52" s="35">
        <f>Daten_IG1!Z175</f>
        <v>0</v>
      </c>
      <c r="K52" s="36">
        <f>Daten_IG1!X175</f>
        <v>0</v>
      </c>
    </row>
    <row r="53" spans="1:11" ht="12" customHeight="1" x14ac:dyDescent="0.2">
      <c r="A53" s="26">
        <v>17</v>
      </c>
      <c r="B53" s="33">
        <f>Daten_IG1!A176</f>
        <v>0</v>
      </c>
      <c r="C53" s="36">
        <f>Daten_IG1!D176</f>
        <v>0</v>
      </c>
      <c r="D53" s="27">
        <f>Daten_IG1!G176*Bank!$D$31</f>
        <v>0</v>
      </c>
      <c r="E53" s="27">
        <f>Daten_IG1!P176*Bank!$D$31</f>
        <v>0</v>
      </c>
      <c r="F53" s="35">
        <f>Daten_IG1!AB176</f>
        <v>0</v>
      </c>
      <c r="G53" s="27">
        <f>Daten_IG1!U176*Bank!$D$31</f>
        <v>0</v>
      </c>
      <c r="H53" s="27">
        <f>Daten_IG1!V176*Bank!$D$31</f>
        <v>0</v>
      </c>
      <c r="I53" s="35">
        <f>Daten_IG1!AA176</f>
        <v>0</v>
      </c>
      <c r="J53" s="35">
        <f>Daten_IG1!Z176</f>
        <v>0</v>
      </c>
      <c r="K53" s="36">
        <f>Daten_IG1!X176</f>
        <v>0</v>
      </c>
    </row>
    <row r="54" spans="1:11" ht="12" customHeight="1" x14ac:dyDescent="0.2">
      <c r="A54" s="26">
        <v>18</v>
      </c>
      <c r="B54" s="33">
        <f>Daten_IG1!A177</f>
        <v>0</v>
      </c>
      <c r="C54" s="36">
        <f>Daten_IG1!D177</f>
        <v>0</v>
      </c>
      <c r="D54" s="27">
        <f>Daten_IG1!G177*Bank!$D$31</f>
        <v>0</v>
      </c>
      <c r="E54" s="27">
        <f>Daten_IG1!P177*Bank!$D$31</f>
        <v>0</v>
      </c>
      <c r="F54" s="35">
        <f>Daten_IG1!AB177</f>
        <v>0</v>
      </c>
      <c r="G54" s="27">
        <f>Daten_IG1!U177*Bank!$D$31</f>
        <v>0</v>
      </c>
      <c r="H54" s="27">
        <f>Daten_IG1!V177*Bank!$D$31</f>
        <v>0</v>
      </c>
      <c r="I54" s="35">
        <f>Daten_IG1!AA177</f>
        <v>0</v>
      </c>
      <c r="J54" s="35">
        <f>Daten_IG1!Z177</f>
        <v>0</v>
      </c>
      <c r="K54" s="36">
        <f>Daten_IG1!X177</f>
        <v>0</v>
      </c>
    </row>
    <row r="55" spans="1:11" ht="12" customHeight="1" x14ac:dyDescent="0.2">
      <c r="A55" s="26">
        <v>19</v>
      </c>
      <c r="B55" s="33">
        <f>Daten_IG1!A178</f>
        <v>0</v>
      </c>
      <c r="C55" s="36">
        <f>Daten_IG1!D178</f>
        <v>0</v>
      </c>
      <c r="D55" s="27">
        <f>Daten_IG1!G178*Bank!$D$31</f>
        <v>0</v>
      </c>
      <c r="E55" s="27">
        <f>Daten_IG1!P178*Bank!$D$31</f>
        <v>0</v>
      </c>
      <c r="F55" s="35">
        <f>Daten_IG1!AB178</f>
        <v>0</v>
      </c>
      <c r="G55" s="27">
        <f>Daten_IG1!U178*Bank!$D$31</f>
        <v>0</v>
      </c>
      <c r="H55" s="27">
        <f>Daten_IG1!V178*Bank!$D$31</f>
        <v>0</v>
      </c>
      <c r="I55" s="35">
        <f>Daten_IG1!AA178</f>
        <v>0</v>
      </c>
      <c r="J55" s="35">
        <f>Daten_IG1!Z178</f>
        <v>0</v>
      </c>
      <c r="K55" s="36">
        <f>Daten_IG1!X178</f>
        <v>0</v>
      </c>
    </row>
    <row r="56" spans="1:11" ht="12" customHeight="1" x14ac:dyDescent="0.2">
      <c r="A56" s="44">
        <v>20</v>
      </c>
      <c r="B56" s="33">
        <f>Daten_IG1!A179</f>
        <v>0</v>
      </c>
      <c r="C56" s="36">
        <f>Daten_IG1!D179</f>
        <v>0</v>
      </c>
      <c r="D56" s="27">
        <f>Daten_IG1!G179*Bank!$D$31</f>
        <v>0</v>
      </c>
      <c r="E56" s="27">
        <f>Daten_IG1!P179*Bank!$D$31</f>
        <v>0</v>
      </c>
      <c r="F56" s="35">
        <f>Daten_IG1!AB179</f>
        <v>0</v>
      </c>
      <c r="G56" s="27">
        <f>Daten_IG1!U179*Bank!$D$31</f>
        <v>0</v>
      </c>
      <c r="H56" s="27">
        <f>Daten_IG1!V179*Bank!$D$31</f>
        <v>0</v>
      </c>
      <c r="I56" s="35">
        <f>Daten_IG1!AA179</f>
        <v>0</v>
      </c>
      <c r="J56" s="35">
        <f>Daten_IG1!Z179</f>
        <v>0</v>
      </c>
      <c r="K56" s="36">
        <f>Daten_IG1!X179</f>
        <v>0</v>
      </c>
    </row>
    <row r="57" spans="1:11" x14ac:dyDescent="0.2">
      <c r="A57" s="51"/>
      <c r="B57" s="103"/>
      <c r="C57" s="103"/>
      <c r="D57" s="103"/>
      <c r="E57" s="103"/>
      <c r="F57" s="103"/>
      <c r="G57" s="103"/>
      <c r="H57" s="103"/>
      <c r="I57" s="103"/>
      <c r="J57" s="103"/>
      <c r="K57" s="103"/>
    </row>
  </sheetData>
  <sheetProtection sheet="1" objects="1" scenarios="1"/>
  <mergeCells count="1">
    <mergeCell ref="B2:K2"/>
  </mergeCells>
  <conditionalFormatting sqref="F37:F56">
    <cfRule type="expression" dxfId="28" priority="19">
      <formula>F37&gt;J37</formula>
    </cfRule>
  </conditionalFormatting>
  <conditionalFormatting sqref="I37:I56">
    <cfRule type="cellIs" dxfId="27" priority="18" operator="between">
      <formula>0.0001</formula>
      <formula>0.099999</formula>
    </cfRule>
  </conditionalFormatting>
  <conditionalFormatting sqref="I37:I56">
    <cfRule type="expression" dxfId="26" priority="15">
      <formula>J37=0</formula>
    </cfRule>
    <cfRule type="expression" dxfId="25" priority="16">
      <formula>I37&lt;10%</formula>
    </cfRule>
    <cfRule type="expression" dxfId="24" priority="17">
      <formula>I37&gt;J37</formula>
    </cfRule>
  </conditionalFormatting>
  <conditionalFormatting sqref="F12:F31">
    <cfRule type="expression" dxfId="23" priority="12">
      <formula>F12&gt;100%</formula>
    </cfRule>
  </conditionalFormatting>
  <conditionalFormatting sqref="I12:I31">
    <cfRule type="expression" dxfId="22" priority="11">
      <formula>I12&gt;100%</formula>
    </cfRule>
  </conditionalFormatting>
  <dataValidations count="1">
    <dataValidation operator="greaterThan" allowBlank="1" showInputMessage="1" showErrorMessage="1" error="Es sind nur positive Werte grösser_x000a_als Null erlaubt" sqref="D12:J31 D37:J37 D38:K56"/>
  </dataValidations>
  <pageMargins left="0.39370078740157483" right="0.39370078740157483" top="0.74803149606299213" bottom="0.74803149606299213" header="0.31496062992125984" footer="0.31496062992125984"/>
  <pageSetup paperSize="9" scale="93" fitToHeight="0" pageOrder="overThenDown" orientation="landscape" r:id="rId1"/>
  <rowBreaks count="1" manualBreakCount="1">
    <brk id="32" max="10" man="1"/>
  </rowBreaks>
  <ignoredErrors>
    <ignoredError sqref="C37:C38 B39:B56 B38 D38:I38 C12:C13 B14:B31 B12 D12:J12 B13 D13:J13 D14:J31 C14:C31 D39:I56 C39:C56 K37:K56 J39:J5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155</v>
      </c>
      <c r="C1" s="97"/>
      <c r="D1" s="97"/>
      <c r="E1" s="97"/>
      <c r="F1" s="97"/>
      <c r="G1" s="97"/>
      <c r="H1" s="97"/>
    </row>
    <row r="2" spans="1:11" s="98" customFormat="1" ht="43.5" customHeight="1" x14ac:dyDescent="0.25">
      <c r="A2" s="14"/>
      <c r="B2" s="117" t="s">
        <v>148</v>
      </c>
      <c r="C2" s="118"/>
      <c r="D2" s="118"/>
      <c r="E2" s="118"/>
      <c r="F2" s="118"/>
      <c r="G2" s="118"/>
      <c r="H2" s="118"/>
      <c r="I2" s="118"/>
      <c r="J2" s="118"/>
      <c r="K2" s="118"/>
    </row>
    <row r="3" spans="1:11" ht="12.95" customHeight="1" x14ac:dyDescent="0.2">
      <c r="B3" s="17" t="s">
        <v>151</v>
      </c>
      <c r="C3" s="19">
        <f>Bank!$D$4</f>
        <v>43555</v>
      </c>
      <c r="D3" s="16"/>
      <c r="E3" s="17" t="s">
        <v>149</v>
      </c>
      <c r="G3" s="17" t="str">
        <f>Bank!$D$1</f>
        <v>ABC Bank</v>
      </c>
    </row>
    <row r="4" spans="1:11" ht="12.95" customHeight="1" x14ac:dyDescent="0.2">
      <c r="B4" s="16" t="s">
        <v>152</v>
      </c>
      <c r="C4" s="22">
        <f>Bank!$D$8</f>
        <v>43465</v>
      </c>
      <c r="D4" s="16"/>
      <c r="E4" s="18" t="s">
        <v>150</v>
      </c>
      <c r="G4" s="20" t="str">
        <f>Bank!$D$2</f>
        <v>Gruppe</v>
      </c>
      <c r="I4" s="16"/>
      <c r="J4" s="16"/>
      <c r="K4" s="16"/>
    </row>
    <row r="5" spans="1:11" ht="12.95" customHeight="1" x14ac:dyDescent="0.2">
      <c r="B5" s="38" t="s">
        <v>153</v>
      </c>
      <c r="C5" s="39">
        <f>Bank!$D$10</f>
        <v>1000</v>
      </c>
      <c r="D5" s="16"/>
      <c r="E5" s="16" t="s">
        <v>160</v>
      </c>
      <c r="G5" s="37">
        <f>Bank!D7*Bank!$D$31</f>
        <v>100000</v>
      </c>
      <c r="H5" s="119" t="str">
        <f>IF(Bank!$D$3&lt;=3,"fonds propres de base","fonds propres de base y compris réserves latentes pouvant être pris en compte")</f>
        <v>fonds propres de base y compris réserves latentes pouvant être pris en compte</v>
      </c>
      <c r="I5" s="119"/>
      <c r="J5" s="119"/>
      <c r="K5" s="16"/>
    </row>
    <row r="6" spans="1:11" ht="12.95" customHeight="1" x14ac:dyDescent="0.2">
      <c r="B6" s="38"/>
      <c r="C6" s="39"/>
      <c r="D6" s="16"/>
      <c r="E6" s="16"/>
      <c r="F6" s="37"/>
      <c r="G6" s="52"/>
      <c r="H6" s="119"/>
      <c r="I6" s="119"/>
      <c r="J6" s="119"/>
      <c r="K6" s="16"/>
    </row>
    <row r="7" spans="1:11" ht="12.95" customHeight="1" x14ac:dyDescent="0.2">
      <c r="A7" s="97"/>
      <c r="B7" s="99"/>
      <c r="C7" s="99"/>
      <c r="G7" s="100"/>
      <c r="H7" s="100"/>
    </row>
    <row r="8" spans="1:11" s="101" customFormat="1" ht="108" x14ac:dyDescent="0.2">
      <c r="A8" s="97"/>
      <c r="B8" s="34" t="s">
        <v>130</v>
      </c>
      <c r="C8" s="40" t="s">
        <v>131</v>
      </c>
      <c r="D8" s="40" t="s">
        <v>132</v>
      </c>
      <c r="E8" s="40" t="s">
        <v>166</v>
      </c>
      <c r="F8" s="40" t="s">
        <v>167</v>
      </c>
      <c r="G8" s="40" t="s">
        <v>134</v>
      </c>
      <c r="H8" s="40" t="s">
        <v>164</v>
      </c>
      <c r="I8" s="40" t="s">
        <v>135</v>
      </c>
      <c r="J8" s="40" t="s">
        <v>136</v>
      </c>
      <c r="K8" s="40" t="s">
        <v>137</v>
      </c>
    </row>
    <row r="9" spans="1:11" s="32" customFormat="1" ht="6" customHeight="1" x14ac:dyDescent="0.2">
      <c r="A9" s="24"/>
      <c r="B9" s="25"/>
      <c r="C9" s="25"/>
      <c r="D9" s="25"/>
      <c r="E9" s="25"/>
      <c r="F9" s="25"/>
      <c r="G9" s="25"/>
      <c r="H9" s="25"/>
      <c r="I9" s="25"/>
      <c r="J9" s="25"/>
      <c r="K9" s="25"/>
    </row>
    <row r="10" spans="1:11" ht="12" customHeight="1" x14ac:dyDescent="0.2">
      <c r="A10" s="26">
        <v>1</v>
      </c>
      <c r="B10" s="47" t="str">
        <f>Daten_LARGE!A161</f>
        <v>XYZ</v>
      </c>
      <c r="C10" s="36">
        <f>Daten_LARGE!D161</f>
        <v>43241</v>
      </c>
      <c r="D10" s="27">
        <f>Daten_LARGE!G161*Bank!$D$31</f>
        <v>0</v>
      </c>
      <c r="E10" s="27">
        <f>Daten_LARGE!P161*Bank!$D$31</f>
        <v>65000</v>
      </c>
      <c r="F10" s="35">
        <f>Daten_LARGE!AB161</f>
        <v>0.65</v>
      </c>
      <c r="G10" s="27">
        <f>Daten_LARGE!U161*Bank!$D$31</f>
        <v>65000</v>
      </c>
      <c r="H10" s="27">
        <f>Daten_LARGE!V161*Bank!$D$31</f>
        <v>65000</v>
      </c>
      <c r="I10" s="35">
        <f>Daten_LARGE!AA161</f>
        <v>0.65</v>
      </c>
      <c r="J10" s="35" t="str">
        <f>Daten_LARGE!Z161</f>
        <v>n/a</v>
      </c>
      <c r="K10" s="36">
        <f>Daten_LARGE!X161</f>
        <v>0</v>
      </c>
    </row>
    <row r="11" spans="1:11" ht="12" customHeight="1" x14ac:dyDescent="0.2">
      <c r="A11" s="26">
        <v>2</v>
      </c>
      <c r="B11" s="33" t="str">
        <f>Daten_LARGE!A162</f>
        <v>BIG BIG</v>
      </c>
      <c r="C11" s="36">
        <f>Daten_LARGE!D162</f>
        <v>0</v>
      </c>
      <c r="D11" s="27">
        <f>Daten_LARGE!G162*Bank!$D$31</f>
        <v>0</v>
      </c>
      <c r="E11" s="27">
        <f>Daten_LARGE!P162*Bank!$D$31</f>
        <v>250000</v>
      </c>
      <c r="F11" s="35">
        <f>Daten_LARGE!AB162</f>
        <v>2.5</v>
      </c>
      <c r="G11" s="27">
        <f>Daten_LARGE!U162*Bank!$D$31</f>
        <v>30000</v>
      </c>
      <c r="H11" s="27">
        <f>Daten_LARGE!V162*Bank!$D$31</f>
        <v>30000</v>
      </c>
      <c r="I11" s="35">
        <f>Daten_LARGE!AA162</f>
        <v>0.3</v>
      </c>
      <c r="J11" s="35">
        <f>Daten_LARGE!Z162</f>
        <v>0.25</v>
      </c>
      <c r="K11" s="36">
        <f>Daten_LARGE!X162</f>
        <v>0</v>
      </c>
    </row>
    <row r="12" spans="1:11" ht="12" customHeight="1" x14ac:dyDescent="0.2">
      <c r="A12" s="26">
        <v>3</v>
      </c>
      <c r="B12" s="33" t="str">
        <f>Daten_LARGE!A163</f>
        <v>xxxxxx</v>
      </c>
      <c r="C12" s="36">
        <f>Daten_LARGE!D163</f>
        <v>0</v>
      </c>
      <c r="D12" s="27">
        <f>Daten_LARGE!G163*Bank!$D$31</f>
        <v>0</v>
      </c>
      <c r="E12" s="27">
        <f>Daten_LARGE!P163*Bank!$D$31</f>
        <v>150000</v>
      </c>
      <c r="F12" s="35">
        <f>Daten_LARGE!AB163</f>
        <v>1.5</v>
      </c>
      <c r="G12" s="27">
        <f>Daten_LARGE!U163*Bank!$D$31</f>
        <v>27000</v>
      </c>
      <c r="H12" s="27">
        <f>Daten_LARGE!V163*Bank!$D$31</f>
        <v>27000</v>
      </c>
      <c r="I12" s="35">
        <f>Daten_LARGE!AA163</f>
        <v>0.27</v>
      </c>
      <c r="J12" s="35">
        <f>Daten_LARGE!Z163</f>
        <v>0.25</v>
      </c>
      <c r="K12" s="36">
        <f>Daten_LARGE!X163</f>
        <v>0</v>
      </c>
    </row>
    <row r="13" spans="1:11" ht="12" customHeight="1" x14ac:dyDescent="0.2">
      <c r="A13" s="26">
        <v>4</v>
      </c>
      <c r="B13" s="33" t="str">
        <f>Daten_LARGE!A164</f>
        <v>Bank non-SIB FR</v>
      </c>
      <c r="C13" s="36">
        <f>Daten_LARGE!D164</f>
        <v>0</v>
      </c>
      <c r="D13" s="27">
        <f>Daten_LARGE!G164*Bank!$D$31</f>
        <v>0</v>
      </c>
      <c r="E13" s="27">
        <f>Daten_LARGE!P164*Bank!$D$31</f>
        <v>500000</v>
      </c>
      <c r="F13" s="35">
        <f>Daten_LARGE!AB164</f>
        <v>5</v>
      </c>
      <c r="G13" s="27">
        <f>Daten_LARGE!U164*Bank!$D$31</f>
        <v>26000</v>
      </c>
      <c r="H13" s="27">
        <f>Daten_LARGE!V164*Bank!$D$31</f>
        <v>26000</v>
      </c>
      <c r="I13" s="35">
        <f>Daten_LARGE!AA164</f>
        <v>0.26</v>
      </c>
      <c r="J13" s="35">
        <f>Daten_LARGE!Z164</f>
        <v>1</v>
      </c>
      <c r="K13" s="36">
        <f>Daten_LARGE!X164</f>
        <v>0</v>
      </c>
    </row>
    <row r="14" spans="1:11" ht="12" customHeight="1" x14ac:dyDescent="0.2">
      <c r="A14" s="26">
        <v>5</v>
      </c>
      <c r="B14" s="33" t="str">
        <f>Daten_LARGE!A165</f>
        <v>Bank non-SIB IT</v>
      </c>
      <c r="C14" s="36">
        <f>Daten_LARGE!D165</f>
        <v>42494</v>
      </c>
      <c r="D14" s="27">
        <f>Daten_LARGE!G165*Bank!$D$31</f>
        <v>0</v>
      </c>
      <c r="E14" s="27">
        <f>Daten_LARGE!P165*Bank!$D$31</f>
        <v>70000</v>
      </c>
      <c r="F14" s="35">
        <f>Daten_LARGE!AB165</f>
        <v>0.7</v>
      </c>
      <c r="G14" s="27">
        <f>Daten_LARGE!U165*Bank!$D$31</f>
        <v>16000</v>
      </c>
      <c r="H14" s="27">
        <f>Daten_LARGE!V165*Bank!$D$31</f>
        <v>15000</v>
      </c>
      <c r="I14" s="35">
        <f>Daten_LARGE!AA165</f>
        <v>0.15</v>
      </c>
      <c r="J14" s="35">
        <f>Daten_LARGE!Z165</f>
        <v>1</v>
      </c>
      <c r="K14" s="36">
        <f>Daten_LARGE!X165</f>
        <v>0</v>
      </c>
    </row>
    <row r="15" spans="1:11" ht="12" customHeight="1" x14ac:dyDescent="0.2">
      <c r="A15" s="26">
        <v>6</v>
      </c>
      <c r="B15" s="33" t="str">
        <f>Daten_LARGE!A166</f>
        <v>NY Fed</v>
      </c>
      <c r="C15" s="36">
        <f>Daten_LARGE!D166</f>
        <v>42005</v>
      </c>
      <c r="D15" s="27">
        <f>Daten_LARGE!G166*Bank!$D$31</f>
        <v>0</v>
      </c>
      <c r="E15" s="27">
        <f>Daten_LARGE!P166*Bank!$D$31</f>
        <v>12000</v>
      </c>
      <c r="F15" s="35">
        <f>Daten_LARGE!AB166</f>
        <v>0.12</v>
      </c>
      <c r="G15" s="27">
        <f>Daten_LARGE!U166*Bank!$D$31</f>
        <v>12000</v>
      </c>
      <c r="H15" s="27">
        <f>Daten_LARGE!V166*Bank!$D$31</f>
        <v>12000</v>
      </c>
      <c r="I15" s="35">
        <f>Daten_LARGE!AA166</f>
        <v>0.12</v>
      </c>
      <c r="J15" s="35" t="str">
        <f>Daten_LARGE!Z166</f>
        <v>n/a</v>
      </c>
      <c r="K15" s="36">
        <f>Daten_LARGE!X166</f>
        <v>0</v>
      </c>
    </row>
    <row r="16" spans="1:11" ht="12" customHeight="1" x14ac:dyDescent="0.2">
      <c r="A16" s="26">
        <v>7</v>
      </c>
      <c r="B16" s="33" t="str">
        <f>Daten_LARGE!A167</f>
        <v>Bank SIB CH</v>
      </c>
      <c r="C16" s="36">
        <f>Daten_LARGE!D167</f>
        <v>42771</v>
      </c>
      <c r="D16" s="27">
        <f>Daten_LARGE!G167*Bank!$D$31</f>
        <v>2</v>
      </c>
      <c r="E16" s="27">
        <f>Daten_LARGE!P167*Bank!$D$31</f>
        <v>90000</v>
      </c>
      <c r="F16" s="35">
        <f>Daten_LARGE!AB167</f>
        <v>0.9</v>
      </c>
      <c r="G16" s="27">
        <f>Daten_LARGE!U167*Bank!$D$31</f>
        <v>12000</v>
      </c>
      <c r="H16" s="27">
        <f>Daten_LARGE!V167*Bank!$D$31</f>
        <v>11999</v>
      </c>
      <c r="I16" s="35">
        <f>Daten_LARGE!AA167</f>
        <v>0.11999</v>
      </c>
      <c r="J16" s="35">
        <f>Daten_LARGE!Z167</f>
        <v>0.25</v>
      </c>
      <c r="K16" s="36">
        <f>Daten_LARGE!X167</f>
        <v>43638</v>
      </c>
    </row>
    <row r="17" spans="1:11" ht="12" customHeight="1" x14ac:dyDescent="0.2">
      <c r="A17" s="26">
        <v>8</v>
      </c>
      <c r="B17" s="33" t="str">
        <f>Daten_LARGE!A168</f>
        <v>Beispiel</v>
      </c>
      <c r="C17" s="36">
        <f>Daten_LARGE!D168</f>
        <v>40858</v>
      </c>
      <c r="D17" s="27">
        <f>Daten_LARGE!G168*Bank!$D$31</f>
        <v>0</v>
      </c>
      <c r="E17" s="27">
        <f>Daten_LARGE!P168*Bank!$D$31</f>
        <v>11111</v>
      </c>
      <c r="F17" s="35">
        <f>Daten_LARGE!AB168</f>
        <v>0.11111</v>
      </c>
      <c r="G17" s="27">
        <f>Daten_LARGE!U168*Bank!$D$31</f>
        <v>11110</v>
      </c>
      <c r="H17" s="27">
        <f>Daten_LARGE!V168*Bank!$D$31</f>
        <v>11109</v>
      </c>
      <c r="I17" s="35">
        <f>Daten_LARGE!AA168</f>
        <v>0.11108999999999999</v>
      </c>
      <c r="J17" s="35">
        <f>Daten_LARGE!Z168</f>
        <v>0.25</v>
      </c>
      <c r="K17" s="36">
        <f>Daten_LARGE!X168</f>
        <v>43518</v>
      </c>
    </row>
    <row r="18" spans="1:11" ht="12" customHeight="1" x14ac:dyDescent="0.2">
      <c r="A18" s="26">
        <v>9</v>
      </c>
      <c r="B18" s="33" t="str">
        <f>Daten_LARGE!A169</f>
        <v>Bank SIB USA</v>
      </c>
      <c r="C18" s="36">
        <f>Daten_LARGE!D169</f>
        <v>42736</v>
      </c>
      <c r="D18" s="27">
        <f>Daten_LARGE!G169*Bank!$D$31</f>
        <v>1</v>
      </c>
      <c r="E18" s="27">
        <f>Daten_LARGE!P169*Bank!$D$31</f>
        <v>100000</v>
      </c>
      <c r="F18" s="35">
        <f>Daten_LARGE!AB169</f>
        <v>1</v>
      </c>
      <c r="G18" s="27">
        <f>Daten_LARGE!U169*Bank!$D$31</f>
        <v>11000</v>
      </c>
      <c r="H18" s="27">
        <f>Daten_LARGE!V169*Bank!$D$31</f>
        <v>10500</v>
      </c>
      <c r="I18" s="35">
        <f>Daten_LARGE!AA169</f>
        <v>0.105</v>
      </c>
      <c r="J18" s="35">
        <f>Daten_LARGE!Z169</f>
        <v>0.25</v>
      </c>
      <c r="K18" s="36">
        <f>Daten_LARGE!X169</f>
        <v>43605</v>
      </c>
    </row>
    <row r="19" spans="1:11" ht="12" customHeight="1" x14ac:dyDescent="0.2">
      <c r="A19" s="26">
        <v>10</v>
      </c>
      <c r="B19" s="33" t="str">
        <f>Daten_LARGE!A170</f>
        <v>Bank non-SIB CH</v>
      </c>
      <c r="C19" s="36">
        <f>Daten_LARGE!D170</f>
        <v>42066</v>
      </c>
      <c r="D19" s="27">
        <f>Daten_LARGE!G170*Bank!$D$31</f>
        <v>3</v>
      </c>
      <c r="E19" s="27">
        <f>Daten_LARGE!P170*Bank!$D$31</f>
        <v>80000</v>
      </c>
      <c r="F19" s="35">
        <f>Daten_LARGE!AB170</f>
        <v>0.8</v>
      </c>
      <c r="G19" s="27">
        <f>Daten_LARGE!U170*Bank!$D$31</f>
        <v>13000</v>
      </c>
      <c r="H19" s="27">
        <f>Daten_LARGE!V170*Bank!$D$31</f>
        <v>10000</v>
      </c>
      <c r="I19" s="35">
        <f>Daten_LARGE!AA170</f>
        <v>0.1</v>
      </c>
      <c r="J19" s="35">
        <f>Daten_LARGE!Z170</f>
        <v>1</v>
      </c>
      <c r="K19" s="36">
        <f>Daten_LARGE!X170</f>
        <v>0</v>
      </c>
    </row>
    <row r="20" spans="1:11" ht="12" customHeight="1" x14ac:dyDescent="0.2">
      <c r="A20" s="26">
        <v>11</v>
      </c>
      <c r="B20" s="33" t="str">
        <f>Daten_LARGE!A171</f>
        <v>ABC</v>
      </c>
      <c r="C20" s="36">
        <f>Daten_LARGE!D171</f>
        <v>36475</v>
      </c>
      <c r="D20" s="27">
        <f>Daten_LARGE!G171*Bank!$D$31</f>
        <v>0</v>
      </c>
      <c r="E20" s="27">
        <f>Daten_LARGE!P171*Bank!$D$31</f>
        <v>100000</v>
      </c>
      <c r="F20" s="35">
        <f>Daten_LARGE!AB171</f>
        <v>1</v>
      </c>
      <c r="G20" s="27">
        <f>Daten_LARGE!U171*Bank!$D$31</f>
        <v>9999</v>
      </c>
      <c r="H20" s="27">
        <f>Daten_LARGE!V171*Bank!$D$31</f>
        <v>8000</v>
      </c>
      <c r="I20" s="35">
        <f>Daten_LARGE!AA171</f>
        <v>0.08</v>
      </c>
      <c r="J20" s="35">
        <f>Daten_LARGE!Z171</f>
        <v>0.25</v>
      </c>
      <c r="K20" s="36">
        <f>Daten_LARGE!X171</f>
        <v>0</v>
      </c>
    </row>
    <row r="21" spans="1:11" ht="12" customHeight="1" x14ac:dyDescent="0.2">
      <c r="A21" s="26">
        <v>12</v>
      </c>
      <c r="B21" s="33">
        <f>Daten_LARGE!A172</f>
        <v>0</v>
      </c>
      <c r="C21" s="36">
        <f>Daten_LARGE!D172</f>
        <v>0</v>
      </c>
      <c r="D21" s="27">
        <f>Daten_LARGE!G172*Bank!$D$31</f>
        <v>0</v>
      </c>
      <c r="E21" s="27">
        <f>Daten_LARGE!P172*Bank!$D$31</f>
        <v>0</v>
      </c>
      <c r="F21" s="35">
        <f>Daten_LARGE!AB172</f>
        <v>0</v>
      </c>
      <c r="G21" s="27">
        <f>Daten_LARGE!U172*Bank!$D$31</f>
        <v>0</v>
      </c>
      <c r="H21" s="27">
        <f>Daten_LARGE!V172*Bank!$D$31</f>
        <v>0</v>
      </c>
      <c r="I21" s="35">
        <f>Daten_LARGE!AA172</f>
        <v>0</v>
      </c>
      <c r="J21" s="35">
        <f>Daten_LARGE!Z172</f>
        <v>0</v>
      </c>
      <c r="K21" s="36">
        <f>Daten_LARGE!X172</f>
        <v>0</v>
      </c>
    </row>
    <row r="22" spans="1:11" ht="12" customHeight="1" x14ac:dyDescent="0.2">
      <c r="A22" s="26">
        <v>13</v>
      </c>
      <c r="B22" s="33">
        <f>Daten_LARGE!A173</f>
        <v>0</v>
      </c>
      <c r="C22" s="36">
        <f>Daten_LARGE!D173</f>
        <v>0</v>
      </c>
      <c r="D22" s="27">
        <f>Daten_LARGE!G173*Bank!$D$31</f>
        <v>0</v>
      </c>
      <c r="E22" s="27">
        <f>Daten_LARGE!P173*Bank!$D$31</f>
        <v>0</v>
      </c>
      <c r="F22" s="35">
        <f>Daten_LARGE!AB173</f>
        <v>0</v>
      </c>
      <c r="G22" s="27">
        <f>Daten_LARGE!U173*Bank!$D$31</f>
        <v>0</v>
      </c>
      <c r="H22" s="27">
        <f>Daten_LARGE!V173*Bank!$D$31</f>
        <v>0</v>
      </c>
      <c r="I22" s="35">
        <f>Daten_LARGE!AA173</f>
        <v>0</v>
      </c>
      <c r="J22" s="35">
        <f>Daten_LARGE!Z173</f>
        <v>0</v>
      </c>
      <c r="K22" s="36">
        <f>Daten_LARGE!X173</f>
        <v>0</v>
      </c>
    </row>
    <row r="23" spans="1:11" ht="12" customHeight="1" x14ac:dyDescent="0.2">
      <c r="A23" s="26">
        <v>14</v>
      </c>
      <c r="B23" s="33">
        <f>Daten_LARGE!A174</f>
        <v>0</v>
      </c>
      <c r="C23" s="36">
        <f>Daten_LARGE!D174</f>
        <v>0</v>
      </c>
      <c r="D23" s="27">
        <f>Daten_LARGE!G174*Bank!$D$31</f>
        <v>0</v>
      </c>
      <c r="E23" s="27">
        <f>Daten_LARGE!P174*Bank!$D$31</f>
        <v>0</v>
      </c>
      <c r="F23" s="35">
        <f>Daten_LARGE!AB174</f>
        <v>0</v>
      </c>
      <c r="G23" s="27">
        <f>Daten_LARGE!U174*Bank!$D$31</f>
        <v>0</v>
      </c>
      <c r="H23" s="27">
        <f>Daten_LARGE!V174*Bank!$D$31</f>
        <v>0</v>
      </c>
      <c r="I23" s="35">
        <f>Daten_LARGE!AA174</f>
        <v>0</v>
      </c>
      <c r="J23" s="35">
        <f>Daten_LARGE!Z174</f>
        <v>0</v>
      </c>
      <c r="K23" s="36">
        <f>Daten_LARGE!X174</f>
        <v>0</v>
      </c>
    </row>
    <row r="24" spans="1:11" ht="12" customHeight="1" x14ac:dyDescent="0.2">
      <c r="A24" s="26">
        <v>15</v>
      </c>
      <c r="B24" s="33">
        <f>Daten_LARGE!A175</f>
        <v>0</v>
      </c>
      <c r="C24" s="36">
        <f>Daten_LARGE!D175</f>
        <v>0</v>
      </c>
      <c r="D24" s="27">
        <f>Daten_LARGE!G175*Bank!$D$31</f>
        <v>0</v>
      </c>
      <c r="E24" s="27">
        <f>Daten_LARGE!P175*Bank!$D$31</f>
        <v>0</v>
      </c>
      <c r="F24" s="35">
        <f>Daten_LARGE!AB175</f>
        <v>0</v>
      </c>
      <c r="G24" s="27">
        <f>Daten_LARGE!U175*Bank!$D$31</f>
        <v>0</v>
      </c>
      <c r="H24" s="27">
        <f>Daten_LARGE!V175*Bank!$D$31</f>
        <v>0</v>
      </c>
      <c r="I24" s="35">
        <f>Daten_LARGE!AA175</f>
        <v>0</v>
      </c>
      <c r="J24" s="35">
        <f>Daten_LARGE!Z175</f>
        <v>0</v>
      </c>
      <c r="K24" s="36">
        <f>Daten_LARGE!X175</f>
        <v>0</v>
      </c>
    </row>
    <row r="25" spans="1:11" ht="12" customHeight="1" x14ac:dyDescent="0.2">
      <c r="A25" s="26">
        <v>16</v>
      </c>
      <c r="B25" s="33">
        <f>Daten_LARGE!A176</f>
        <v>0</v>
      </c>
      <c r="C25" s="36">
        <f>Daten_LARGE!D176</f>
        <v>0</v>
      </c>
      <c r="D25" s="27">
        <f>Daten_LARGE!G176*Bank!$D$31</f>
        <v>0</v>
      </c>
      <c r="E25" s="27">
        <f>Daten_LARGE!P176*Bank!$D$31</f>
        <v>0</v>
      </c>
      <c r="F25" s="35">
        <f>Daten_LARGE!AB176</f>
        <v>0</v>
      </c>
      <c r="G25" s="27">
        <f>Daten_LARGE!U176*Bank!$D$31</f>
        <v>0</v>
      </c>
      <c r="H25" s="27">
        <f>Daten_LARGE!V176*Bank!$D$31</f>
        <v>0</v>
      </c>
      <c r="I25" s="35">
        <f>Daten_LARGE!AA176</f>
        <v>0</v>
      </c>
      <c r="J25" s="35">
        <f>Daten_LARGE!Z176</f>
        <v>0</v>
      </c>
      <c r="K25" s="36">
        <f>Daten_LARGE!X176</f>
        <v>0</v>
      </c>
    </row>
    <row r="26" spans="1:11" ht="12" customHeight="1" x14ac:dyDescent="0.2">
      <c r="A26" s="26">
        <v>17</v>
      </c>
      <c r="B26" s="33">
        <f>Daten_LARGE!A177</f>
        <v>0</v>
      </c>
      <c r="C26" s="36">
        <f>Daten_LARGE!D177</f>
        <v>0</v>
      </c>
      <c r="D26" s="27">
        <f>Daten_LARGE!G177*Bank!$D$31</f>
        <v>0</v>
      </c>
      <c r="E26" s="27">
        <f>Daten_LARGE!P177*Bank!$D$31</f>
        <v>0</v>
      </c>
      <c r="F26" s="35">
        <f>Daten_LARGE!AB177</f>
        <v>0</v>
      </c>
      <c r="G26" s="27">
        <f>Daten_LARGE!U177*Bank!$D$31</f>
        <v>0</v>
      </c>
      <c r="H26" s="27">
        <f>Daten_LARGE!V177*Bank!$D$31</f>
        <v>0</v>
      </c>
      <c r="I26" s="35">
        <f>Daten_LARGE!AA177</f>
        <v>0</v>
      </c>
      <c r="J26" s="35">
        <f>Daten_LARGE!Z177</f>
        <v>0</v>
      </c>
      <c r="K26" s="36">
        <f>Daten_LARGE!X177</f>
        <v>0</v>
      </c>
    </row>
    <row r="27" spans="1:11" ht="12" customHeight="1" x14ac:dyDescent="0.2">
      <c r="A27" s="26">
        <v>18</v>
      </c>
      <c r="B27" s="33">
        <f>Daten_LARGE!A178</f>
        <v>0</v>
      </c>
      <c r="C27" s="36">
        <f>Daten_LARGE!D178</f>
        <v>0</v>
      </c>
      <c r="D27" s="27">
        <f>Daten_LARGE!G178*Bank!$D$31</f>
        <v>0</v>
      </c>
      <c r="E27" s="27">
        <f>Daten_LARGE!P178*Bank!$D$31</f>
        <v>0</v>
      </c>
      <c r="F27" s="35">
        <f>Daten_LARGE!AB178</f>
        <v>0</v>
      </c>
      <c r="G27" s="27">
        <f>Daten_LARGE!U178*Bank!$D$31</f>
        <v>0</v>
      </c>
      <c r="H27" s="27">
        <f>Daten_LARGE!V178*Bank!$D$31</f>
        <v>0</v>
      </c>
      <c r="I27" s="35">
        <f>Daten_LARGE!AA178</f>
        <v>0</v>
      </c>
      <c r="J27" s="35">
        <f>Daten_LARGE!Z178</f>
        <v>0</v>
      </c>
      <c r="K27" s="36">
        <f>Daten_LARGE!X178</f>
        <v>0</v>
      </c>
    </row>
    <row r="28" spans="1:11" ht="12" customHeight="1" x14ac:dyDescent="0.2">
      <c r="A28" s="26">
        <v>19</v>
      </c>
      <c r="B28" s="33">
        <f>Daten_LARGE!A179</f>
        <v>0</v>
      </c>
      <c r="C28" s="36">
        <f>Daten_LARGE!D179</f>
        <v>0</v>
      </c>
      <c r="D28" s="27">
        <f>Daten_LARGE!G179*Bank!$D$31</f>
        <v>0</v>
      </c>
      <c r="E28" s="27">
        <f>Daten_LARGE!P179*Bank!$D$31</f>
        <v>0</v>
      </c>
      <c r="F28" s="35">
        <f>Daten_LARGE!AB179</f>
        <v>0</v>
      </c>
      <c r="G28" s="27">
        <f>Daten_LARGE!U179*Bank!$D$31</f>
        <v>0</v>
      </c>
      <c r="H28" s="27">
        <f>Daten_LARGE!V179*Bank!$D$31</f>
        <v>0</v>
      </c>
      <c r="I28" s="35">
        <f>Daten_LARGE!AA179</f>
        <v>0</v>
      </c>
      <c r="J28" s="35">
        <f>Daten_LARGE!Z179</f>
        <v>0</v>
      </c>
      <c r="K28" s="36">
        <f>Daten_LARGE!X179</f>
        <v>0</v>
      </c>
    </row>
    <row r="29" spans="1:11" ht="12" customHeight="1" x14ac:dyDescent="0.2">
      <c r="A29" s="26">
        <v>20</v>
      </c>
      <c r="B29" s="33">
        <f>Daten_LARGE!A180</f>
        <v>0</v>
      </c>
      <c r="C29" s="36">
        <f>Daten_LARGE!D180</f>
        <v>0</v>
      </c>
      <c r="D29" s="27">
        <f>Daten_LARGE!G180*Bank!$D$31</f>
        <v>0</v>
      </c>
      <c r="E29" s="27">
        <f>Daten_LARGE!P180*Bank!$D$31</f>
        <v>0</v>
      </c>
      <c r="F29" s="35">
        <f>Daten_LARGE!AB180</f>
        <v>0</v>
      </c>
      <c r="G29" s="27">
        <f>Daten_LARGE!U180*Bank!$D$31</f>
        <v>0</v>
      </c>
      <c r="H29" s="27">
        <f>Daten_LARGE!V180*Bank!$D$31</f>
        <v>0</v>
      </c>
      <c r="I29" s="35">
        <f>Daten_LARGE!AA180</f>
        <v>0</v>
      </c>
      <c r="J29" s="35">
        <f>Daten_LARGE!Z180</f>
        <v>0</v>
      </c>
      <c r="K29" s="36">
        <f>Daten_LARGE!X180</f>
        <v>0</v>
      </c>
    </row>
    <row r="30" spans="1:11" ht="12" customHeight="1" x14ac:dyDescent="0.2">
      <c r="A30" s="26">
        <v>21</v>
      </c>
      <c r="B30" s="33">
        <f>Daten_LARGE!A181</f>
        <v>0</v>
      </c>
      <c r="C30" s="36">
        <f>Daten_LARGE!D181</f>
        <v>0</v>
      </c>
      <c r="D30" s="27">
        <f>Daten_LARGE!G181*Bank!$D$31</f>
        <v>0</v>
      </c>
      <c r="E30" s="27">
        <f>Daten_LARGE!P181*Bank!$D$31</f>
        <v>0</v>
      </c>
      <c r="F30" s="35">
        <f>Daten_LARGE!AB181</f>
        <v>0</v>
      </c>
      <c r="G30" s="27">
        <f>Daten_LARGE!U181*Bank!$D$31</f>
        <v>0</v>
      </c>
      <c r="H30" s="27">
        <f>Daten_LARGE!V181*Bank!$D$31</f>
        <v>0</v>
      </c>
      <c r="I30" s="35">
        <f>Daten_LARGE!AA181</f>
        <v>0</v>
      </c>
      <c r="J30" s="35">
        <f>Daten_LARGE!Z181</f>
        <v>0</v>
      </c>
      <c r="K30" s="36">
        <f>Daten_LARGE!X181</f>
        <v>0</v>
      </c>
    </row>
    <row r="31" spans="1:11" ht="12" customHeight="1" x14ac:dyDescent="0.2">
      <c r="A31" s="26">
        <v>22</v>
      </c>
      <c r="B31" s="33">
        <f>Daten_LARGE!A182</f>
        <v>0</v>
      </c>
      <c r="C31" s="36">
        <f>Daten_LARGE!D182</f>
        <v>0</v>
      </c>
      <c r="D31" s="27">
        <f>Daten_LARGE!G182*Bank!$D$31</f>
        <v>0</v>
      </c>
      <c r="E31" s="27">
        <f>Daten_LARGE!P182*Bank!$D$31</f>
        <v>0</v>
      </c>
      <c r="F31" s="35">
        <f>Daten_LARGE!AB182</f>
        <v>0</v>
      </c>
      <c r="G31" s="27">
        <f>Daten_LARGE!U182*Bank!$D$31</f>
        <v>0</v>
      </c>
      <c r="H31" s="27">
        <f>Daten_LARGE!V182*Bank!$D$31</f>
        <v>0</v>
      </c>
      <c r="I31" s="35">
        <f>Daten_LARGE!AA182</f>
        <v>0</v>
      </c>
      <c r="J31" s="35">
        <f>Daten_LARGE!Z182</f>
        <v>0</v>
      </c>
      <c r="K31" s="36">
        <f>Daten_LARGE!X182</f>
        <v>0</v>
      </c>
    </row>
    <row r="32" spans="1:11" ht="12" customHeight="1" x14ac:dyDescent="0.2">
      <c r="A32" s="26">
        <v>23</v>
      </c>
      <c r="B32" s="33">
        <f>Daten_LARGE!A183</f>
        <v>0</v>
      </c>
      <c r="C32" s="36">
        <f>Daten_LARGE!D183</f>
        <v>0</v>
      </c>
      <c r="D32" s="27">
        <f>Daten_LARGE!G183*Bank!$D$31</f>
        <v>0</v>
      </c>
      <c r="E32" s="27">
        <f>Daten_LARGE!P183*Bank!$D$31</f>
        <v>0</v>
      </c>
      <c r="F32" s="35">
        <f>Daten_LARGE!AB183</f>
        <v>0</v>
      </c>
      <c r="G32" s="27">
        <f>Daten_LARGE!U183*Bank!$D$31</f>
        <v>0</v>
      </c>
      <c r="H32" s="27">
        <f>Daten_LARGE!V183*Bank!$D$31</f>
        <v>0</v>
      </c>
      <c r="I32" s="35">
        <f>Daten_LARGE!AA183</f>
        <v>0</v>
      </c>
      <c r="J32" s="35">
        <f>Daten_LARGE!Z183</f>
        <v>0</v>
      </c>
      <c r="K32" s="36">
        <f>Daten_LARGE!X183</f>
        <v>0</v>
      </c>
    </row>
    <row r="33" spans="1:11" ht="12" customHeight="1" x14ac:dyDescent="0.2">
      <c r="A33" s="26">
        <v>24</v>
      </c>
      <c r="B33" s="33">
        <f>Daten_LARGE!A184</f>
        <v>0</v>
      </c>
      <c r="C33" s="36">
        <f>Daten_LARGE!D184</f>
        <v>0</v>
      </c>
      <c r="D33" s="27">
        <f>Daten_LARGE!G184*Bank!$D$31</f>
        <v>0</v>
      </c>
      <c r="E33" s="27">
        <f>Daten_LARGE!P184*Bank!$D$31</f>
        <v>0</v>
      </c>
      <c r="F33" s="35">
        <f>Daten_LARGE!AB184</f>
        <v>0</v>
      </c>
      <c r="G33" s="27">
        <f>Daten_LARGE!U184*Bank!$D$31</f>
        <v>0</v>
      </c>
      <c r="H33" s="27">
        <f>Daten_LARGE!V184*Bank!$D$31</f>
        <v>0</v>
      </c>
      <c r="I33" s="35">
        <f>Daten_LARGE!AA184</f>
        <v>0</v>
      </c>
      <c r="J33" s="35">
        <f>Daten_LARGE!Z184</f>
        <v>0</v>
      </c>
      <c r="K33" s="36">
        <f>Daten_LARGE!X184</f>
        <v>0</v>
      </c>
    </row>
    <row r="34" spans="1:11" ht="12" customHeight="1" x14ac:dyDescent="0.2">
      <c r="A34" s="26">
        <v>25</v>
      </c>
      <c r="B34" s="33">
        <f>Daten_LARGE!A185</f>
        <v>0</v>
      </c>
      <c r="C34" s="36">
        <f>Daten_LARGE!D185</f>
        <v>0</v>
      </c>
      <c r="D34" s="27">
        <f>Daten_LARGE!G185*Bank!$D$31</f>
        <v>0</v>
      </c>
      <c r="E34" s="27">
        <f>Daten_LARGE!P185*Bank!$D$31</f>
        <v>0</v>
      </c>
      <c r="F34" s="35">
        <f>Daten_LARGE!AB185</f>
        <v>0</v>
      </c>
      <c r="G34" s="27">
        <f>Daten_LARGE!U185*Bank!$D$31</f>
        <v>0</v>
      </c>
      <c r="H34" s="27">
        <f>Daten_LARGE!V185*Bank!$D$31</f>
        <v>0</v>
      </c>
      <c r="I34" s="35">
        <f>Daten_LARGE!AA185</f>
        <v>0</v>
      </c>
      <c r="J34" s="35">
        <f>Daten_LARGE!Z185</f>
        <v>0</v>
      </c>
      <c r="K34" s="36">
        <f>Daten_LARGE!X185</f>
        <v>0</v>
      </c>
    </row>
    <row r="35" spans="1:11" ht="12" customHeight="1" x14ac:dyDescent="0.2">
      <c r="A35" s="26">
        <v>26</v>
      </c>
      <c r="B35" s="33">
        <f>Daten_LARGE!A186</f>
        <v>0</v>
      </c>
      <c r="C35" s="36">
        <f>Daten_LARGE!D186</f>
        <v>0</v>
      </c>
      <c r="D35" s="27">
        <f>Daten_LARGE!G186*Bank!$D$31</f>
        <v>0</v>
      </c>
      <c r="E35" s="27">
        <f>Daten_LARGE!P186*Bank!$D$31</f>
        <v>0</v>
      </c>
      <c r="F35" s="35">
        <f>Daten_LARGE!AB186</f>
        <v>0</v>
      </c>
      <c r="G35" s="27">
        <f>Daten_LARGE!U186*Bank!$D$31</f>
        <v>0</v>
      </c>
      <c r="H35" s="27">
        <f>Daten_LARGE!V186*Bank!$D$31</f>
        <v>0</v>
      </c>
      <c r="I35" s="35">
        <f>Daten_LARGE!AA186</f>
        <v>0</v>
      </c>
      <c r="J35" s="35">
        <f>Daten_LARGE!Z186</f>
        <v>0</v>
      </c>
      <c r="K35" s="36">
        <f>Daten_LARGE!X186</f>
        <v>0</v>
      </c>
    </row>
    <row r="36" spans="1:11" ht="12" customHeight="1" x14ac:dyDescent="0.2">
      <c r="A36" s="26">
        <v>27</v>
      </c>
      <c r="B36" s="33">
        <f>Daten_LARGE!A187</f>
        <v>0</v>
      </c>
      <c r="C36" s="36">
        <f>Daten_LARGE!D187</f>
        <v>0</v>
      </c>
      <c r="D36" s="27">
        <f>Daten_LARGE!G187*Bank!$D$31</f>
        <v>0</v>
      </c>
      <c r="E36" s="27">
        <f>Daten_LARGE!P187*Bank!$D$31</f>
        <v>0</v>
      </c>
      <c r="F36" s="35">
        <f>Daten_LARGE!AB187</f>
        <v>0</v>
      </c>
      <c r="G36" s="27">
        <f>Daten_LARGE!U187*Bank!$D$31</f>
        <v>0</v>
      </c>
      <c r="H36" s="27">
        <f>Daten_LARGE!V187*Bank!$D$31</f>
        <v>0</v>
      </c>
      <c r="I36" s="35">
        <f>Daten_LARGE!AA187</f>
        <v>0</v>
      </c>
      <c r="J36" s="35">
        <f>Daten_LARGE!Z187</f>
        <v>0</v>
      </c>
      <c r="K36" s="36">
        <f>Daten_LARGE!X187</f>
        <v>0</v>
      </c>
    </row>
    <row r="37" spans="1:11" ht="12" customHeight="1" x14ac:dyDescent="0.2">
      <c r="A37" s="26">
        <v>28</v>
      </c>
      <c r="B37" s="33">
        <f>Daten_LARGE!A188</f>
        <v>0</v>
      </c>
      <c r="C37" s="36">
        <f>Daten_LARGE!D188</f>
        <v>0</v>
      </c>
      <c r="D37" s="27">
        <f>Daten_LARGE!G188*Bank!$D$31</f>
        <v>0</v>
      </c>
      <c r="E37" s="27">
        <f>Daten_LARGE!P188*Bank!$D$31</f>
        <v>0</v>
      </c>
      <c r="F37" s="35">
        <f>Daten_LARGE!AB188</f>
        <v>0</v>
      </c>
      <c r="G37" s="27">
        <f>Daten_LARGE!U188*Bank!$D$31</f>
        <v>0</v>
      </c>
      <c r="H37" s="27">
        <f>Daten_LARGE!V188*Bank!$D$31</f>
        <v>0</v>
      </c>
      <c r="I37" s="35">
        <f>Daten_LARGE!AA188</f>
        <v>0</v>
      </c>
      <c r="J37" s="35">
        <f>Daten_LARGE!Z188</f>
        <v>0</v>
      </c>
      <c r="K37" s="36">
        <f>Daten_LARGE!X188</f>
        <v>0</v>
      </c>
    </row>
    <row r="38" spans="1:11" ht="12" customHeight="1" x14ac:dyDescent="0.2">
      <c r="A38" s="26">
        <v>29</v>
      </c>
      <c r="B38" s="33">
        <f>Daten_LARGE!A189</f>
        <v>0</v>
      </c>
      <c r="C38" s="36">
        <f>Daten_LARGE!D189</f>
        <v>0</v>
      </c>
      <c r="D38" s="27">
        <f>Daten_LARGE!G189*Bank!$D$31</f>
        <v>0</v>
      </c>
      <c r="E38" s="27">
        <f>Daten_LARGE!P189*Bank!$D$31</f>
        <v>0</v>
      </c>
      <c r="F38" s="35">
        <f>Daten_LARGE!AB189</f>
        <v>0</v>
      </c>
      <c r="G38" s="27">
        <f>Daten_LARGE!U189*Bank!$D$31</f>
        <v>0</v>
      </c>
      <c r="H38" s="27">
        <f>Daten_LARGE!V189*Bank!$D$31</f>
        <v>0</v>
      </c>
      <c r="I38" s="35">
        <f>Daten_LARGE!AA189</f>
        <v>0</v>
      </c>
      <c r="J38" s="35">
        <f>Daten_LARGE!Z189</f>
        <v>0</v>
      </c>
      <c r="K38" s="36">
        <f>Daten_LARGE!X189</f>
        <v>0</v>
      </c>
    </row>
    <row r="39" spans="1:11" ht="12" customHeight="1" x14ac:dyDescent="0.2">
      <c r="A39" s="26">
        <v>30</v>
      </c>
      <c r="B39" s="33">
        <f>Daten_LARGE!A190</f>
        <v>0</v>
      </c>
      <c r="C39" s="36">
        <f>Daten_LARGE!D190</f>
        <v>0</v>
      </c>
      <c r="D39" s="27">
        <f>Daten_LARGE!G190*Bank!$D$31</f>
        <v>0</v>
      </c>
      <c r="E39" s="27">
        <f>Daten_LARGE!P190*Bank!$D$31</f>
        <v>0</v>
      </c>
      <c r="F39" s="35">
        <f>Daten_LARGE!AB190</f>
        <v>0</v>
      </c>
      <c r="G39" s="27">
        <f>Daten_LARGE!U190*Bank!$D$31</f>
        <v>0</v>
      </c>
      <c r="H39" s="27">
        <f>Daten_LARGE!V190*Bank!$D$31</f>
        <v>0</v>
      </c>
      <c r="I39" s="35">
        <f>Daten_LARGE!AA190</f>
        <v>0</v>
      </c>
      <c r="J39" s="35">
        <f>Daten_LARGE!Z190</f>
        <v>0</v>
      </c>
      <c r="K39" s="36">
        <f>Daten_LARGE!X190</f>
        <v>0</v>
      </c>
    </row>
    <row r="40" spans="1:11" ht="12" customHeight="1" x14ac:dyDescent="0.2">
      <c r="A40" s="26">
        <v>31</v>
      </c>
      <c r="B40" s="33">
        <f>Daten_LARGE!A191</f>
        <v>0</v>
      </c>
      <c r="C40" s="36">
        <f>Daten_LARGE!D191</f>
        <v>0</v>
      </c>
      <c r="D40" s="27">
        <f>Daten_LARGE!G191*Bank!$D$31</f>
        <v>0</v>
      </c>
      <c r="E40" s="27">
        <f>Daten_LARGE!P191*Bank!$D$31</f>
        <v>0</v>
      </c>
      <c r="F40" s="35">
        <f>Daten_LARGE!AB191</f>
        <v>0</v>
      </c>
      <c r="G40" s="27">
        <f>Daten_LARGE!U191*Bank!$D$31</f>
        <v>0</v>
      </c>
      <c r="H40" s="27">
        <f>Daten_LARGE!V191*Bank!$D$31</f>
        <v>0</v>
      </c>
      <c r="I40" s="35">
        <f>Daten_LARGE!AA191</f>
        <v>0</v>
      </c>
      <c r="J40" s="35">
        <f>Daten_LARGE!Z191</f>
        <v>0</v>
      </c>
      <c r="K40" s="36">
        <f>Daten_LARGE!X191</f>
        <v>0</v>
      </c>
    </row>
    <row r="41" spans="1:11" ht="12" customHeight="1" x14ac:dyDescent="0.2">
      <c r="A41" s="26">
        <v>32</v>
      </c>
      <c r="B41" s="33">
        <f>Daten_LARGE!A192</f>
        <v>0</v>
      </c>
      <c r="C41" s="36">
        <f>Daten_LARGE!D192</f>
        <v>0</v>
      </c>
      <c r="D41" s="27">
        <f>Daten_LARGE!G192*Bank!$D$31</f>
        <v>0</v>
      </c>
      <c r="E41" s="27">
        <f>Daten_LARGE!P192*Bank!$D$31</f>
        <v>0</v>
      </c>
      <c r="F41" s="35">
        <f>Daten_LARGE!AB192</f>
        <v>0</v>
      </c>
      <c r="G41" s="27">
        <f>Daten_LARGE!U192*Bank!$D$31</f>
        <v>0</v>
      </c>
      <c r="H41" s="27">
        <f>Daten_LARGE!V192*Bank!$D$31</f>
        <v>0</v>
      </c>
      <c r="I41" s="35">
        <f>Daten_LARGE!AA192</f>
        <v>0</v>
      </c>
      <c r="J41" s="35">
        <f>Daten_LARGE!Z192</f>
        <v>0</v>
      </c>
      <c r="K41" s="36">
        <f>Daten_LARGE!X192</f>
        <v>0</v>
      </c>
    </row>
    <row r="42" spans="1:11" ht="12" customHeight="1" x14ac:dyDescent="0.2">
      <c r="A42" s="26">
        <v>33</v>
      </c>
      <c r="B42" s="33">
        <f>Daten_LARGE!A193</f>
        <v>0</v>
      </c>
      <c r="C42" s="36">
        <f>Daten_LARGE!D193</f>
        <v>0</v>
      </c>
      <c r="D42" s="27">
        <f>Daten_LARGE!G193*Bank!$D$31</f>
        <v>0</v>
      </c>
      <c r="E42" s="27">
        <f>Daten_LARGE!P193*Bank!$D$31</f>
        <v>0</v>
      </c>
      <c r="F42" s="35">
        <f>Daten_LARGE!AB193</f>
        <v>0</v>
      </c>
      <c r="G42" s="27">
        <f>Daten_LARGE!U193*Bank!$D$31</f>
        <v>0</v>
      </c>
      <c r="H42" s="27">
        <f>Daten_LARGE!V193*Bank!$D$31</f>
        <v>0</v>
      </c>
      <c r="I42" s="35">
        <f>Daten_LARGE!AA193</f>
        <v>0</v>
      </c>
      <c r="J42" s="35">
        <f>Daten_LARGE!Z193</f>
        <v>0</v>
      </c>
      <c r="K42" s="36">
        <f>Daten_LARGE!X193</f>
        <v>0</v>
      </c>
    </row>
    <row r="43" spans="1:11" ht="12" customHeight="1" x14ac:dyDescent="0.2">
      <c r="A43" s="26">
        <v>34</v>
      </c>
      <c r="B43" s="33">
        <f>Daten_LARGE!A194</f>
        <v>0</v>
      </c>
      <c r="C43" s="36">
        <f>Daten_LARGE!D194</f>
        <v>0</v>
      </c>
      <c r="D43" s="27">
        <f>Daten_LARGE!G194*Bank!$D$31</f>
        <v>0</v>
      </c>
      <c r="E43" s="27">
        <f>Daten_LARGE!P194*Bank!$D$31</f>
        <v>0</v>
      </c>
      <c r="F43" s="35">
        <f>Daten_LARGE!AB194</f>
        <v>0</v>
      </c>
      <c r="G43" s="27">
        <f>Daten_LARGE!U194*Bank!$D$31</f>
        <v>0</v>
      </c>
      <c r="H43" s="27">
        <f>Daten_LARGE!V194*Bank!$D$31</f>
        <v>0</v>
      </c>
      <c r="I43" s="35">
        <f>Daten_LARGE!AA194</f>
        <v>0</v>
      </c>
      <c r="J43" s="35">
        <f>Daten_LARGE!Z194</f>
        <v>0</v>
      </c>
      <c r="K43" s="36">
        <f>Daten_LARGE!X194</f>
        <v>0</v>
      </c>
    </row>
    <row r="44" spans="1:11" ht="12" customHeight="1" x14ac:dyDescent="0.2">
      <c r="A44" s="26">
        <v>35</v>
      </c>
      <c r="B44" s="33">
        <f>Daten_LARGE!A195</f>
        <v>0</v>
      </c>
      <c r="C44" s="36">
        <f>Daten_LARGE!D195</f>
        <v>0</v>
      </c>
      <c r="D44" s="27">
        <f>Daten_LARGE!G195*Bank!$D$31</f>
        <v>0</v>
      </c>
      <c r="E44" s="27">
        <f>Daten_LARGE!P195*Bank!$D$31</f>
        <v>0</v>
      </c>
      <c r="F44" s="35">
        <f>Daten_LARGE!AB195</f>
        <v>0</v>
      </c>
      <c r="G44" s="27">
        <f>Daten_LARGE!U195*Bank!$D$31</f>
        <v>0</v>
      </c>
      <c r="H44" s="27">
        <f>Daten_LARGE!V195*Bank!$D$31</f>
        <v>0</v>
      </c>
      <c r="I44" s="35">
        <f>Daten_LARGE!AA195</f>
        <v>0</v>
      </c>
      <c r="J44" s="35">
        <f>Daten_LARGE!Z195</f>
        <v>0</v>
      </c>
      <c r="K44" s="36">
        <f>Daten_LARGE!X195</f>
        <v>0</v>
      </c>
    </row>
    <row r="45" spans="1:11" ht="12" customHeight="1" x14ac:dyDescent="0.2">
      <c r="A45" s="26">
        <v>36</v>
      </c>
      <c r="B45" s="33">
        <f>Daten_LARGE!A196</f>
        <v>0</v>
      </c>
      <c r="C45" s="36">
        <f>Daten_LARGE!D196</f>
        <v>0</v>
      </c>
      <c r="D45" s="27">
        <f>Daten_LARGE!G196*Bank!$D$31</f>
        <v>0</v>
      </c>
      <c r="E45" s="27">
        <f>Daten_LARGE!P196*Bank!$D$31</f>
        <v>0</v>
      </c>
      <c r="F45" s="35">
        <f>Daten_LARGE!AB196</f>
        <v>0</v>
      </c>
      <c r="G45" s="27">
        <f>Daten_LARGE!U196*Bank!$D$31</f>
        <v>0</v>
      </c>
      <c r="H45" s="27">
        <f>Daten_LARGE!V196*Bank!$D$31</f>
        <v>0</v>
      </c>
      <c r="I45" s="35">
        <f>Daten_LARGE!AA196</f>
        <v>0</v>
      </c>
      <c r="J45" s="35">
        <f>Daten_LARGE!Z196</f>
        <v>0</v>
      </c>
      <c r="K45" s="36">
        <f>Daten_LARGE!X196</f>
        <v>0</v>
      </c>
    </row>
    <row r="46" spans="1:11" ht="12" customHeight="1" x14ac:dyDescent="0.2">
      <c r="A46" s="26">
        <v>37</v>
      </c>
      <c r="B46" s="33">
        <f>Daten_LARGE!A197</f>
        <v>0</v>
      </c>
      <c r="C46" s="36">
        <f>Daten_LARGE!D197</f>
        <v>0</v>
      </c>
      <c r="D46" s="27">
        <f>Daten_LARGE!G197*Bank!$D$31</f>
        <v>0</v>
      </c>
      <c r="E46" s="27">
        <f>Daten_LARGE!P197*Bank!$D$31</f>
        <v>0</v>
      </c>
      <c r="F46" s="35">
        <f>Daten_LARGE!AB197</f>
        <v>0</v>
      </c>
      <c r="G46" s="27">
        <f>Daten_LARGE!U197*Bank!$D$31</f>
        <v>0</v>
      </c>
      <c r="H46" s="27">
        <f>Daten_LARGE!V197*Bank!$D$31</f>
        <v>0</v>
      </c>
      <c r="I46" s="35">
        <f>Daten_LARGE!AA197</f>
        <v>0</v>
      </c>
      <c r="J46" s="35">
        <f>Daten_LARGE!Z197</f>
        <v>0</v>
      </c>
      <c r="K46" s="36">
        <f>Daten_LARGE!X197</f>
        <v>0</v>
      </c>
    </row>
    <row r="47" spans="1:11" ht="12" customHeight="1" x14ac:dyDescent="0.2">
      <c r="A47" s="26">
        <v>38</v>
      </c>
      <c r="B47" s="33">
        <f>Daten_LARGE!A198</f>
        <v>0</v>
      </c>
      <c r="C47" s="36">
        <f>Daten_LARGE!D198</f>
        <v>0</v>
      </c>
      <c r="D47" s="27">
        <f>Daten_LARGE!G198*Bank!$D$31</f>
        <v>0</v>
      </c>
      <c r="E47" s="27">
        <f>Daten_LARGE!P198*Bank!$D$31</f>
        <v>0</v>
      </c>
      <c r="F47" s="35">
        <f>Daten_LARGE!AB198</f>
        <v>0</v>
      </c>
      <c r="G47" s="27">
        <f>Daten_LARGE!U198*Bank!$D$31</f>
        <v>0</v>
      </c>
      <c r="H47" s="27">
        <f>Daten_LARGE!V198*Bank!$D$31</f>
        <v>0</v>
      </c>
      <c r="I47" s="35">
        <f>Daten_LARGE!AA198</f>
        <v>0</v>
      </c>
      <c r="J47" s="35">
        <f>Daten_LARGE!Z198</f>
        <v>0</v>
      </c>
      <c r="K47" s="36">
        <f>Daten_LARGE!X198</f>
        <v>0</v>
      </c>
    </row>
    <row r="48" spans="1:11" ht="12" customHeight="1" x14ac:dyDescent="0.2">
      <c r="A48" s="26">
        <v>39</v>
      </c>
      <c r="B48" s="33">
        <f>Daten_LARGE!A199</f>
        <v>0</v>
      </c>
      <c r="C48" s="36">
        <f>Daten_LARGE!D199</f>
        <v>0</v>
      </c>
      <c r="D48" s="27">
        <f>Daten_LARGE!G199*Bank!$D$31</f>
        <v>0</v>
      </c>
      <c r="E48" s="27">
        <f>Daten_LARGE!P199*Bank!$D$31</f>
        <v>0</v>
      </c>
      <c r="F48" s="35">
        <f>Daten_LARGE!AB199</f>
        <v>0</v>
      </c>
      <c r="G48" s="27">
        <f>Daten_LARGE!U199*Bank!$D$31</f>
        <v>0</v>
      </c>
      <c r="H48" s="27">
        <f>Daten_LARGE!V199*Bank!$D$31</f>
        <v>0</v>
      </c>
      <c r="I48" s="35">
        <f>Daten_LARGE!AA199</f>
        <v>0</v>
      </c>
      <c r="J48" s="35">
        <f>Daten_LARGE!Z199</f>
        <v>0</v>
      </c>
      <c r="K48" s="36">
        <f>Daten_LARGE!X199</f>
        <v>0</v>
      </c>
    </row>
    <row r="49" spans="1:11" ht="12" customHeight="1" x14ac:dyDescent="0.2">
      <c r="A49" s="26">
        <v>40</v>
      </c>
      <c r="B49" s="33">
        <f>Daten_LARGE!A200</f>
        <v>0</v>
      </c>
      <c r="C49" s="36">
        <f>Daten_LARGE!D200</f>
        <v>0</v>
      </c>
      <c r="D49" s="27">
        <f>Daten_LARGE!G200*Bank!$D$31</f>
        <v>0</v>
      </c>
      <c r="E49" s="27">
        <f>Daten_LARGE!P200*Bank!$D$31</f>
        <v>0</v>
      </c>
      <c r="F49" s="35">
        <f>Daten_LARGE!AB200</f>
        <v>0</v>
      </c>
      <c r="G49" s="27">
        <f>Daten_LARGE!U200*Bank!$D$31</f>
        <v>0</v>
      </c>
      <c r="H49" s="27">
        <f>Daten_LARGE!V200*Bank!$D$31</f>
        <v>0</v>
      </c>
      <c r="I49" s="35">
        <f>Daten_LARGE!AA200</f>
        <v>0</v>
      </c>
      <c r="J49" s="35">
        <f>Daten_LARGE!Z200</f>
        <v>0</v>
      </c>
      <c r="K49" s="36">
        <f>Daten_LARGE!X200</f>
        <v>0</v>
      </c>
    </row>
    <row r="50" spans="1:11" ht="12" customHeight="1" x14ac:dyDescent="0.2">
      <c r="A50" s="26">
        <v>41</v>
      </c>
      <c r="B50" s="33">
        <f>Daten_LARGE!A201</f>
        <v>0</v>
      </c>
      <c r="C50" s="36">
        <f>Daten_LARGE!D201</f>
        <v>0</v>
      </c>
      <c r="D50" s="27">
        <f>Daten_LARGE!G201*Bank!$D$31</f>
        <v>0</v>
      </c>
      <c r="E50" s="27">
        <f>Daten_LARGE!P201*Bank!$D$31</f>
        <v>0</v>
      </c>
      <c r="F50" s="35">
        <f>Daten_LARGE!AB201</f>
        <v>0</v>
      </c>
      <c r="G50" s="27">
        <f>Daten_LARGE!U201*Bank!$D$31</f>
        <v>0</v>
      </c>
      <c r="H50" s="27">
        <f>Daten_LARGE!V201*Bank!$D$31</f>
        <v>0</v>
      </c>
      <c r="I50" s="35">
        <f>Daten_LARGE!AA201</f>
        <v>0</v>
      </c>
      <c r="J50" s="35">
        <f>Daten_LARGE!Z201</f>
        <v>0</v>
      </c>
      <c r="K50" s="36">
        <f>Daten_LARGE!X201</f>
        <v>0</v>
      </c>
    </row>
    <row r="51" spans="1:11" ht="12" customHeight="1" x14ac:dyDescent="0.2">
      <c r="A51" s="26">
        <v>42</v>
      </c>
      <c r="B51" s="33">
        <f>Daten_LARGE!A202</f>
        <v>0</v>
      </c>
      <c r="C51" s="36">
        <f>Daten_LARGE!D202</f>
        <v>0</v>
      </c>
      <c r="D51" s="27">
        <f>Daten_LARGE!G202*Bank!$D$31</f>
        <v>0</v>
      </c>
      <c r="E51" s="27">
        <f>Daten_LARGE!P202*Bank!$D$31</f>
        <v>0</v>
      </c>
      <c r="F51" s="35">
        <f>Daten_LARGE!AB202</f>
        <v>0</v>
      </c>
      <c r="G51" s="27">
        <f>Daten_LARGE!U202*Bank!$D$31</f>
        <v>0</v>
      </c>
      <c r="H51" s="27">
        <f>Daten_LARGE!V202*Bank!$D$31</f>
        <v>0</v>
      </c>
      <c r="I51" s="35">
        <f>Daten_LARGE!AA202</f>
        <v>0</v>
      </c>
      <c r="J51" s="35">
        <f>Daten_LARGE!Z202</f>
        <v>0</v>
      </c>
      <c r="K51" s="36">
        <f>Daten_LARGE!X202</f>
        <v>0</v>
      </c>
    </row>
    <row r="52" spans="1:11" ht="12" customHeight="1" x14ac:dyDescent="0.2">
      <c r="A52" s="26">
        <v>43</v>
      </c>
      <c r="B52" s="33">
        <f>Daten_LARGE!A203</f>
        <v>0</v>
      </c>
      <c r="C52" s="36">
        <f>Daten_LARGE!D203</f>
        <v>0</v>
      </c>
      <c r="D52" s="27">
        <f>Daten_LARGE!G203*Bank!$D$31</f>
        <v>0</v>
      </c>
      <c r="E52" s="27">
        <f>Daten_LARGE!P203*Bank!$D$31</f>
        <v>0</v>
      </c>
      <c r="F52" s="35">
        <f>Daten_LARGE!AB203</f>
        <v>0</v>
      </c>
      <c r="G52" s="27">
        <f>Daten_LARGE!U203*Bank!$D$31</f>
        <v>0</v>
      </c>
      <c r="H52" s="27">
        <f>Daten_LARGE!V203*Bank!$D$31</f>
        <v>0</v>
      </c>
      <c r="I52" s="35">
        <f>Daten_LARGE!AA203</f>
        <v>0</v>
      </c>
      <c r="J52" s="35">
        <f>Daten_LARGE!Z203</f>
        <v>0</v>
      </c>
      <c r="K52" s="36">
        <f>Daten_LARGE!X203</f>
        <v>0</v>
      </c>
    </row>
    <row r="53" spans="1:11" ht="12" customHeight="1" x14ac:dyDescent="0.2">
      <c r="A53" s="26">
        <v>44</v>
      </c>
      <c r="B53" s="33">
        <f>Daten_LARGE!A204</f>
        <v>0</v>
      </c>
      <c r="C53" s="36">
        <f>Daten_LARGE!D204</f>
        <v>0</v>
      </c>
      <c r="D53" s="27">
        <f>Daten_LARGE!G204*Bank!$D$31</f>
        <v>0</v>
      </c>
      <c r="E53" s="27">
        <f>Daten_LARGE!P204*Bank!$D$31</f>
        <v>0</v>
      </c>
      <c r="F53" s="35">
        <f>Daten_LARGE!AB204</f>
        <v>0</v>
      </c>
      <c r="G53" s="27">
        <f>Daten_LARGE!U204*Bank!$D$31</f>
        <v>0</v>
      </c>
      <c r="H53" s="27">
        <f>Daten_LARGE!V204*Bank!$D$31</f>
        <v>0</v>
      </c>
      <c r="I53" s="35">
        <f>Daten_LARGE!AA204</f>
        <v>0</v>
      </c>
      <c r="J53" s="35">
        <f>Daten_LARGE!Z204</f>
        <v>0</v>
      </c>
      <c r="K53" s="36">
        <f>Daten_LARGE!X204</f>
        <v>0</v>
      </c>
    </row>
    <row r="54" spans="1:11" ht="12" customHeight="1" x14ac:dyDescent="0.2">
      <c r="A54" s="26">
        <v>45</v>
      </c>
      <c r="B54" s="33">
        <f>Daten_LARGE!A205</f>
        <v>0</v>
      </c>
      <c r="C54" s="36">
        <f>Daten_LARGE!D205</f>
        <v>0</v>
      </c>
      <c r="D54" s="27">
        <f>Daten_LARGE!G205*Bank!$D$31</f>
        <v>0</v>
      </c>
      <c r="E54" s="27">
        <f>Daten_LARGE!P205*Bank!$D$31</f>
        <v>0</v>
      </c>
      <c r="F54" s="35">
        <f>Daten_LARGE!AB205</f>
        <v>0</v>
      </c>
      <c r="G54" s="27">
        <f>Daten_LARGE!U205*Bank!$D$31</f>
        <v>0</v>
      </c>
      <c r="H54" s="27">
        <f>Daten_LARGE!V205*Bank!$D$31</f>
        <v>0</v>
      </c>
      <c r="I54" s="35">
        <f>Daten_LARGE!AA205</f>
        <v>0</v>
      </c>
      <c r="J54" s="35">
        <f>Daten_LARGE!Z205</f>
        <v>0</v>
      </c>
      <c r="K54" s="36">
        <f>Daten_LARGE!X205</f>
        <v>0</v>
      </c>
    </row>
    <row r="55" spans="1:11" ht="12" customHeight="1" x14ac:dyDescent="0.2">
      <c r="A55" s="26">
        <v>46</v>
      </c>
      <c r="B55" s="33">
        <f>Daten_LARGE!A206</f>
        <v>0</v>
      </c>
      <c r="C55" s="36">
        <f>Daten_LARGE!D206</f>
        <v>0</v>
      </c>
      <c r="D55" s="27">
        <f>Daten_LARGE!G206*Bank!$D$31</f>
        <v>0</v>
      </c>
      <c r="E55" s="27">
        <f>Daten_LARGE!P206*Bank!$D$31</f>
        <v>0</v>
      </c>
      <c r="F55" s="35">
        <f>Daten_LARGE!AB206</f>
        <v>0</v>
      </c>
      <c r="G55" s="27">
        <f>Daten_LARGE!U206*Bank!$D$31</f>
        <v>0</v>
      </c>
      <c r="H55" s="27">
        <f>Daten_LARGE!V206*Bank!$D$31</f>
        <v>0</v>
      </c>
      <c r="I55" s="35">
        <f>Daten_LARGE!AA206</f>
        <v>0</v>
      </c>
      <c r="J55" s="35">
        <f>Daten_LARGE!Z206</f>
        <v>0</v>
      </c>
      <c r="K55" s="36">
        <f>Daten_LARGE!X206</f>
        <v>0</v>
      </c>
    </row>
    <row r="56" spans="1:11" ht="12" customHeight="1" x14ac:dyDescent="0.2">
      <c r="A56" s="26">
        <v>47</v>
      </c>
      <c r="B56" s="33">
        <f>Daten_LARGE!A207</f>
        <v>0</v>
      </c>
      <c r="C56" s="36">
        <f>Daten_LARGE!D207</f>
        <v>0</v>
      </c>
      <c r="D56" s="27">
        <f>Daten_LARGE!G207*Bank!$D$31</f>
        <v>0</v>
      </c>
      <c r="E56" s="27">
        <f>Daten_LARGE!P207*Bank!$D$31</f>
        <v>0</v>
      </c>
      <c r="F56" s="35">
        <f>Daten_LARGE!AB207</f>
        <v>0</v>
      </c>
      <c r="G56" s="27">
        <f>Daten_LARGE!U207*Bank!$D$31</f>
        <v>0</v>
      </c>
      <c r="H56" s="27">
        <f>Daten_LARGE!V207*Bank!$D$31</f>
        <v>0</v>
      </c>
      <c r="I56" s="35">
        <f>Daten_LARGE!AA207</f>
        <v>0</v>
      </c>
      <c r="J56" s="35">
        <f>Daten_LARGE!Z207</f>
        <v>0</v>
      </c>
      <c r="K56" s="36">
        <f>Daten_LARGE!X207</f>
        <v>0</v>
      </c>
    </row>
    <row r="57" spans="1:11" ht="12" customHeight="1" x14ac:dyDescent="0.2">
      <c r="A57" s="26">
        <v>48</v>
      </c>
      <c r="B57" s="33">
        <f>Daten_LARGE!A208</f>
        <v>0</v>
      </c>
      <c r="C57" s="36">
        <f>Daten_LARGE!D208</f>
        <v>0</v>
      </c>
      <c r="D57" s="27">
        <f>Daten_LARGE!G208*Bank!$D$31</f>
        <v>0</v>
      </c>
      <c r="E57" s="27">
        <f>Daten_LARGE!P208*Bank!$D$31</f>
        <v>0</v>
      </c>
      <c r="F57" s="35">
        <f>Daten_LARGE!AB208</f>
        <v>0</v>
      </c>
      <c r="G57" s="27">
        <f>Daten_LARGE!U208*Bank!$D$31</f>
        <v>0</v>
      </c>
      <c r="H57" s="27">
        <f>Daten_LARGE!V208*Bank!$D$31</f>
        <v>0</v>
      </c>
      <c r="I57" s="35">
        <f>Daten_LARGE!AA208</f>
        <v>0</v>
      </c>
      <c r="J57" s="35">
        <f>Daten_LARGE!Z208</f>
        <v>0</v>
      </c>
      <c r="K57" s="36">
        <f>Daten_LARGE!X208</f>
        <v>0</v>
      </c>
    </row>
    <row r="58" spans="1:11" ht="12" customHeight="1" x14ac:dyDescent="0.2">
      <c r="A58" s="26">
        <v>49</v>
      </c>
      <c r="B58" s="33">
        <f>Daten_LARGE!A209</f>
        <v>0</v>
      </c>
      <c r="C58" s="36">
        <f>Daten_LARGE!D209</f>
        <v>0</v>
      </c>
      <c r="D58" s="27">
        <f>Daten_LARGE!G209*Bank!$D$31</f>
        <v>0</v>
      </c>
      <c r="E58" s="27">
        <f>Daten_LARGE!P209*Bank!$D$31</f>
        <v>0</v>
      </c>
      <c r="F58" s="35">
        <f>Daten_LARGE!AB209</f>
        <v>0</v>
      </c>
      <c r="G58" s="27">
        <f>Daten_LARGE!U209*Bank!$D$31</f>
        <v>0</v>
      </c>
      <c r="H58" s="27">
        <f>Daten_LARGE!V209*Bank!$D$31</f>
        <v>0</v>
      </c>
      <c r="I58" s="35">
        <f>Daten_LARGE!AA209</f>
        <v>0</v>
      </c>
      <c r="J58" s="35">
        <f>Daten_LARGE!Z209</f>
        <v>0</v>
      </c>
      <c r="K58" s="36">
        <f>Daten_LARGE!X209</f>
        <v>0</v>
      </c>
    </row>
    <row r="59" spans="1:11" ht="12" customHeight="1" x14ac:dyDescent="0.2">
      <c r="A59" s="26">
        <v>50</v>
      </c>
      <c r="B59" s="33">
        <f>Daten_LARGE!A210</f>
        <v>0</v>
      </c>
      <c r="C59" s="36">
        <f>Daten_LARGE!D210</f>
        <v>0</v>
      </c>
      <c r="D59" s="27">
        <f>Daten_LARGE!G210*Bank!$D$31</f>
        <v>0</v>
      </c>
      <c r="E59" s="27">
        <f>Daten_LARGE!P210*Bank!$D$31</f>
        <v>0</v>
      </c>
      <c r="F59" s="35">
        <f>Daten_LARGE!AB210</f>
        <v>0</v>
      </c>
      <c r="G59" s="27">
        <f>Daten_LARGE!U210*Bank!$D$31</f>
        <v>0</v>
      </c>
      <c r="H59" s="27">
        <f>Daten_LARGE!V210*Bank!$D$31</f>
        <v>0</v>
      </c>
      <c r="I59" s="35">
        <f>Daten_LARGE!AA210</f>
        <v>0</v>
      </c>
      <c r="J59" s="35">
        <f>Daten_LARGE!Z210</f>
        <v>0</v>
      </c>
      <c r="K59" s="36">
        <f>Daten_LARGE!X210</f>
        <v>0</v>
      </c>
    </row>
    <row r="60" spans="1:11" ht="12" customHeight="1" x14ac:dyDescent="0.2">
      <c r="A60" s="26">
        <v>51</v>
      </c>
      <c r="B60" s="33">
        <f>Daten_LARGE!A211</f>
        <v>0</v>
      </c>
      <c r="C60" s="36">
        <f>Daten_LARGE!D211</f>
        <v>0</v>
      </c>
      <c r="D60" s="27">
        <f>Daten_LARGE!G211*Bank!$D$31</f>
        <v>0</v>
      </c>
      <c r="E60" s="27">
        <f>Daten_LARGE!P211*Bank!$D$31</f>
        <v>0</v>
      </c>
      <c r="F60" s="35">
        <f>Daten_LARGE!AB211</f>
        <v>0</v>
      </c>
      <c r="G60" s="27">
        <f>Daten_LARGE!U211*Bank!$D$31</f>
        <v>0</v>
      </c>
      <c r="H60" s="27">
        <f>Daten_LARGE!V211*Bank!$D$31</f>
        <v>0</v>
      </c>
      <c r="I60" s="35">
        <f>Daten_LARGE!AA211</f>
        <v>0</v>
      </c>
      <c r="J60" s="35">
        <f>Daten_LARGE!Z211</f>
        <v>0</v>
      </c>
      <c r="K60" s="36">
        <f>Daten_LARGE!X211</f>
        <v>0</v>
      </c>
    </row>
    <row r="61" spans="1:11" ht="12" customHeight="1" x14ac:dyDescent="0.2">
      <c r="A61" s="26">
        <v>52</v>
      </c>
      <c r="B61" s="33">
        <f>Daten_LARGE!A212</f>
        <v>0</v>
      </c>
      <c r="C61" s="36">
        <f>Daten_LARGE!D212</f>
        <v>0</v>
      </c>
      <c r="D61" s="27">
        <f>Daten_LARGE!G212*Bank!$D$31</f>
        <v>0</v>
      </c>
      <c r="E61" s="27">
        <f>Daten_LARGE!P212*Bank!$D$31</f>
        <v>0</v>
      </c>
      <c r="F61" s="35">
        <f>Daten_LARGE!AB212</f>
        <v>0</v>
      </c>
      <c r="G61" s="27">
        <f>Daten_LARGE!U212*Bank!$D$31</f>
        <v>0</v>
      </c>
      <c r="H61" s="27">
        <f>Daten_LARGE!V212*Bank!$D$31</f>
        <v>0</v>
      </c>
      <c r="I61" s="35">
        <f>Daten_LARGE!AA212</f>
        <v>0</v>
      </c>
      <c r="J61" s="35">
        <f>Daten_LARGE!Z212</f>
        <v>0</v>
      </c>
      <c r="K61" s="36">
        <f>Daten_LARGE!X212</f>
        <v>0</v>
      </c>
    </row>
    <row r="62" spans="1:11" ht="12" customHeight="1" x14ac:dyDescent="0.2">
      <c r="A62" s="26">
        <v>53</v>
      </c>
      <c r="B62" s="33">
        <f>Daten_LARGE!A213</f>
        <v>0</v>
      </c>
      <c r="C62" s="36">
        <f>Daten_LARGE!D213</f>
        <v>0</v>
      </c>
      <c r="D62" s="27">
        <f>Daten_LARGE!G213*Bank!$D$31</f>
        <v>0</v>
      </c>
      <c r="E62" s="27">
        <f>Daten_LARGE!P213*Bank!$D$31</f>
        <v>0</v>
      </c>
      <c r="F62" s="35">
        <f>Daten_LARGE!AB213</f>
        <v>0</v>
      </c>
      <c r="G62" s="27">
        <f>Daten_LARGE!U213*Bank!$D$31</f>
        <v>0</v>
      </c>
      <c r="H62" s="27">
        <f>Daten_LARGE!V213*Bank!$D$31</f>
        <v>0</v>
      </c>
      <c r="I62" s="35">
        <f>Daten_LARGE!AA213</f>
        <v>0</v>
      </c>
      <c r="J62" s="35">
        <f>Daten_LARGE!Z213</f>
        <v>0</v>
      </c>
      <c r="K62" s="36">
        <f>Daten_LARGE!X213</f>
        <v>0</v>
      </c>
    </row>
    <row r="63" spans="1:11" ht="12" customHeight="1" x14ac:dyDescent="0.2">
      <c r="A63" s="26">
        <v>54</v>
      </c>
      <c r="B63" s="33">
        <f>Daten_LARGE!A214</f>
        <v>0</v>
      </c>
      <c r="C63" s="36">
        <f>Daten_LARGE!D214</f>
        <v>0</v>
      </c>
      <c r="D63" s="27">
        <f>Daten_LARGE!G214*Bank!$D$31</f>
        <v>0</v>
      </c>
      <c r="E63" s="27">
        <f>Daten_LARGE!P214*Bank!$D$31</f>
        <v>0</v>
      </c>
      <c r="F63" s="35">
        <f>Daten_LARGE!AB214</f>
        <v>0</v>
      </c>
      <c r="G63" s="27">
        <f>Daten_LARGE!U214*Bank!$D$31</f>
        <v>0</v>
      </c>
      <c r="H63" s="27">
        <f>Daten_LARGE!V214*Bank!$D$31</f>
        <v>0</v>
      </c>
      <c r="I63" s="35">
        <f>Daten_LARGE!AA214</f>
        <v>0</v>
      </c>
      <c r="J63" s="35">
        <f>Daten_LARGE!Z214</f>
        <v>0</v>
      </c>
      <c r="K63" s="36">
        <f>Daten_LARGE!X214</f>
        <v>0</v>
      </c>
    </row>
    <row r="64" spans="1:11" ht="12" customHeight="1" x14ac:dyDescent="0.2">
      <c r="A64" s="26">
        <v>55</v>
      </c>
      <c r="B64" s="33">
        <f>Daten_LARGE!A215</f>
        <v>0</v>
      </c>
      <c r="C64" s="36">
        <f>Daten_LARGE!D215</f>
        <v>0</v>
      </c>
      <c r="D64" s="27">
        <f>Daten_LARGE!G215*Bank!$D$31</f>
        <v>0</v>
      </c>
      <c r="E64" s="27">
        <f>Daten_LARGE!P215*Bank!$D$31</f>
        <v>0</v>
      </c>
      <c r="F64" s="35">
        <f>Daten_LARGE!AB215</f>
        <v>0</v>
      </c>
      <c r="G64" s="27">
        <f>Daten_LARGE!U215*Bank!$D$31</f>
        <v>0</v>
      </c>
      <c r="H64" s="27">
        <f>Daten_LARGE!V215*Bank!$D$31</f>
        <v>0</v>
      </c>
      <c r="I64" s="35">
        <f>Daten_LARGE!AA215</f>
        <v>0</v>
      </c>
      <c r="J64" s="35">
        <f>Daten_LARGE!Z215</f>
        <v>0</v>
      </c>
      <c r="K64" s="36">
        <f>Daten_LARGE!X215</f>
        <v>0</v>
      </c>
    </row>
    <row r="65" spans="1:11" ht="12" customHeight="1" x14ac:dyDescent="0.2">
      <c r="A65" s="26">
        <v>56</v>
      </c>
      <c r="B65" s="33">
        <f>Daten_LARGE!A216</f>
        <v>0</v>
      </c>
      <c r="C65" s="36">
        <f>Daten_LARGE!D216</f>
        <v>0</v>
      </c>
      <c r="D65" s="27">
        <f>Daten_LARGE!G216*Bank!$D$31</f>
        <v>0</v>
      </c>
      <c r="E65" s="27">
        <f>Daten_LARGE!P216*Bank!$D$31</f>
        <v>0</v>
      </c>
      <c r="F65" s="35">
        <f>Daten_LARGE!AB216</f>
        <v>0</v>
      </c>
      <c r="G65" s="27">
        <f>Daten_LARGE!U216*Bank!$D$31</f>
        <v>0</v>
      </c>
      <c r="H65" s="27">
        <f>Daten_LARGE!V216*Bank!$D$31</f>
        <v>0</v>
      </c>
      <c r="I65" s="35">
        <f>Daten_LARGE!AA216</f>
        <v>0</v>
      </c>
      <c r="J65" s="35">
        <f>Daten_LARGE!Z216</f>
        <v>0</v>
      </c>
      <c r="K65" s="36">
        <f>Daten_LARGE!X216</f>
        <v>0</v>
      </c>
    </row>
    <row r="66" spans="1:11" ht="12" customHeight="1" x14ac:dyDescent="0.2">
      <c r="A66" s="26">
        <v>57</v>
      </c>
      <c r="B66" s="33">
        <f>Daten_LARGE!A217</f>
        <v>0</v>
      </c>
      <c r="C66" s="36">
        <f>Daten_LARGE!D217</f>
        <v>0</v>
      </c>
      <c r="D66" s="27">
        <f>Daten_LARGE!G217*Bank!$D$31</f>
        <v>0</v>
      </c>
      <c r="E66" s="27">
        <f>Daten_LARGE!P217*Bank!$D$31</f>
        <v>0</v>
      </c>
      <c r="F66" s="35">
        <f>Daten_LARGE!AB217</f>
        <v>0</v>
      </c>
      <c r="G66" s="27">
        <f>Daten_LARGE!U217*Bank!$D$31</f>
        <v>0</v>
      </c>
      <c r="H66" s="27">
        <f>Daten_LARGE!V217*Bank!$D$31</f>
        <v>0</v>
      </c>
      <c r="I66" s="35">
        <f>Daten_LARGE!AA217</f>
        <v>0</v>
      </c>
      <c r="J66" s="35">
        <f>Daten_LARGE!Z217</f>
        <v>0</v>
      </c>
      <c r="K66" s="36">
        <f>Daten_LARGE!X217</f>
        <v>0</v>
      </c>
    </row>
    <row r="67" spans="1:11" ht="12" customHeight="1" x14ac:dyDescent="0.2">
      <c r="A67" s="26">
        <v>58</v>
      </c>
      <c r="B67" s="33">
        <f>Daten_LARGE!A218</f>
        <v>0</v>
      </c>
      <c r="C67" s="36">
        <f>Daten_LARGE!D218</f>
        <v>0</v>
      </c>
      <c r="D67" s="27">
        <f>Daten_LARGE!G218*Bank!$D$31</f>
        <v>0</v>
      </c>
      <c r="E67" s="27">
        <f>Daten_LARGE!P218*Bank!$D$31</f>
        <v>0</v>
      </c>
      <c r="F67" s="35">
        <f>Daten_LARGE!AB218</f>
        <v>0</v>
      </c>
      <c r="G67" s="27">
        <f>Daten_LARGE!U218*Bank!$D$31</f>
        <v>0</v>
      </c>
      <c r="H67" s="27">
        <f>Daten_LARGE!V218*Bank!$D$31</f>
        <v>0</v>
      </c>
      <c r="I67" s="35">
        <f>Daten_LARGE!AA218</f>
        <v>0</v>
      </c>
      <c r="J67" s="35">
        <f>Daten_LARGE!Z218</f>
        <v>0</v>
      </c>
      <c r="K67" s="36">
        <f>Daten_LARGE!X218</f>
        <v>0</v>
      </c>
    </row>
    <row r="68" spans="1:11" ht="12" customHeight="1" x14ac:dyDescent="0.2">
      <c r="A68" s="26">
        <v>59</v>
      </c>
      <c r="B68" s="33">
        <f>Daten_LARGE!A219</f>
        <v>0</v>
      </c>
      <c r="C68" s="36">
        <f>Daten_LARGE!D219</f>
        <v>0</v>
      </c>
      <c r="D68" s="27">
        <f>Daten_LARGE!G219*Bank!$D$31</f>
        <v>0</v>
      </c>
      <c r="E68" s="27">
        <f>Daten_LARGE!P219*Bank!$D$31</f>
        <v>0</v>
      </c>
      <c r="F68" s="35">
        <f>Daten_LARGE!AB219</f>
        <v>0</v>
      </c>
      <c r="G68" s="27">
        <f>Daten_LARGE!U219*Bank!$D$31</f>
        <v>0</v>
      </c>
      <c r="H68" s="27">
        <f>Daten_LARGE!V219*Bank!$D$31</f>
        <v>0</v>
      </c>
      <c r="I68" s="35">
        <f>Daten_LARGE!AA219</f>
        <v>0</v>
      </c>
      <c r="J68" s="35">
        <f>Daten_LARGE!Z219</f>
        <v>0</v>
      </c>
      <c r="K68" s="36">
        <f>Daten_LARGE!X219</f>
        <v>0</v>
      </c>
    </row>
    <row r="69" spans="1:11" ht="12" customHeight="1" x14ac:dyDescent="0.2">
      <c r="A69" s="26">
        <v>60</v>
      </c>
      <c r="B69" s="33">
        <f>Daten_LARGE!A220</f>
        <v>0</v>
      </c>
      <c r="C69" s="36">
        <f>Daten_LARGE!D220</f>
        <v>0</v>
      </c>
      <c r="D69" s="27">
        <f>Daten_LARGE!G220*Bank!$D$31</f>
        <v>0</v>
      </c>
      <c r="E69" s="27">
        <f>Daten_LARGE!P220*Bank!$D$31</f>
        <v>0</v>
      </c>
      <c r="F69" s="35">
        <f>Daten_LARGE!AB220</f>
        <v>0</v>
      </c>
      <c r="G69" s="27">
        <f>Daten_LARGE!U220*Bank!$D$31</f>
        <v>0</v>
      </c>
      <c r="H69" s="27">
        <f>Daten_LARGE!V220*Bank!$D$31</f>
        <v>0</v>
      </c>
      <c r="I69" s="35">
        <f>Daten_LARGE!AA220</f>
        <v>0</v>
      </c>
      <c r="J69" s="35">
        <f>Daten_LARGE!Z220</f>
        <v>0</v>
      </c>
      <c r="K69" s="36">
        <f>Daten_LARGE!X220</f>
        <v>0</v>
      </c>
    </row>
    <row r="70" spans="1:11" ht="12" customHeight="1" x14ac:dyDescent="0.2">
      <c r="A70" s="26">
        <v>61</v>
      </c>
      <c r="B70" s="33">
        <f>Daten_LARGE!A221</f>
        <v>0</v>
      </c>
      <c r="C70" s="36">
        <f>Daten_LARGE!D221</f>
        <v>0</v>
      </c>
      <c r="D70" s="27">
        <f>Daten_LARGE!G221*Bank!$D$31</f>
        <v>0</v>
      </c>
      <c r="E70" s="27">
        <f>Daten_LARGE!P221*Bank!$D$31</f>
        <v>0</v>
      </c>
      <c r="F70" s="35">
        <f>Daten_LARGE!AB221</f>
        <v>0</v>
      </c>
      <c r="G70" s="27">
        <f>Daten_LARGE!U221*Bank!$D$31</f>
        <v>0</v>
      </c>
      <c r="H70" s="27">
        <f>Daten_LARGE!V221*Bank!$D$31</f>
        <v>0</v>
      </c>
      <c r="I70" s="35">
        <f>Daten_LARGE!AA221</f>
        <v>0</v>
      </c>
      <c r="J70" s="35">
        <f>Daten_LARGE!Z221</f>
        <v>0</v>
      </c>
      <c r="K70" s="36">
        <f>Daten_LARGE!X221</f>
        <v>0</v>
      </c>
    </row>
    <row r="71" spans="1:11" ht="12" customHeight="1" x14ac:dyDescent="0.2">
      <c r="A71" s="26">
        <v>62</v>
      </c>
      <c r="B71" s="33">
        <f>Daten_LARGE!A222</f>
        <v>0</v>
      </c>
      <c r="C71" s="36">
        <f>Daten_LARGE!D222</f>
        <v>0</v>
      </c>
      <c r="D71" s="27">
        <f>Daten_LARGE!G222*Bank!$D$31</f>
        <v>0</v>
      </c>
      <c r="E71" s="27">
        <f>Daten_LARGE!P222*Bank!$D$31</f>
        <v>0</v>
      </c>
      <c r="F71" s="35">
        <f>Daten_LARGE!AB222</f>
        <v>0</v>
      </c>
      <c r="G71" s="27">
        <f>Daten_LARGE!U222*Bank!$D$31</f>
        <v>0</v>
      </c>
      <c r="H71" s="27">
        <f>Daten_LARGE!V222*Bank!$D$31</f>
        <v>0</v>
      </c>
      <c r="I71" s="35">
        <f>Daten_LARGE!AA222</f>
        <v>0</v>
      </c>
      <c r="J71" s="35">
        <f>Daten_LARGE!Z222</f>
        <v>0</v>
      </c>
      <c r="K71" s="36">
        <f>Daten_LARGE!X222</f>
        <v>0</v>
      </c>
    </row>
    <row r="72" spans="1:11" ht="12" customHeight="1" x14ac:dyDescent="0.2">
      <c r="A72" s="26">
        <v>63</v>
      </c>
      <c r="B72" s="33">
        <f>Daten_LARGE!A223</f>
        <v>0</v>
      </c>
      <c r="C72" s="36">
        <f>Daten_LARGE!D223</f>
        <v>0</v>
      </c>
      <c r="D72" s="27">
        <f>Daten_LARGE!G223*Bank!$D$31</f>
        <v>0</v>
      </c>
      <c r="E72" s="27">
        <f>Daten_LARGE!P223*Bank!$D$31</f>
        <v>0</v>
      </c>
      <c r="F72" s="35">
        <f>Daten_LARGE!AB223</f>
        <v>0</v>
      </c>
      <c r="G72" s="27">
        <f>Daten_LARGE!U223*Bank!$D$31</f>
        <v>0</v>
      </c>
      <c r="H72" s="27">
        <f>Daten_LARGE!V223*Bank!$D$31</f>
        <v>0</v>
      </c>
      <c r="I72" s="35">
        <f>Daten_LARGE!AA223</f>
        <v>0</v>
      </c>
      <c r="J72" s="35">
        <f>Daten_LARGE!Z223</f>
        <v>0</v>
      </c>
      <c r="K72" s="36">
        <f>Daten_LARGE!X223</f>
        <v>0</v>
      </c>
    </row>
    <row r="73" spans="1:11" ht="12" customHeight="1" x14ac:dyDescent="0.2">
      <c r="A73" s="26">
        <v>64</v>
      </c>
      <c r="B73" s="33">
        <f>Daten_LARGE!A224</f>
        <v>0</v>
      </c>
      <c r="C73" s="36">
        <f>Daten_LARGE!D224</f>
        <v>0</v>
      </c>
      <c r="D73" s="27">
        <f>Daten_LARGE!G224*Bank!$D$31</f>
        <v>0</v>
      </c>
      <c r="E73" s="27">
        <f>Daten_LARGE!P224*Bank!$D$31</f>
        <v>0</v>
      </c>
      <c r="F73" s="35">
        <f>Daten_LARGE!AB224</f>
        <v>0</v>
      </c>
      <c r="G73" s="27">
        <f>Daten_LARGE!U224*Bank!$D$31</f>
        <v>0</v>
      </c>
      <c r="H73" s="27">
        <f>Daten_LARGE!V224*Bank!$D$31</f>
        <v>0</v>
      </c>
      <c r="I73" s="35">
        <f>Daten_LARGE!AA224</f>
        <v>0</v>
      </c>
      <c r="J73" s="35">
        <f>Daten_LARGE!Z224</f>
        <v>0</v>
      </c>
      <c r="K73" s="36">
        <f>Daten_LARGE!X224</f>
        <v>0</v>
      </c>
    </row>
    <row r="74" spans="1:11" ht="12" customHeight="1" x14ac:dyDescent="0.2">
      <c r="A74" s="26">
        <v>65</v>
      </c>
      <c r="B74" s="33">
        <f>Daten_LARGE!A225</f>
        <v>0</v>
      </c>
      <c r="C74" s="36">
        <f>Daten_LARGE!D225</f>
        <v>0</v>
      </c>
      <c r="D74" s="27">
        <f>Daten_LARGE!G225*Bank!$D$31</f>
        <v>0</v>
      </c>
      <c r="E74" s="27">
        <f>Daten_LARGE!P225*Bank!$D$31</f>
        <v>0</v>
      </c>
      <c r="F74" s="35">
        <f>Daten_LARGE!AB225</f>
        <v>0</v>
      </c>
      <c r="G74" s="27">
        <f>Daten_LARGE!U225*Bank!$D$31</f>
        <v>0</v>
      </c>
      <c r="H74" s="27">
        <f>Daten_LARGE!V225*Bank!$D$31</f>
        <v>0</v>
      </c>
      <c r="I74" s="35">
        <f>Daten_LARGE!AA225</f>
        <v>0</v>
      </c>
      <c r="J74" s="35">
        <f>Daten_LARGE!Z225</f>
        <v>0</v>
      </c>
      <c r="K74" s="36">
        <f>Daten_LARGE!X225</f>
        <v>0</v>
      </c>
    </row>
    <row r="75" spans="1:11" ht="12" customHeight="1" x14ac:dyDescent="0.2">
      <c r="A75" s="26">
        <v>66</v>
      </c>
      <c r="B75" s="33">
        <f>Daten_LARGE!A226</f>
        <v>0</v>
      </c>
      <c r="C75" s="36">
        <f>Daten_LARGE!D226</f>
        <v>0</v>
      </c>
      <c r="D75" s="27">
        <f>Daten_LARGE!G226*Bank!$D$31</f>
        <v>0</v>
      </c>
      <c r="E75" s="27">
        <f>Daten_LARGE!P226*Bank!$D$31</f>
        <v>0</v>
      </c>
      <c r="F75" s="35">
        <f>Daten_LARGE!AB226</f>
        <v>0</v>
      </c>
      <c r="G75" s="27">
        <f>Daten_LARGE!U226*Bank!$D$31</f>
        <v>0</v>
      </c>
      <c r="H75" s="27">
        <f>Daten_LARGE!V226*Bank!$D$31</f>
        <v>0</v>
      </c>
      <c r="I75" s="35">
        <f>Daten_LARGE!AA226</f>
        <v>0</v>
      </c>
      <c r="J75" s="35">
        <f>Daten_LARGE!Z226</f>
        <v>0</v>
      </c>
      <c r="K75" s="36">
        <f>Daten_LARGE!X226</f>
        <v>0</v>
      </c>
    </row>
    <row r="76" spans="1:11" ht="12" customHeight="1" x14ac:dyDescent="0.2">
      <c r="A76" s="26">
        <v>67</v>
      </c>
      <c r="B76" s="33">
        <f>Daten_LARGE!A227</f>
        <v>0</v>
      </c>
      <c r="C76" s="36">
        <f>Daten_LARGE!D227</f>
        <v>0</v>
      </c>
      <c r="D76" s="27">
        <f>Daten_LARGE!G227*Bank!$D$31</f>
        <v>0</v>
      </c>
      <c r="E76" s="27">
        <f>Daten_LARGE!P227*Bank!$D$31</f>
        <v>0</v>
      </c>
      <c r="F76" s="35">
        <f>Daten_LARGE!AB227</f>
        <v>0</v>
      </c>
      <c r="G76" s="27">
        <f>Daten_LARGE!U227*Bank!$D$31</f>
        <v>0</v>
      </c>
      <c r="H76" s="27">
        <f>Daten_LARGE!V227*Bank!$D$31</f>
        <v>0</v>
      </c>
      <c r="I76" s="35">
        <f>Daten_LARGE!AA227</f>
        <v>0</v>
      </c>
      <c r="J76" s="35">
        <f>Daten_LARGE!Z227</f>
        <v>0</v>
      </c>
      <c r="K76" s="36">
        <f>Daten_LARGE!X227</f>
        <v>0</v>
      </c>
    </row>
    <row r="77" spans="1:11" ht="12" customHeight="1" x14ac:dyDescent="0.2">
      <c r="A77" s="26">
        <v>68</v>
      </c>
      <c r="B77" s="33">
        <f>Daten_LARGE!A228</f>
        <v>0</v>
      </c>
      <c r="C77" s="36">
        <f>Daten_LARGE!D228</f>
        <v>0</v>
      </c>
      <c r="D77" s="27">
        <f>Daten_LARGE!G228*Bank!$D$31</f>
        <v>0</v>
      </c>
      <c r="E77" s="27">
        <f>Daten_LARGE!P228*Bank!$D$31</f>
        <v>0</v>
      </c>
      <c r="F77" s="35">
        <f>Daten_LARGE!AB228</f>
        <v>0</v>
      </c>
      <c r="G77" s="27">
        <f>Daten_LARGE!U228*Bank!$D$31</f>
        <v>0</v>
      </c>
      <c r="H77" s="27">
        <f>Daten_LARGE!V228*Bank!$D$31</f>
        <v>0</v>
      </c>
      <c r="I77" s="35">
        <f>Daten_LARGE!AA228</f>
        <v>0</v>
      </c>
      <c r="J77" s="35">
        <f>Daten_LARGE!Z228</f>
        <v>0</v>
      </c>
      <c r="K77" s="36">
        <f>Daten_LARGE!X228</f>
        <v>0</v>
      </c>
    </row>
    <row r="78" spans="1:11" ht="12" customHeight="1" x14ac:dyDescent="0.2">
      <c r="A78" s="26">
        <v>69</v>
      </c>
      <c r="B78" s="33">
        <f>Daten_LARGE!A229</f>
        <v>0</v>
      </c>
      <c r="C78" s="36">
        <f>Daten_LARGE!D229</f>
        <v>0</v>
      </c>
      <c r="D78" s="27">
        <f>Daten_LARGE!G229*Bank!$D$31</f>
        <v>0</v>
      </c>
      <c r="E78" s="27">
        <f>Daten_LARGE!P229*Bank!$D$31</f>
        <v>0</v>
      </c>
      <c r="F78" s="35">
        <f>Daten_LARGE!AB229</f>
        <v>0</v>
      </c>
      <c r="G78" s="27">
        <f>Daten_LARGE!U229*Bank!$D$31</f>
        <v>0</v>
      </c>
      <c r="H78" s="27">
        <f>Daten_LARGE!V229*Bank!$D$31</f>
        <v>0</v>
      </c>
      <c r="I78" s="35">
        <f>Daten_LARGE!AA229</f>
        <v>0</v>
      </c>
      <c r="J78" s="35">
        <f>Daten_LARGE!Z229</f>
        <v>0</v>
      </c>
      <c r="K78" s="36">
        <f>Daten_LARGE!X229</f>
        <v>0</v>
      </c>
    </row>
    <row r="79" spans="1:11" ht="12" customHeight="1" x14ac:dyDescent="0.2">
      <c r="A79" s="26">
        <v>70</v>
      </c>
      <c r="B79" s="33">
        <f>Daten_LARGE!A230</f>
        <v>0</v>
      </c>
      <c r="C79" s="36">
        <f>Daten_LARGE!D230</f>
        <v>0</v>
      </c>
      <c r="D79" s="27">
        <f>Daten_LARGE!G230*Bank!$D$31</f>
        <v>0</v>
      </c>
      <c r="E79" s="27">
        <f>Daten_LARGE!P230*Bank!$D$31</f>
        <v>0</v>
      </c>
      <c r="F79" s="35">
        <f>Daten_LARGE!AB230</f>
        <v>0</v>
      </c>
      <c r="G79" s="27">
        <f>Daten_LARGE!U230*Bank!$D$31</f>
        <v>0</v>
      </c>
      <c r="H79" s="27">
        <f>Daten_LARGE!V230*Bank!$D$31</f>
        <v>0</v>
      </c>
      <c r="I79" s="35">
        <f>Daten_LARGE!AA230</f>
        <v>0</v>
      </c>
      <c r="J79" s="35">
        <f>Daten_LARGE!Z230</f>
        <v>0</v>
      </c>
      <c r="K79" s="36">
        <f>Daten_LARGE!X230</f>
        <v>0</v>
      </c>
    </row>
    <row r="80" spans="1:11" ht="12" customHeight="1" x14ac:dyDescent="0.2">
      <c r="A80" s="26">
        <v>71</v>
      </c>
      <c r="B80" s="33">
        <f>Daten_LARGE!A231</f>
        <v>0</v>
      </c>
      <c r="C80" s="36">
        <f>Daten_LARGE!D231</f>
        <v>0</v>
      </c>
      <c r="D80" s="27">
        <f>Daten_LARGE!G231*Bank!$D$31</f>
        <v>0</v>
      </c>
      <c r="E80" s="27">
        <f>Daten_LARGE!P231*Bank!$D$31</f>
        <v>0</v>
      </c>
      <c r="F80" s="35">
        <f>Daten_LARGE!AB231</f>
        <v>0</v>
      </c>
      <c r="G80" s="27">
        <f>Daten_LARGE!U231*Bank!$D$31</f>
        <v>0</v>
      </c>
      <c r="H80" s="27">
        <f>Daten_LARGE!V231*Bank!$D$31</f>
        <v>0</v>
      </c>
      <c r="I80" s="35">
        <f>Daten_LARGE!AA231</f>
        <v>0</v>
      </c>
      <c r="J80" s="35">
        <f>Daten_LARGE!Z231</f>
        <v>0</v>
      </c>
      <c r="K80" s="36">
        <f>Daten_LARGE!X231</f>
        <v>0</v>
      </c>
    </row>
    <row r="81" spans="1:11" ht="12" customHeight="1" x14ac:dyDescent="0.2">
      <c r="A81" s="26">
        <v>72</v>
      </c>
      <c r="B81" s="33">
        <f>Daten_LARGE!A232</f>
        <v>0</v>
      </c>
      <c r="C81" s="36">
        <f>Daten_LARGE!D232</f>
        <v>0</v>
      </c>
      <c r="D81" s="27">
        <f>Daten_LARGE!G232*Bank!$D$31</f>
        <v>0</v>
      </c>
      <c r="E81" s="27">
        <f>Daten_LARGE!P232*Bank!$D$31</f>
        <v>0</v>
      </c>
      <c r="F81" s="35">
        <f>Daten_LARGE!AB232</f>
        <v>0</v>
      </c>
      <c r="G81" s="27">
        <f>Daten_LARGE!U232*Bank!$D$31</f>
        <v>0</v>
      </c>
      <c r="H81" s="27">
        <f>Daten_LARGE!V232*Bank!$D$31</f>
        <v>0</v>
      </c>
      <c r="I81" s="35">
        <f>Daten_LARGE!AA232</f>
        <v>0</v>
      </c>
      <c r="J81" s="35">
        <f>Daten_LARGE!Z232</f>
        <v>0</v>
      </c>
      <c r="K81" s="36">
        <f>Daten_LARGE!X232</f>
        <v>0</v>
      </c>
    </row>
    <row r="82" spans="1:11" ht="12" customHeight="1" x14ac:dyDescent="0.2">
      <c r="A82" s="26">
        <v>73</v>
      </c>
      <c r="B82" s="33">
        <f>Daten_LARGE!A233</f>
        <v>0</v>
      </c>
      <c r="C82" s="36">
        <f>Daten_LARGE!D233</f>
        <v>0</v>
      </c>
      <c r="D82" s="27">
        <f>Daten_LARGE!G233*Bank!$D$31</f>
        <v>0</v>
      </c>
      <c r="E82" s="27">
        <f>Daten_LARGE!P233*Bank!$D$31</f>
        <v>0</v>
      </c>
      <c r="F82" s="35">
        <f>Daten_LARGE!AB233</f>
        <v>0</v>
      </c>
      <c r="G82" s="27">
        <f>Daten_LARGE!U233*Bank!$D$31</f>
        <v>0</v>
      </c>
      <c r="H82" s="27">
        <f>Daten_LARGE!V233*Bank!$D$31</f>
        <v>0</v>
      </c>
      <c r="I82" s="35">
        <f>Daten_LARGE!AA233</f>
        <v>0</v>
      </c>
      <c r="J82" s="35">
        <f>Daten_LARGE!Z233</f>
        <v>0</v>
      </c>
      <c r="K82" s="36">
        <f>Daten_LARGE!X233</f>
        <v>0</v>
      </c>
    </row>
    <row r="83" spans="1:11" ht="12" customHeight="1" x14ac:dyDescent="0.2">
      <c r="A83" s="26">
        <v>74</v>
      </c>
      <c r="B83" s="33">
        <f>Daten_LARGE!A234</f>
        <v>0</v>
      </c>
      <c r="C83" s="36">
        <f>Daten_LARGE!D234</f>
        <v>0</v>
      </c>
      <c r="D83" s="27">
        <f>Daten_LARGE!G234*Bank!$D$31</f>
        <v>0</v>
      </c>
      <c r="E83" s="27">
        <f>Daten_LARGE!P234*Bank!$D$31</f>
        <v>0</v>
      </c>
      <c r="F83" s="35">
        <f>Daten_LARGE!AB234</f>
        <v>0</v>
      </c>
      <c r="G83" s="27">
        <f>Daten_LARGE!U234*Bank!$D$31</f>
        <v>0</v>
      </c>
      <c r="H83" s="27">
        <f>Daten_LARGE!V234*Bank!$D$31</f>
        <v>0</v>
      </c>
      <c r="I83" s="35">
        <f>Daten_LARGE!AA234</f>
        <v>0</v>
      </c>
      <c r="J83" s="35">
        <f>Daten_LARGE!Z234</f>
        <v>0</v>
      </c>
      <c r="K83" s="36">
        <f>Daten_LARGE!X234</f>
        <v>0</v>
      </c>
    </row>
    <row r="84" spans="1:11" ht="12" customHeight="1" x14ac:dyDescent="0.2">
      <c r="A84" s="26">
        <v>75</v>
      </c>
      <c r="B84" s="33">
        <f>Daten_LARGE!A235</f>
        <v>0</v>
      </c>
      <c r="C84" s="36">
        <f>Daten_LARGE!D235</f>
        <v>0</v>
      </c>
      <c r="D84" s="27">
        <f>Daten_LARGE!G235*Bank!$D$31</f>
        <v>0</v>
      </c>
      <c r="E84" s="27">
        <f>Daten_LARGE!P235*Bank!$D$31</f>
        <v>0</v>
      </c>
      <c r="F84" s="35">
        <f>Daten_LARGE!AB235</f>
        <v>0</v>
      </c>
      <c r="G84" s="27">
        <f>Daten_LARGE!U235*Bank!$D$31</f>
        <v>0</v>
      </c>
      <c r="H84" s="27">
        <f>Daten_LARGE!V235*Bank!$D$31</f>
        <v>0</v>
      </c>
      <c r="I84" s="35">
        <f>Daten_LARGE!AA235</f>
        <v>0</v>
      </c>
      <c r="J84" s="35">
        <f>Daten_LARGE!Z235</f>
        <v>0</v>
      </c>
      <c r="K84" s="36">
        <f>Daten_LARGE!X235</f>
        <v>0</v>
      </c>
    </row>
    <row r="85" spans="1:11" ht="12" customHeight="1" x14ac:dyDescent="0.2">
      <c r="A85" s="26">
        <v>76</v>
      </c>
      <c r="B85" s="33">
        <f>Daten_LARGE!A236</f>
        <v>0</v>
      </c>
      <c r="C85" s="36">
        <f>Daten_LARGE!D236</f>
        <v>0</v>
      </c>
      <c r="D85" s="27">
        <f>Daten_LARGE!G236*Bank!$D$31</f>
        <v>0</v>
      </c>
      <c r="E85" s="27">
        <f>Daten_LARGE!P236*Bank!$D$31</f>
        <v>0</v>
      </c>
      <c r="F85" s="35">
        <f>Daten_LARGE!AB236</f>
        <v>0</v>
      </c>
      <c r="G85" s="27">
        <f>Daten_LARGE!U236*Bank!$D$31</f>
        <v>0</v>
      </c>
      <c r="H85" s="27">
        <f>Daten_LARGE!V236*Bank!$D$31</f>
        <v>0</v>
      </c>
      <c r="I85" s="35">
        <f>Daten_LARGE!AA236</f>
        <v>0</v>
      </c>
      <c r="J85" s="35">
        <f>Daten_LARGE!Z236</f>
        <v>0</v>
      </c>
      <c r="K85" s="36">
        <f>Daten_LARGE!X236</f>
        <v>0</v>
      </c>
    </row>
    <row r="86" spans="1:11" ht="12" customHeight="1" x14ac:dyDescent="0.2">
      <c r="A86" s="26">
        <v>77</v>
      </c>
      <c r="B86" s="33">
        <f>Daten_LARGE!A237</f>
        <v>0</v>
      </c>
      <c r="C86" s="36">
        <f>Daten_LARGE!D237</f>
        <v>0</v>
      </c>
      <c r="D86" s="27">
        <f>Daten_LARGE!G237*Bank!$D$31</f>
        <v>0</v>
      </c>
      <c r="E86" s="27">
        <f>Daten_LARGE!P237*Bank!$D$31</f>
        <v>0</v>
      </c>
      <c r="F86" s="35">
        <f>Daten_LARGE!AB237</f>
        <v>0</v>
      </c>
      <c r="G86" s="27">
        <f>Daten_LARGE!U237*Bank!$D$31</f>
        <v>0</v>
      </c>
      <c r="H86" s="27">
        <f>Daten_LARGE!V237*Bank!$D$31</f>
        <v>0</v>
      </c>
      <c r="I86" s="35">
        <f>Daten_LARGE!AA237</f>
        <v>0</v>
      </c>
      <c r="J86" s="35">
        <f>Daten_LARGE!Z237</f>
        <v>0</v>
      </c>
      <c r="K86" s="36">
        <f>Daten_LARGE!X237</f>
        <v>0</v>
      </c>
    </row>
    <row r="87" spans="1:11" ht="12" customHeight="1" x14ac:dyDescent="0.2">
      <c r="A87" s="26">
        <v>78</v>
      </c>
      <c r="B87" s="33">
        <f>Daten_LARGE!A238</f>
        <v>0</v>
      </c>
      <c r="C87" s="36">
        <f>Daten_LARGE!D238</f>
        <v>0</v>
      </c>
      <c r="D87" s="27">
        <f>Daten_LARGE!G238*Bank!$D$31</f>
        <v>0</v>
      </c>
      <c r="E87" s="27">
        <f>Daten_LARGE!P238*Bank!$D$31</f>
        <v>0</v>
      </c>
      <c r="F87" s="35">
        <f>Daten_LARGE!AB238</f>
        <v>0</v>
      </c>
      <c r="G87" s="27">
        <f>Daten_LARGE!U238*Bank!$D$31</f>
        <v>0</v>
      </c>
      <c r="H87" s="27">
        <f>Daten_LARGE!V238*Bank!$D$31</f>
        <v>0</v>
      </c>
      <c r="I87" s="35">
        <f>Daten_LARGE!AA238</f>
        <v>0</v>
      </c>
      <c r="J87" s="35">
        <f>Daten_LARGE!Z238</f>
        <v>0</v>
      </c>
      <c r="K87" s="36">
        <f>Daten_LARGE!X238</f>
        <v>0</v>
      </c>
    </row>
    <row r="88" spans="1:11" ht="12" customHeight="1" x14ac:dyDescent="0.2">
      <c r="A88" s="26">
        <v>79</v>
      </c>
      <c r="B88" s="33">
        <f>Daten_LARGE!A239</f>
        <v>0</v>
      </c>
      <c r="C88" s="36">
        <f>Daten_LARGE!D239</f>
        <v>0</v>
      </c>
      <c r="D88" s="27">
        <f>Daten_LARGE!G239*Bank!$D$31</f>
        <v>0</v>
      </c>
      <c r="E88" s="27">
        <f>Daten_LARGE!P239*Bank!$D$31</f>
        <v>0</v>
      </c>
      <c r="F88" s="35">
        <f>Daten_LARGE!AB239</f>
        <v>0</v>
      </c>
      <c r="G88" s="27">
        <f>Daten_LARGE!U239*Bank!$D$31</f>
        <v>0</v>
      </c>
      <c r="H88" s="27">
        <f>Daten_LARGE!V239*Bank!$D$31</f>
        <v>0</v>
      </c>
      <c r="I88" s="35">
        <f>Daten_LARGE!AA239</f>
        <v>0</v>
      </c>
      <c r="J88" s="35">
        <f>Daten_LARGE!Z239</f>
        <v>0</v>
      </c>
      <c r="K88" s="36">
        <f>Daten_LARGE!X239</f>
        <v>0</v>
      </c>
    </row>
    <row r="89" spans="1:11" ht="12" customHeight="1" x14ac:dyDescent="0.2">
      <c r="A89" s="26">
        <v>80</v>
      </c>
      <c r="B89" s="33">
        <f>Daten_LARGE!A240</f>
        <v>0</v>
      </c>
      <c r="C89" s="36">
        <f>Daten_LARGE!D240</f>
        <v>0</v>
      </c>
      <c r="D89" s="27">
        <f>Daten_LARGE!G240*Bank!$D$31</f>
        <v>0</v>
      </c>
      <c r="E89" s="27">
        <f>Daten_LARGE!P240*Bank!$D$31</f>
        <v>0</v>
      </c>
      <c r="F89" s="35">
        <f>Daten_LARGE!AB240</f>
        <v>0</v>
      </c>
      <c r="G89" s="27">
        <f>Daten_LARGE!U240*Bank!$D$31</f>
        <v>0</v>
      </c>
      <c r="H89" s="27">
        <f>Daten_LARGE!V240*Bank!$D$31</f>
        <v>0</v>
      </c>
      <c r="I89" s="35">
        <f>Daten_LARGE!AA240</f>
        <v>0</v>
      </c>
      <c r="J89" s="35">
        <f>Daten_LARGE!Z240</f>
        <v>0</v>
      </c>
      <c r="K89" s="36">
        <f>Daten_LARGE!X240</f>
        <v>0</v>
      </c>
    </row>
    <row r="90" spans="1:11" ht="12" customHeight="1" x14ac:dyDescent="0.2">
      <c r="A90" s="26">
        <v>81</v>
      </c>
      <c r="B90" s="33">
        <f>Daten_LARGE!A241</f>
        <v>0</v>
      </c>
      <c r="C90" s="36">
        <f>Daten_LARGE!D241</f>
        <v>0</v>
      </c>
      <c r="D90" s="27">
        <f>Daten_LARGE!G241*Bank!$D$31</f>
        <v>0</v>
      </c>
      <c r="E90" s="27">
        <f>Daten_LARGE!P241*Bank!$D$31</f>
        <v>0</v>
      </c>
      <c r="F90" s="35">
        <f>Daten_LARGE!AB241</f>
        <v>0</v>
      </c>
      <c r="G90" s="27">
        <f>Daten_LARGE!U241*Bank!$D$31</f>
        <v>0</v>
      </c>
      <c r="H90" s="27">
        <f>Daten_LARGE!V241*Bank!$D$31</f>
        <v>0</v>
      </c>
      <c r="I90" s="35">
        <f>Daten_LARGE!AA241</f>
        <v>0</v>
      </c>
      <c r="J90" s="35">
        <f>Daten_LARGE!Z241</f>
        <v>0</v>
      </c>
      <c r="K90" s="36">
        <f>Daten_LARGE!X241</f>
        <v>0</v>
      </c>
    </row>
    <row r="91" spans="1:11" ht="12" customHeight="1" x14ac:dyDescent="0.2">
      <c r="A91" s="26">
        <v>82</v>
      </c>
      <c r="B91" s="33">
        <f>Daten_LARGE!A242</f>
        <v>0</v>
      </c>
      <c r="C91" s="36">
        <f>Daten_LARGE!D242</f>
        <v>0</v>
      </c>
      <c r="D91" s="27">
        <f>Daten_LARGE!G242*Bank!$D$31</f>
        <v>0</v>
      </c>
      <c r="E91" s="27">
        <f>Daten_LARGE!P242*Bank!$D$31</f>
        <v>0</v>
      </c>
      <c r="F91" s="35">
        <f>Daten_LARGE!AB242</f>
        <v>0</v>
      </c>
      <c r="G91" s="27">
        <f>Daten_LARGE!U242*Bank!$D$31</f>
        <v>0</v>
      </c>
      <c r="H91" s="27">
        <f>Daten_LARGE!V242*Bank!$D$31</f>
        <v>0</v>
      </c>
      <c r="I91" s="35">
        <f>Daten_LARGE!AA242</f>
        <v>0</v>
      </c>
      <c r="J91" s="35">
        <f>Daten_LARGE!Z242</f>
        <v>0</v>
      </c>
      <c r="K91" s="36">
        <f>Daten_LARGE!X242</f>
        <v>0</v>
      </c>
    </row>
    <row r="92" spans="1:11" ht="12" customHeight="1" x14ac:dyDescent="0.2">
      <c r="A92" s="26">
        <v>83</v>
      </c>
      <c r="B92" s="33">
        <f>Daten_LARGE!A243</f>
        <v>0</v>
      </c>
      <c r="C92" s="36">
        <f>Daten_LARGE!D243</f>
        <v>0</v>
      </c>
      <c r="D92" s="27">
        <f>Daten_LARGE!G243*Bank!$D$31</f>
        <v>0</v>
      </c>
      <c r="E92" s="27">
        <f>Daten_LARGE!P243*Bank!$D$31</f>
        <v>0</v>
      </c>
      <c r="F92" s="35">
        <f>Daten_LARGE!AB243</f>
        <v>0</v>
      </c>
      <c r="G92" s="27">
        <f>Daten_LARGE!U243*Bank!$D$31</f>
        <v>0</v>
      </c>
      <c r="H92" s="27">
        <f>Daten_LARGE!V243*Bank!$D$31</f>
        <v>0</v>
      </c>
      <c r="I92" s="35">
        <f>Daten_LARGE!AA243</f>
        <v>0</v>
      </c>
      <c r="J92" s="35">
        <f>Daten_LARGE!Z243</f>
        <v>0</v>
      </c>
      <c r="K92" s="36">
        <f>Daten_LARGE!X243</f>
        <v>0</v>
      </c>
    </row>
    <row r="93" spans="1:11" ht="12" customHeight="1" x14ac:dyDescent="0.2">
      <c r="A93" s="26">
        <v>84</v>
      </c>
      <c r="B93" s="33">
        <f>Daten_LARGE!A244</f>
        <v>0</v>
      </c>
      <c r="C93" s="36">
        <f>Daten_LARGE!D244</f>
        <v>0</v>
      </c>
      <c r="D93" s="27">
        <f>Daten_LARGE!G244*Bank!$D$31</f>
        <v>0</v>
      </c>
      <c r="E93" s="27">
        <f>Daten_LARGE!P244*Bank!$D$31</f>
        <v>0</v>
      </c>
      <c r="F93" s="35">
        <f>Daten_LARGE!AB244</f>
        <v>0</v>
      </c>
      <c r="G93" s="27">
        <f>Daten_LARGE!U244*Bank!$D$31</f>
        <v>0</v>
      </c>
      <c r="H93" s="27">
        <f>Daten_LARGE!V244*Bank!$D$31</f>
        <v>0</v>
      </c>
      <c r="I93" s="35">
        <f>Daten_LARGE!AA244</f>
        <v>0</v>
      </c>
      <c r="J93" s="35">
        <f>Daten_LARGE!Z244</f>
        <v>0</v>
      </c>
      <c r="K93" s="36">
        <f>Daten_LARGE!X244</f>
        <v>0</v>
      </c>
    </row>
    <row r="94" spans="1:11" ht="12" customHeight="1" x14ac:dyDescent="0.2">
      <c r="A94" s="26">
        <v>85</v>
      </c>
      <c r="B94" s="33">
        <f>Daten_LARGE!A245</f>
        <v>0</v>
      </c>
      <c r="C94" s="36">
        <f>Daten_LARGE!D245</f>
        <v>0</v>
      </c>
      <c r="D94" s="27">
        <f>Daten_LARGE!G245*Bank!$D$31</f>
        <v>0</v>
      </c>
      <c r="E94" s="27">
        <f>Daten_LARGE!P245*Bank!$D$31</f>
        <v>0</v>
      </c>
      <c r="F94" s="35">
        <f>Daten_LARGE!AB245</f>
        <v>0</v>
      </c>
      <c r="G94" s="27">
        <f>Daten_LARGE!U245*Bank!$D$31</f>
        <v>0</v>
      </c>
      <c r="H94" s="27">
        <f>Daten_LARGE!V245*Bank!$D$31</f>
        <v>0</v>
      </c>
      <c r="I94" s="35">
        <f>Daten_LARGE!AA245</f>
        <v>0</v>
      </c>
      <c r="J94" s="35">
        <f>Daten_LARGE!Z245</f>
        <v>0</v>
      </c>
      <c r="K94" s="36">
        <f>Daten_LARGE!X245</f>
        <v>0</v>
      </c>
    </row>
    <row r="95" spans="1:11" ht="12" customHeight="1" x14ac:dyDescent="0.2">
      <c r="A95" s="26">
        <v>86</v>
      </c>
      <c r="B95" s="33">
        <f>Daten_LARGE!A246</f>
        <v>0</v>
      </c>
      <c r="C95" s="36">
        <f>Daten_LARGE!D246</f>
        <v>0</v>
      </c>
      <c r="D95" s="27">
        <f>Daten_LARGE!G246*Bank!$D$31</f>
        <v>0</v>
      </c>
      <c r="E95" s="27">
        <f>Daten_LARGE!P246*Bank!$D$31</f>
        <v>0</v>
      </c>
      <c r="F95" s="35">
        <f>Daten_LARGE!AB246</f>
        <v>0</v>
      </c>
      <c r="G95" s="27">
        <f>Daten_LARGE!U246*Bank!$D$31</f>
        <v>0</v>
      </c>
      <c r="H95" s="27">
        <f>Daten_LARGE!V246*Bank!$D$31</f>
        <v>0</v>
      </c>
      <c r="I95" s="35">
        <f>Daten_LARGE!AA246</f>
        <v>0</v>
      </c>
      <c r="J95" s="35">
        <f>Daten_LARGE!Z246</f>
        <v>0</v>
      </c>
      <c r="K95" s="36">
        <f>Daten_LARGE!X246</f>
        <v>0</v>
      </c>
    </row>
    <row r="96" spans="1:11" ht="12" customHeight="1" x14ac:dyDescent="0.2">
      <c r="A96" s="26">
        <v>87</v>
      </c>
      <c r="B96" s="33">
        <f>Daten_LARGE!A247</f>
        <v>0</v>
      </c>
      <c r="C96" s="36">
        <f>Daten_LARGE!D247</f>
        <v>0</v>
      </c>
      <c r="D96" s="27">
        <f>Daten_LARGE!G247*Bank!$D$31</f>
        <v>0</v>
      </c>
      <c r="E96" s="27">
        <f>Daten_LARGE!P247*Bank!$D$31</f>
        <v>0</v>
      </c>
      <c r="F96" s="35">
        <f>Daten_LARGE!AB247</f>
        <v>0</v>
      </c>
      <c r="G96" s="27">
        <f>Daten_LARGE!U247*Bank!$D$31</f>
        <v>0</v>
      </c>
      <c r="H96" s="27">
        <f>Daten_LARGE!V247*Bank!$D$31</f>
        <v>0</v>
      </c>
      <c r="I96" s="35">
        <f>Daten_LARGE!AA247</f>
        <v>0</v>
      </c>
      <c r="J96" s="35">
        <f>Daten_LARGE!Z247</f>
        <v>0</v>
      </c>
      <c r="K96" s="36">
        <f>Daten_LARGE!X247</f>
        <v>0</v>
      </c>
    </row>
    <row r="97" spans="1:13" ht="12" customHeight="1" x14ac:dyDescent="0.2">
      <c r="A97" s="26">
        <v>88</v>
      </c>
      <c r="B97" s="33">
        <f>Daten_LARGE!A248</f>
        <v>0</v>
      </c>
      <c r="C97" s="36">
        <f>Daten_LARGE!D248</f>
        <v>0</v>
      </c>
      <c r="D97" s="27">
        <f>Daten_LARGE!G248*Bank!$D$31</f>
        <v>0</v>
      </c>
      <c r="E97" s="27">
        <f>Daten_LARGE!P248*Bank!$D$31</f>
        <v>0</v>
      </c>
      <c r="F97" s="35">
        <f>Daten_LARGE!AB248</f>
        <v>0</v>
      </c>
      <c r="G97" s="27">
        <f>Daten_LARGE!U248*Bank!$D$31</f>
        <v>0</v>
      </c>
      <c r="H97" s="27">
        <f>Daten_LARGE!V248*Bank!$D$31</f>
        <v>0</v>
      </c>
      <c r="I97" s="35">
        <f>Daten_LARGE!AA248</f>
        <v>0</v>
      </c>
      <c r="J97" s="35">
        <f>Daten_LARGE!Z248</f>
        <v>0</v>
      </c>
      <c r="K97" s="36">
        <f>Daten_LARGE!X248</f>
        <v>0</v>
      </c>
    </row>
    <row r="98" spans="1:13" ht="12" customHeight="1" x14ac:dyDescent="0.2">
      <c r="A98" s="26">
        <v>89</v>
      </c>
      <c r="B98" s="33">
        <f>Daten_LARGE!A249</f>
        <v>0</v>
      </c>
      <c r="C98" s="36">
        <f>Daten_LARGE!D249</f>
        <v>0</v>
      </c>
      <c r="D98" s="27">
        <f>Daten_LARGE!G249*Bank!$D$31</f>
        <v>0</v>
      </c>
      <c r="E98" s="27">
        <f>Daten_LARGE!P249*Bank!$D$31</f>
        <v>0</v>
      </c>
      <c r="F98" s="35">
        <f>Daten_LARGE!AB249</f>
        <v>0</v>
      </c>
      <c r="G98" s="27">
        <f>Daten_LARGE!U249*Bank!$D$31</f>
        <v>0</v>
      </c>
      <c r="H98" s="27">
        <f>Daten_LARGE!V249*Bank!$D$31</f>
        <v>0</v>
      </c>
      <c r="I98" s="35">
        <f>Daten_LARGE!AA249</f>
        <v>0</v>
      </c>
      <c r="J98" s="35">
        <f>Daten_LARGE!Z249</f>
        <v>0</v>
      </c>
      <c r="K98" s="36">
        <f>Daten_LARGE!X249</f>
        <v>0</v>
      </c>
    </row>
    <row r="99" spans="1:13" ht="12" customHeight="1" x14ac:dyDescent="0.2">
      <c r="A99" s="26">
        <v>90</v>
      </c>
      <c r="B99" s="33">
        <f>Daten_LARGE!A250</f>
        <v>0</v>
      </c>
      <c r="C99" s="36">
        <f>Daten_LARGE!D250</f>
        <v>0</v>
      </c>
      <c r="D99" s="27">
        <f>Daten_LARGE!G250*Bank!$D$31</f>
        <v>0</v>
      </c>
      <c r="E99" s="27">
        <f>Daten_LARGE!P250*Bank!$D$31</f>
        <v>0</v>
      </c>
      <c r="F99" s="35">
        <f>Daten_LARGE!AB250</f>
        <v>0</v>
      </c>
      <c r="G99" s="27">
        <f>Daten_LARGE!U250*Bank!$D$31</f>
        <v>0</v>
      </c>
      <c r="H99" s="27">
        <f>Daten_LARGE!V250*Bank!$D$31</f>
        <v>0</v>
      </c>
      <c r="I99" s="35">
        <f>Daten_LARGE!AA250</f>
        <v>0</v>
      </c>
      <c r="J99" s="35">
        <f>Daten_LARGE!Z250</f>
        <v>0</v>
      </c>
      <c r="K99" s="36">
        <f>Daten_LARGE!X250</f>
        <v>0</v>
      </c>
    </row>
    <row r="100" spans="1:13" ht="12" customHeight="1" x14ac:dyDescent="0.2">
      <c r="A100" s="26">
        <v>91</v>
      </c>
      <c r="B100" s="33">
        <f>Daten_LARGE!A251</f>
        <v>0</v>
      </c>
      <c r="C100" s="36">
        <f>Daten_LARGE!D251</f>
        <v>0</v>
      </c>
      <c r="D100" s="27">
        <f>Daten_LARGE!G251*Bank!$D$31</f>
        <v>0</v>
      </c>
      <c r="E100" s="27">
        <f>Daten_LARGE!P251*Bank!$D$31</f>
        <v>0</v>
      </c>
      <c r="F100" s="35">
        <f>Daten_LARGE!AB251</f>
        <v>0</v>
      </c>
      <c r="G100" s="27">
        <f>Daten_LARGE!U251*Bank!$D$31</f>
        <v>0</v>
      </c>
      <c r="H100" s="27">
        <f>Daten_LARGE!V251*Bank!$D$31</f>
        <v>0</v>
      </c>
      <c r="I100" s="35">
        <f>Daten_LARGE!AA251</f>
        <v>0</v>
      </c>
      <c r="J100" s="35">
        <f>Daten_LARGE!Z251</f>
        <v>0</v>
      </c>
      <c r="K100" s="36">
        <f>Daten_LARGE!X251</f>
        <v>0</v>
      </c>
    </row>
    <row r="101" spans="1:13" ht="12" customHeight="1" x14ac:dyDescent="0.2">
      <c r="A101" s="26">
        <v>92</v>
      </c>
      <c r="B101" s="33">
        <f>Daten_LARGE!A252</f>
        <v>0</v>
      </c>
      <c r="C101" s="36">
        <f>Daten_LARGE!D252</f>
        <v>0</v>
      </c>
      <c r="D101" s="27">
        <f>Daten_LARGE!G252*Bank!$D$31</f>
        <v>0</v>
      </c>
      <c r="E101" s="27">
        <f>Daten_LARGE!P252*Bank!$D$31</f>
        <v>0</v>
      </c>
      <c r="F101" s="35">
        <f>Daten_LARGE!AB252</f>
        <v>0</v>
      </c>
      <c r="G101" s="27">
        <f>Daten_LARGE!U252*Bank!$D$31</f>
        <v>0</v>
      </c>
      <c r="H101" s="27">
        <f>Daten_LARGE!V252*Bank!$D$31</f>
        <v>0</v>
      </c>
      <c r="I101" s="35">
        <f>Daten_LARGE!AA252</f>
        <v>0</v>
      </c>
      <c r="J101" s="35">
        <f>Daten_LARGE!Z252</f>
        <v>0</v>
      </c>
      <c r="K101" s="36">
        <f>Daten_LARGE!X252</f>
        <v>0</v>
      </c>
    </row>
    <row r="102" spans="1:13" ht="12" customHeight="1" x14ac:dyDescent="0.2">
      <c r="A102" s="26">
        <v>93</v>
      </c>
      <c r="B102" s="33">
        <f>Daten_LARGE!A253</f>
        <v>0</v>
      </c>
      <c r="C102" s="36">
        <f>Daten_LARGE!D253</f>
        <v>0</v>
      </c>
      <c r="D102" s="27">
        <f>Daten_LARGE!G253*Bank!$D$31</f>
        <v>0</v>
      </c>
      <c r="E102" s="27">
        <f>Daten_LARGE!P253*Bank!$D$31</f>
        <v>0</v>
      </c>
      <c r="F102" s="35">
        <f>Daten_LARGE!AB253</f>
        <v>0</v>
      </c>
      <c r="G102" s="27">
        <f>Daten_LARGE!U253*Bank!$D$31</f>
        <v>0</v>
      </c>
      <c r="H102" s="27">
        <f>Daten_LARGE!V253*Bank!$D$31</f>
        <v>0</v>
      </c>
      <c r="I102" s="35">
        <f>Daten_LARGE!AA253</f>
        <v>0</v>
      </c>
      <c r="J102" s="35">
        <f>Daten_LARGE!Z253</f>
        <v>0</v>
      </c>
      <c r="K102" s="36">
        <f>Daten_LARGE!X253</f>
        <v>0</v>
      </c>
    </row>
    <row r="103" spans="1:13" ht="12" customHeight="1" x14ac:dyDescent="0.2">
      <c r="A103" s="26">
        <v>94</v>
      </c>
      <c r="B103" s="33">
        <f>Daten_LARGE!A254</f>
        <v>0</v>
      </c>
      <c r="C103" s="36">
        <f>Daten_LARGE!D254</f>
        <v>0</v>
      </c>
      <c r="D103" s="27">
        <f>Daten_LARGE!G254*Bank!$D$31</f>
        <v>0</v>
      </c>
      <c r="E103" s="27">
        <f>Daten_LARGE!P254*Bank!$D$31</f>
        <v>0</v>
      </c>
      <c r="F103" s="35">
        <f>Daten_LARGE!AB254</f>
        <v>0</v>
      </c>
      <c r="G103" s="27">
        <f>Daten_LARGE!U254*Bank!$D$31</f>
        <v>0</v>
      </c>
      <c r="H103" s="27">
        <f>Daten_LARGE!V254*Bank!$D$31</f>
        <v>0</v>
      </c>
      <c r="I103" s="35">
        <f>Daten_LARGE!AA254</f>
        <v>0</v>
      </c>
      <c r="J103" s="35">
        <f>Daten_LARGE!Z254</f>
        <v>0</v>
      </c>
      <c r="K103" s="36">
        <f>Daten_LARGE!X254</f>
        <v>0</v>
      </c>
    </row>
    <row r="104" spans="1:13" ht="12" customHeight="1" x14ac:dyDescent="0.2">
      <c r="A104" s="26">
        <v>95</v>
      </c>
      <c r="B104" s="33">
        <f>Daten_LARGE!A255</f>
        <v>0</v>
      </c>
      <c r="C104" s="36">
        <f>Daten_LARGE!D255</f>
        <v>0</v>
      </c>
      <c r="D104" s="27">
        <f>Daten_LARGE!G255*Bank!$D$31</f>
        <v>0</v>
      </c>
      <c r="E104" s="27">
        <f>Daten_LARGE!P255*Bank!$D$31</f>
        <v>0</v>
      </c>
      <c r="F104" s="35">
        <f>Daten_LARGE!AB255</f>
        <v>0</v>
      </c>
      <c r="G104" s="27">
        <f>Daten_LARGE!U255*Bank!$D$31</f>
        <v>0</v>
      </c>
      <c r="H104" s="27">
        <f>Daten_LARGE!V255*Bank!$D$31</f>
        <v>0</v>
      </c>
      <c r="I104" s="35">
        <f>Daten_LARGE!AA255</f>
        <v>0</v>
      </c>
      <c r="J104" s="35">
        <f>Daten_LARGE!Z255</f>
        <v>0</v>
      </c>
      <c r="K104" s="36">
        <f>Daten_LARGE!X255</f>
        <v>0</v>
      </c>
    </row>
    <row r="105" spans="1:13" ht="12" customHeight="1" x14ac:dyDescent="0.2">
      <c r="A105" s="26">
        <v>96</v>
      </c>
      <c r="B105" s="33">
        <f>Daten_LARGE!A256</f>
        <v>0</v>
      </c>
      <c r="C105" s="36">
        <f>Daten_LARGE!D256</f>
        <v>0</v>
      </c>
      <c r="D105" s="27">
        <f>Daten_LARGE!G256*Bank!$D$31</f>
        <v>0</v>
      </c>
      <c r="E105" s="27">
        <f>Daten_LARGE!P256*Bank!$D$31</f>
        <v>0</v>
      </c>
      <c r="F105" s="35">
        <f>Daten_LARGE!AB256</f>
        <v>0</v>
      </c>
      <c r="G105" s="27">
        <f>Daten_LARGE!U256*Bank!$D$31</f>
        <v>0</v>
      </c>
      <c r="H105" s="27">
        <f>Daten_LARGE!V256*Bank!$D$31</f>
        <v>0</v>
      </c>
      <c r="I105" s="35">
        <f>Daten_LARGE!AA256</f>
        <v>0</v>
      </c>
      <c r="J105" s="35">
        <f>Daten_LARGE!Z256</f>
        <v>0</v>
      </c>
      <c r="K105" s="36">
        <f>Daten_LARGE!X256</f>
        <v>0</v>
      </c>
    </row>
    <row r="106" spans="1:13" ht="12" customHeight="1" x14ac:dyDescent="0.2">
      <c r="A106" s="26">
        <v>97</v>
      </c>
      <c r="B106" s="33">
        <f>Daten_LARGE!A257</f>
        <v>0</v>
      </c>
      <c r="C106" s="36">
        <f>Daten_LARGE!D257</f>
        <v>0</v>
      </c>
      <c r="D106" s="27">
        <f>Daten_LARGE!G257*Bank!$D$31</f>
        <v>0</v>
      </c>
      <c r="E106" s="27">
        <f>Daten_LARGE!P257*Bank!$D$31</f>
        <v>0</v>
      </c>
      <c r="F106" s="35">
        <f>Daten_LARGE!AB257</f>
        <v>0</v>
      </c>
      <c r="G106" s="27">
        <f>Daten_LARGE!U257*Bank!$D$31</f>
        <v>0</v>
      </c>
      <c r="H106" s="27">
        <f>Daten_LARGE!V257*Bank!$D$31</f>
        <v>0</v>
      </c>
      <c r="I106" s="35">
        <f>Daten_LARGE!AA257</f>
        <v>0</v>
      </c>
      <c r="J106" s="35">
        <f>Daten_LARGE!Z257</f>
        <v>0</v>
      </c>
      <c r="K106" s="36">
        <f>Daten_LARGE!X257</f>
        <v>0</v>
      </c>
    </row>
    <row r="107" spans="1:13" ht="12" customHeight="1" x14ac:dyDescent="0.2">
      <c r="A107" s="26">
        <v>98</v>
      </c>
      <c r="B107" s="33">
        <f>Daten_LARGE!A258</f>
        <v>0</v>
      </c>
      <c r="C107" s="36">
        <f>Daten_LARGE!D258</f>
        <v>0</v>
      </c>
      <c r="D107" s="27">
        <f>Daten_LARGE!G258*Bank!$D$31</f>
        <v>0</v>
      </c>
      <c r="E107" s="27">
        <f>Daten_LARGE!P258*Bank!$D$31</f>
        <v>0</v>
      </c>
      <c r="F107" s="35">
        <f>Daten_LARGE!AB258</f>
        <v>0</v>
      </c>
      <c r="G107" s="27">
        <f>Daten_LARGE!U258*Bank!$D$31</f>
        <v>0</v>
      </c>
      <c r="H107" s="27">
        <f>Daten_LARGE!V258*Bank!$D$31</f>
        <v>0</v>
      </c>
      <c r="I107" s="35">
        <f>Daten_LARGE!AA258</f>
        <v>0</v>
      </c>
      <c r="J107" s="35">
        <f>Daten_LARGE!Z258</f>
        <v>0</v>
      </c>
      <c r="K107" s="36">
        <f>Daten_LARGE!X258</f>
        <v>0</v>
      </c>
    </row>
    <row r="108" spans="1:13" ht="12" customHeight="1" x14ac:dyDescent="0.2">
      <c r="A108" s="26">
        <v>99</v>
      </c>
      <c r="B108" s="33">
        <f>Daten_LARGE!A259</f>
        <v>0</v>
      </c>
      <c r="C108" s="36">
        <f>Daten_LARGE!D259</f>
        <v>0</v>
      </c>
      <c r="D108" s="27">
        <f>Daten_LARGE!G259*Bank!$D$31</f>
        <v>0</v>
      </c>
      <c r="E108" s="27">
        <f>Daten_LARGE!P259*Bank!$D$31</f>
        <v>0</v>
      </c>
      <c r="F108" s="35">
        <f>Daten_LARGE!AB259</f>
        <v>0</v>
      </c>
      <c r="G108" s="27">
        <f>Daten_LARGE!U259*Bank!$D$31</f>
        <v>0</v>
      </c>
      <c r="H108" s="27">
        <f>Daten_LARGE!V259*Bank!$D$31</f>
        <v>0</v>
      </c>
      <c r="I108" s="35">
        <f>Daten_LARGE!AA259</f>
        <v>0</v>
      </c>
      <c r="J108" s="35">
        <f>Daten_LARGE!Z259</f>
        <v>0</v>
      </c>
      <c r="K108" s="36">
        <f>Daten_LARGE!X259</f>
        <v>0</v>
      </c>
    </row>
    <row r="109" spans="1:13" ht="12" customHeight="1" x14ac:dyDescent="0.2">
      <c r="A109" s="44">
        <v>100</v>
      </c>
      <c r="B109" s="28">
        <f>Daten_LARGE!A260</f>
        <v>0</v>
      </c>
      <c r="C109" s="46">
        <f>Daten_LARGE!D260</f>
        <v>0</v>
      </c>
      <c r="D109" s="29">
        <f>Daten_LARGE!G260*Bank!$D$31</f>
        <v>0</v>
      </c>
      <c r="E109" s="29">
        <f>Daten_LARGE!P260*Bank!$D$31</f>
        <v>0</v>
      </c>
      <c r="F109" s="45">
        <f>Daten_LARGE!AB260</f>
        <v>0</v>
      </c>
      <c r="G109" s="29">
        <f>Daten_LARGE!U260*Bank!$D$31</f>
        <v>0</v>
      </c>
      <c r="H109" s="29">
        <f>Daten_LARGE!V260*Bank!$D$31</f>
        <v>0</v>
      </c>
      <c r="I109" s="45">
        <f>Daten_LARGE!AA260</f>
        <v>0</v>
      </c>
      <c r="J109" s="45">
        <f>Daten_LARGE!Z260</f>
        <v>0</v>
      </c>
      <c r="K109" s="46">
        <f>Daten_LARGE!X260</f>
        <v>0</v>
      </c>
    </row>
    <row r="110" spans="1:13" x14ac:dyDescent="0.2">
      <c r="A110" s="30"/>
      <c r="B110" s="30"/>
      <c r="C110" s="30"/>
      <c r="D110" s="30"/>
      <c r="E110" s="30"/>
      <c r="F110" s="30"/>
      <c r="G110" s="30"/>
      <c r="H110" s="30"/>
      <c r="M110" s="30"/>
    </row>
    <row r="111" spans="1:13" x14ac:dyDescent="0.2">
      <c r="A111" s="30"/>
      <c r="B111" s="30"/>
      <c r="C111" s="30"/>
      <c r="D111" s="30"/>
      <c r="E111" s="30"/>
      <c r="F111" s="30"/>
      <c r="G111" s="30"/>
      <c r="H111" s="30"/>
      <c r="M111" s="30"/>
    </row>
    <row r="112" spans="1:13" x14ac:dyDescent="0.2">
      <c r="A112" s="30"/>
      <c r="B112" s="30"/>
      <c r="C112" s="30"/>
      <c r="D112" s="30"/>
      <c r="E112" s="30"/>
      <c r="F112" s="30"/>
      <c r="G112" s="30"/>
      <c r="H112" s="30"/>
      <c r="M112" s="30"/>
    </row>
    <row r="113" spans="1:8" x14ac:dyDescent="0.2">
      <c r="A113" s="30"/>
      <c r="B113" s="30"/>
      <c r="C113" s="30"/>
      <c r="D113" s="30"/>
      <c r="E113" s="30"/>
      <c r="F113" s="30"/>
      <c r="G113" s="30"/>
      <c r="H113" s="30"/>
    </row>
    <row r="114" spans="1:8" x14ac:dyDescent="0.2">
      <c r="A114" s="30"/>
      <c r="B114" s="30"/>
      <c r="C114" s="30"/>
      <c r="D114" s="30"/>
      <c r="E114" s="30"/>
      <c r="F114" s="30"/>
      <c r="G114" s="30"/>
      <c r="H114" s="30"/>
    </row>
    <row r="115" spans="1:8" x14ac:dyDescent="0.2">
      <c r="A115" s="30"/>
      <c r="B115" s="30"/>
      <c r="C115" s="30"/>
      <c r="D115" s="30"/>
      <c r="E115" s="30"/>
      <c r="F115" s="30"/>
      <c r="G115" s="30"/>
      <c r="H115" s="30"/>
    </row>
    <row r="116" spans="1:8" x14ac:dyDescent="0.2">
      <c r="A116" s="30"/>
      <c r="B116" s="30"/>
      <c r="C116" s="30"/>
      <c r="D116" s="30"/>
      <c r="E116" s="30"/>
      <c r="F116" s="30"/>
      <c r="G116" s="30"/>
      <c r="H116" s="30"/>
    </row>
    <row r="117" spans="1:8" x14ac:dyDescent="0.2">
      <c r="A117" s="30"/>
      <c r="B117" s="30"/>
      <c r="C117" s="30"/>
      <c r="D117" s="30"/>
      <c r="E117" s="30"/>
      <c r="F117" s="30"/>
      <c r="G117" s="30"/>
      <c r="H117" s="30"/>
    </row>
    <row r="118" spans="1:8" x14ac:dyDescent="0.2">
      <c r="A118" s="30"/>
      <c r="B118" s="30"/>
      <c r="C118" s="30"/>
      <c r="D118" s="30"/>
      <c r="E118" s="30"/>
      <c r="F118" s="30"/>
      <c r="G118" s="30"/>
      <c r="H118" s="30"/>
    </row>
    <row r="119" spans="1:8" x14ac:dyDescent="0.2">
      <c r="A119" s="30"/>
      <c r="B119" s="30"/>
      <c r="C119" s="30"/>
      <c r="D119" s="30"/>
      <c r="E119" s="30"/>
      <c r="F119" s="30"/>
      <c r="G119" s="30"/>
      <c r="H119" s="30"/>
    </row>
    <row r="120" spans="1:8" x14ac:dyDescent="0.2">
      <c r="A120" s="30"/>
      <c r="B120" s="30"/>
      <c r="C120" s="30"/>
      <c r="D120" s="30"/>
      <c r="E120" s="30"/>
      <c r="F120" s="30"/>
      <c r="G120" s="30"/>
      <c r="H120" s="30"/>
    </row>
    <row r="121" spans="1:8" x14ac:dyDescent="0.2">
      <c r="A121" s="30"/>
      <c r="B121" s="30"/>
      <c r="C121" s="30"/>
      <c r="D121" s="30"/>
      <c r="E121" s="30"/>
      <c r="F121" s="30"/>
      <c r="G121" s="30"/>
      <c r="H121" s="30"/>
    </row>
    <row r="122" spans="1:8" x14ac:dyDescent="0.2">
      <c r="A122" s="30"/>
      <c r="B122" s="30"/>
      <c r="C122" s="30"/>
      <c r="D122" s="30"/>
      <c r="E122" s="30"/>
      <c r="F122" s="30"/>
      <c r="G122" s="30"/>
      <c r="H122" s="30"/>
    </row>
    <row r="123" spans="1:8" x14ac:dyDescent="0.2">
      <c r="A123" s="30"/>
      <c r="B123" s="30"/>
      <c r="C123" s="30"/>
      <c r="D123" s="30"/>
      <c r="E123" s="30"/>
      <c r="F123" s="30"/>
      <c r="G123" s="30"/>
      <c r="H123" s="30"/>
    </row>
    <row r="124" spans="1:8" x14ac:dyDescent="0.2">
      <c r="A124" s="30"/>
      <c r="B124" s="30"/>
      <c r="C124" s="30"/>
      <c r="D124" s="30"/>
      <c r="E124" s="30"/>
      <c r="F124" s="30"/>
      <c r="G124" s="30"/>
      <c r="H124" s="30"/>
    </row>
    <row r="125" spans="1:8" x14ac:dyDescent="0.2">
      <c r="A125" s="30"/>
      <c r="B125" s="30"/>
      <c r="C125" s="30"/>
      <c r="D125" s="30"/>
      <c r="E125" s="30"/>
      <c r="F125" s="30"/>
      <c r="G125" s="30"/>
      <c r="H125" s="30"/>
    </row>
    <row r="126" spans="1:8" x14ac:dyDescent="0.2">
      <c r="A126" s="31"/>
      <c r="B126" s="102"/>
      <c r="C126" s="102"/>
      <c r="D126" s="102"/>
      <c r="E126" s="102"/>
      <c r="F126" s="102"/>
      <c r="G126" s="102"/>
      <c r="H126" s="102"/>
    </row>
    <row r="127" spans="1:8" x14ac:dyDescent="0.2">
      <c r="A127" s="31"/>
      <c r="B127" s="102"/>
      <c r="C127" s="102"/>
      <c r="D127" s="102"/>
      <c r="E127" s="102"/>
      <c r="F127" s="102"/>
      <c r="G127" s="102"/>
      <c r="H127" s="102"/>
    </row>
  </sheetData>
  <sheetProtection sheet="1" objects="1" scenarios="1"/>
  <mergeCells count="2">
    <mergeCell ref="B2:K2"/>
    <mergeCell ref="H5:J6"/>
  </mergeCells>
  <conditionalFormatting sqref="F10:F109">
    <cfRule type="expression" dxfId="21" priority="4">
      <formula>F10&gt;J10</formula>
    </cfRule>
  </conditionalFormatting>
  <conditionalFormatting sqref="I10:I109">
    <cfRule type="expression" dxfId="20" priority="1">
      <formula>J10=0</formula>
    </cfRule>
    <cfRule type="expression" dxfId="19" priority="2">
      <formula>I10&lt;10%</formula>
    </cfRule>
    <cfRule type="expression" dxfId="18" priority="3">
      <formula>I10&gt;J10</formula>
    </cfRule>
  </conditionalFormatting>
  <dataValidations disablePrompts="1" count="3">
    <dataValidation type="list" operator="greaterThan" allowBlank="1" showInputMessage="1" showErrorMessage="1" error="Es sind nur positive Werte grösser_x000a_als Null erlaubt" sqref="G121:H125 M110:M112 H110:H120">
      <formula1>type_counterparty</formula1>
    </dataValidation>
    <dataValidation type="list" operator="greaterThan" allowBlank="1" showInputMessage="1" showErrorMessage="1" error="Es sind nur positive Werte grösser_x000a_als Null erlaubt" sqref="E121:F125 E110:G120">
      <formula1>connected_counterparty</formula1>
    </dataValidation>
    <dataValidation operator="greaterThan" allowBlank="1" showInputMessage="1" showErrorMessage="1" error="Es sind nur positive Werte grösser_x000a_als Null erlaubt" sqref="A110:D125 D10:K109"/>
  </dataValidations>
  <pageMargins left="0.39370078740157483" right="0.39370078740157483" top="0.74803149606299213" bottom="0.74803149606299213" header="0.31496062992125984" footer="0.31496062992125984"/>
  <pageSetup paperSize="9" scale="93" fitToHeight="0" pageOrder="overThenDown" orientation="landscape" r:id="rId1"/>
  <ignoredErrors>
    <ignoredError sqref="B10:K10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154</v>
      </c>
      <c r="C1" s="97"/>
      <c r="D1" s="97"/>
      <c r="E1" s="97"/>
      <c r="F1" s="97"/>
      <c r="G1" s="97"/>
      <c r="H1" s="97"/>
    </row>
    <row r="2" spans="1:11" s="98" customFormat="1" ht="33" customHeight="1" x14ac:dyDescent="0.25">
      <c r="A2" s="14"/>
      <c r="B2" s="117" t="s">
        <v>156</v>
      </c>
      <c r="C2" s="118"/>
      <c r="D2" s="118"/>
      <c r="E2" s="118"/>
      <c r="F2" s="118"/>
      <c r="G2" s="118"/>
      <c r="H2" s="118"/>
      <c r="I2" s="118"/>
      <c r="J2" s="118"/>
      <c r="K2" s="118"/>
    </row>
    <row r="3" spans="1:11" ht="12.95" customHeight="1" x14ac:dyDescent="0.2">
      <c r="B3" s="17" t="s">
        <v>151</v>
      </c>
      <c r="C3" s="19">
        <f>Bank!$D$4</f>
        <v>43555</v>
      </c>
      <c r="D3" s="16"/>
      <c r="E3" s="17" t="s">
        <v>149</v>
      </c>
      <c r="F3" s="17"/>
      <c r="G3" s="17" t="str">
        <f>Bank!$D$1</f>
        <v>ABC Bank</v>
      </c>
    </row>
    <row r="4" spans="1:11" ht="12.95" customHeight="1" x14ac:dyDescent="0.2">
      <c r="B4" s="16" t="s">
        <v>152</v>
      </c>
      <c r="C4" s="22">
        <f>Bank!$D$8</f>
        <v>43465</v>
      </c>
      <c r="D4" s="16"/>
      <c r="E4" s="18" t="s">
        <v>150</v>
      </c>
      <c r="F4" s="20"/>
      <c r="G4" s="20" t="str">
        <f>Bank!$D$2</f>
        <v>Gruppe</v>
      </c>
      <c r="I4" s="16"/>
      <c r="J4" s="16"/>
      <c r="K4" s="16"/>
    </row>
    <row r="5" spans="1:11" ht="12.95" customHeight="1" x14ac:dyDescent="0.2">
      <c r="B5" s="38" t="s">
        <v>153</v>
      </c>
      <c r="C5" s="39">
        <f>Bank!$D$10</f>
        <v>1000</v>
      </c>
      <c r="D5" s="16"/>
      <c r="E5" s="16" t="s">
        <v>160</v>
      </c>
      <c r="F5" s="37"/>
      <c r="G5" s="37">
        <f>Bank!D7*Bank!$D$31</f>
        <v>100000</v>
      </c>
      <c r="H5" s="119" t="str">
        <f>IF(Bank!$D$3&lt;=3,"fonds propres de base","fonds propres de base y compris réserves latentes pouvant être pris en compte")</f>
        <v>fonds propres de base y compris réserves latentes pouvant être pris en compte</v>
      </c>
      <c r="I5" s="119"/>
      <c r="J5" s="119"/>
      <c r="K5" s="16"/>
    </row>
    <row r="6" spans="1:11" ht="12.95" customHeight="1" x14ac:dyDescent="0.2">
      <c r="B6" s="38"/>
      <c r="C6" s="39"/>
      <c r="D6" s="16"/>
      <c r="E6" s="16"/>
      <c r="F6" s="37"/>
      <c r="G6" s="52"/>
      <c r="H6" s="119"/>
      <c r="I6" s="119"/>
      <c r="J6" s="119"/>
      <c r="K6" s="16"/>
    </row>
    <row r="7" spans="1:11" ht="12.95" customHeight="1" x14ac:dyDescent="0.2">
      <c r="B7" s="38"/>
      <c r="C7" s="39"/>
      <c r="D7" s="16"/>
      <c r="E7" s="16"/>
      <c r="F7" s="37"/>
      <c r="G7" s="16"/>
      <c r="I7" s="21"/>
      <c r="J7" s="21"/>
      <c r="K7" s="16"/>
    </row>
    <row r="8" spans="1:11" s="16" customFormat="1" ht="12.95" customHeight="1" x14ac:dyDescent="0.2">
      <c r="B8" s="23" t="s">
        <v>161</v>
      </c>
      <c r="C8" s="23"/>
      <c r="D8" s="48"/>
      <c r="E8" s="48"/>
      <c r="F8" s="48"/>
      <c r="G8" s="49"/>
      <c r="H8" s="49"/>
      <c r="I8" s="48"/>
      <c r="J8" s="48"/>
    </row>
    <row r="9" spans="1:11" x14ac:dyDescent="0.2">
      <c r="A9" s="97"/>
    </row>
    <row r="10" spans="1:11" s="101" customFormat="1" ht="108" x14ac:dyDescent="0.2">
      <c r="A10" s="16"/>
      <c r="B10" s="34" t="s">
        <v>130</v>
      </c>
      <c r="C10" s="40" t="s">
        <v>131</v>
      </c>
      <c r="D10" s="40" t="s">
        <v>132</v>
      </c>
      <c r="E10" s="40" t="s">
        <v>166</v>
      </c>
      <c r="F10" s="40" t="s">
        <v>169</v>
      </c>
      <c r="G10" s="40" t="s">
        <v>134</v>
      </c>
      <c r="H10" s="40" t="s">
        <v>164</v>
      </c>
      <c r="I10" s="40" t="s">
        <v>162</v>
      </c>
      <c r="J10" s="40" t="s">
        <v>136</v>
      </c>
      <c r="K10" s="97"/>
    </row>
    <row r="11" spans="1:11" s="32" customFormat="1" ht="6.75" customHeight="1" x14ac:dyDescent="0.2">
      <c r="A11" s="24"/>
      <c r="B11" s="24"/>
      <c r="C11" s="24"/>
      <c r="D11" s="24"/>
      <c r="E11" s="24"/>
      <c r="F11" s="24"/>
      <c r="G11" s="24"/>
      <c r="H11" s="24"/>
      <c r="I11" s="24"/>
      <c r="J11" s="24"/>
      <c r="K11" s="97"/>
    </row>
    <row r="12" spans="1:11" ht="12" customHeight="1" x14ac:dyDescent="0.2">
      <c r="A12" s="50">
        <v>1</v>
      </c>
      <c r="B12" s="53" t="str">
        <f>Daten_IG_T0T1!A3</f>
        <v>IC TOTAL0</v>
      </c>
      <c r="C12" s="54"/>
      <c r="D12" s="55">
        <f>Daten_IG_T0T1!G3*Bank!$D$31</f>
        <v>0</v>
      </c>
      <c r="E12" s="55">
        <f>Daten_IG_T0T1!P3*Bank!$D$31</f>
        <v>100000</v>
      </c>
      <c r="F12" s="56">
        <f>Daten_IG_T0T1!AB3</f>
        <v>1</v>
      </c>
      <c r="G12" s="55">
        <f>Daten_IG_T0T1!U3*Bank!$D$31</f>
        <v>50000</v>
      </c>
      <c r="H12" s="55">
        <f>Daten_IG_T0T1!V3*Bank!$D$31</f>
        <v>50000</v>
      </c>
      <c r="I12" s="56">
        <f>Daten_IG_T0T1!AA3</f>
        <v>0.5</v>
      </c>
      <c r="J12" s="56" t="str">
        <f>Daten_IG_T0T1!Z3</f>
        <v>n/a</v>
      </c>
    </row>
    <row r="13" spans="1:11" ht="12" customHeight="1" x14ac:dyDescent="0.2">
      <c r="A13" s="26">
        <v>2</v>
      </c>
      <c r="B13" s="33" t="str">
        <f>Daten_IG0!A161</f>
        <v>IC5</v>
      </c>
      <c r="C13" s="36">
        <f>Daten_IG0!D161</f>
        <v>36714</v>
      </c>
      <c r="D13" s="27">
        <f>Daten_IG0!G161*Bank!$D$31</f>
        <v>0</v>
      </c>
      <c r="E13" s="27">
        <f>Daten_IG0!P161*Bank!$D$31</f>
        <v>100000</v>
      </c>
      <c r="F13" s="35">
        <f>Daten_IG0!AB161</f>
        <v>1</v>
      </c>
      <c r="G13" s="27">
        <f>Daten_IG0!U161*Bank!$D$31</f>
        <v>5000</v>
      </c>
      <c r="H13" s="27">
        <f>Daten_IG0!V161*Bank!$D$31</f>
        <v>5000</v>
      </c>
      <c r="I13" s="35">
        <f>Daten_IG0!AA161</f>
        <v>0.05</v>
      </c>
      <c r="J13" s="35" t="str">
        <f>Daten_IG0!Z161</f>
        <v>n/a</v>
      </c>
    </row>
    <row r="14" spans="1:11" ht="12" customHeight="1" x14ac:dyDescent="0.2">
      <c r="A14" s="26">
        <v>3</v>
      </c>
      <c r="B14" s="33" t="str">
        <f>Daten_IG0!A162</f>
        <v>IC2</v>
      </c>
      <c r="C14" s="36">
        <f>Daten_IG0!D162</f>
        <v>36558</v>
      </c>
      <c r="D14" s="27">
        <f>Daten_IG0!G162*Bank!$D$31</f>
        <v>0</v>
      </c>
      <c r="E14" s="27">
        <f>Daten_IG0!P162*Bank!$D$31</f>
        <v>102000</v>
      </c>
      <c r="F14" s="35">
        <f>Daten_IG0!AB162</f>
        <v>1.02</v>
      </c>
      <c r="G14" s="27">
        <f>Daten_IG0!U162*Bank!$D$31</f>
        <v>2000</v>
      </c>
      <c r="H14" s="27">
        <f>Daten_IG0!V162*Bank!$D$31</f>
        <v>2000</v>
      </c>
      <c r="I14" s="35">
        <f>Daten_IG0!AA162</f>
        <v>0.02</v>
      </c>
      <c r="J14" s="35" t="str">
        <f>Daten_IG0!Z162</f>
        <v>n/a</v>
      </c>
    </row>
    <row r="15" spans="1:11" ht="12" customHeight="1" x14ac:dyDescent="0.2">
      <c r="A15" s="26">
        <v>4</v>
      </c>
      <c r="B15" s="33" t="str">
        <f>Daten_IG0!A163</f>
        <v>IC1</v>
      </c>
      <c r="C15" s="36">
        <f>Daten_IG0!D163</f>
        <v>36526</v>
      </c>
      <c r="D15" s="27">
        <f>Daten_IG0!G163*Bank!$D$31</f>
        <v>0</v>
      </c>
      <c r="E15" s="27">
        <f>Daten_IG0!P163*Bank!$D$31</f>
        <v>100000</v>
      </c>
      <c r="F15" s="35">
        <f>Daten_IG0!AB163</f>
        <v>1</v>
      </c>
      <c r="G15" s="27">
        <f>Daten_IG0!U163*Bank!$D$31</f>
        <v>1000</v>
      </c>
      <c r="H15" s="27">
        <f>Daten_IG0!V163*Bank!$D$31</f>
        <v>1000</v>
      </c>
      <c r="I15" s="35">
        <f>Daten_IG0!AA163</f>
        <v>0.01</v>
      </c>
      <c r="J15" s="35" t="str">
        <f>Daten_IG0!Z163</f>
        <v>n/a</v>
      </c>
    </row>
    <row r="16" spans="1:11" ht="12" customHeight="1" x14ac:dyDescent="0.2">
      <c r="A16" s="26">
        <v>5</v>
      </c>
      <c r="B16" s="33">
        <f>Daten_IG0!A164</f>
        <v>0</v>
      </c>
      <c r="C16" s="36">
        <f>Daten_IG0!D164</f>
        <v>0</v>
      </c>
      <c r="D16" s="27">
        <f>Daten_IG0!G164*Bank!$D$31</f>
        <v>0</v>
      </c>
      <c r="E16" s="27">
        <f>Daten_IG0!P164*Bank!$D$31</f>
        <v>0</v>
      </c>
      <c r="F16" s="35">
        <f>Daten_IG0!AB164</f>
        <v>0</v>
      </c>
      <c r="G16" s="27">
        <f>Daten_IG0!U164*Bank!$D$31</f>
        <v>0</v>
      </c>
      <c r="H16" s="27">
        <f>Daten_IG0!V164*Bank!$D$31</f>
        <v>0</v>
      </c>
      <c r="I16" s="35">
        <f>Daten_IG0!AA164</f>
        <v>0</v>
      </c>
      <c r="J16" s="35">
        <f>Daten_IG0!Z164</f>
        <v>0</v>
      </c>
    </row>
    <row r="17" spans="1:10" ht="12" customHeight="1" x14ac:dyDescent="0.2">
      <c r="A17" s="26">
        <v>6</v>
      </c>
      <c r="B17" s="33">
        <f>Daten_IG0!A165</f>
        <v>0</v>
      </c>
      <c r="C17" s="36">
        <f>Daten_IG0!D165</f>
        <v>0</v>
      </c>
      <c r="D17" s="27">
        <f>Daten_IG0!G165*Bank!$D$31</f>
        <v>0</v>
      </c>
      <c r="E17" s="27">
        <f>Daten_IG0!P165*Bank!$D$31</f>
        <v>0</v>
      </c>
      <c r="F17" s="35">
        <f>Daten_IG0!AB165</f>
        <v>0</v>
      </c>
      <c r="G17" s="27">
        <f>Daten_IG0!U165*Bank!$D$31</f>
        <v>0</v>
      </c>
      <c r="H17" s="27">
        <f>Daten_IG0!V165*Bank!$D$31</f>
        <v>0</v>
      </c>
      <c r="I17" s="35">
        <f>Daten_IG0!AA165</f>
        <v>0</v>
      </c>
      <c r="J17" s="35">
        <f>Daten_IG0!Z165</f>
        <v>0</v>
      </c>
    </row>
    <row r="18" spans="1:10" ht="12" customHeight="1" x14ac:dyDescent="0.2">
      <c r="A18" s="26">
        <v>7</v>
      </c>
      <c r="B18" s="33">
        <f>Daten_IG0!A166</f>
        <v>0</v>
      </c>
      <c r="C18" s="36">
        <f>Daten_IG0!D166</f>
        <v>0</v>
      </c>
      <c r="D18" s="27">
        <f>Daten_IG0!G166*Bank!$D$31</f>
        <v>0</v>
      </c>
      <c r="E18" s="27">
        <f>Daten_IG0!P166*Bank!$D$31</f>
        <v>0</v>
      </c>
      <c r="F18" s="35">
        <f>Daten_IG0!AB166</f>
        <v>0</v>
      </c>
      <c r="G18" s="27">
        <f>Daten_IG0!U166*Bank!$D$31</f>
        <v>0</v>
      </c>
      <c r="H18" s="27">
        <f>Daten_IG0!V166*Bank!$D$31</f>
        <v>0</v>
      </c>
      <c r="I18" s="35">
        <f>Daten_IG0!AA166</f>
        <v>0</v>
      </c>
      <c r="J18" s="35">
        <f>Daten_IG0!Z166</f>
        <v>0</v>
      </c>
    </row>
    <row r="19" spans="1:10" ht="12" customHeight="1" x14ac:dyDescent="0.2">
      <c r="A19" s="26">
        <v>8</v>
      </c>
      <c r="B19" s="33">
        <f>Daten_IG0!A167</f>
        <v>0</v>
      </c>
      <c r="C19" s="36">
        <f>Daten_IG0!D167</f>
        <v>0</v>
      </c>
      <c r="D19" s="27">
        <f>Daten_IG0!G167*Bank!$D$31</f>
        <v>0</v>
      </c>
      <c r="E19" s="27">
        <f>Daten_IG0!P167*Bank!$D$31</f>
        <v>0</v>
      </c>
      <c r="F19" s="35">
        <f>Daten_IG0!AB167</f>
        <v>0</v>
      </c>
      <c r="G19" s="27">
        <f>Daten_IG0!U167*Bank!$D$31</f>
        <v>0</v>
      </c>
      <c r="H19" s="27">
        <f>Daten_IG0!V167*Bank!$D$31</f>
        <v>0</v>
      </c>
      <c r="I19" s="35">
        <f>Daten_IG0!AA167</f>
        <v>0</v>
      </c>
      <c r="J19" s="35">
        <f>Daten_IG0!Z167</f>
        <v>0</v>
      </c>
    </row>
    <row r="20" spans="1:10" ht="12" customHeight="1" x14ac:dyDescent="0.2">
      <c r="A20" s="26">
        <v>9</v>
      </c>
      <c r="B20" s="33">
        <f>Daten_IG0!A168</f>
        <v>0</v>
      </c>
      <c r="C20" s="36">
        <f>Daten_IG0!D168</f>
        <v>0</v>
      </c>
      <c r="D20" s="27">
        <f>Daten_IG0!G168*Bank!$D$31</f>
        <v>0</v>
      </c>
      <c r="E20" s="27">
        <f>Daten_IG0!P168*Bank!$D$31</f>
        <v>0</v>
      </c>
      <c r="F20" s="35">
        <f>Daten_IG0!AB168</f>
        <v>0</v>
      </c>
      <c r="G20" s="27">
        <f>Daten_IG0!U168*Bank!$D$31</f>
        <v>0</v>
      </c>
      <c r="H20" s="27">
        <f>Daten_IG0!V168*Bank!$D$31</f>
        <v>0</v>
      </c>
      <c r="I20" s="35">
        <f>Daten_IG0!AA168</f>
        <v>0</v>
      </c>
      <c r="J20" s="35">
        <f>Daten_IG0!Z168</f>
        <v>0</v>
      </c>
    </row>
    <row r="21" spans="1:10" ht="12" customHeight="1" x14ac:dyDescent="0.2">
      <c r="A21" s="26">
        <v>10</v>
      </c>
      <c r="B21" s="33">
        <f>Daten_IG0!A169</f>
        <v>0</v>
      </c>
      <c r="C21" s="36">
        <f>Daten_IG0!D169</f>
        <v>0</v>
      </c>
      <c r="D21" s="27">
        <f>Daten_IG0!G169*Bank!$D$31</f>
        <v>0</v>
      </c>
      <c r="E21" s="27">
        <f>Daten_IG0!P169*Bank!$D$31</f>
        <v>0</v>
      </c>
      <c r="F21" s="35">
        <f>Daten_IG0!AB169</f>
        <v>0</v>
      </c>
      <c r="G21" s="27">
        <f>Daten_IG0!U169*Bank!$D$31</f>
        <v>0</v>
      </c>
      <c r="H21" s="27">
        <f>Daten_IG0!V169*Bank!$D$31</f>
        <v>0</v>
      </c>
      <c r="I21" s="35">
        <f>Daten_IG0!AA169</f>
        <v>0</v>
      </c>
      <c r="J21" s="35">
        <f>Daten_IG0!Z169</f>
        <v>0</v>
      </c>
    </row>
    <row r="22" spans="1:10" ht="12" customHeight="1" x14ac:dyDescent="0.2">
      <c r="A22" s="26">
        <v>11</v>
      </c>
      <c r="B22" s="33">
        <f>Daten_IG0!A170</f>
        <v>0</v>
      </c>
      <c r="C22" s="36">
        <f>Daten_IG0!D170</f>
        <v>0</v>
      </c>
      <c r="D22" s="27">
        <f>Daten_IG0!G170*Bank!$D$31</f>
        <v>0</v>
      </c>
      <c r="E22" s="27">
        <f>Daten_IG0!P170*Bank!$D$31</f>
        <v>0</v>
      </c>
      <c r="F22" s="35">
        <f>Daten_IG0!AB170</f>
        <v>0</v>
      </c>
      <c r="G22" s="27">
        <f>Daten_IG0!U170*Bank!$D$31</f>
        <v>0</v>
      </c>
      <c r="H22" s="27">
        <f>Daten_IG0!V170*Bank!$D$31</f>
        <v>0</v>
      </c>
      <c r="I22" s="35">
        <f>Daten_IG0!AA170</f>
        <v>0</v>
      </c>
      <c r="J22" s="35">
        <f>Daten_IG0!Z170</f>
        <v>0</v>
      </c>
    </row>
    <row r="23" spans="1:10" ht="12" customHeight="1" x14ac:dyDescent="0.2">
      <c r="A23" s="26">
        <v>12</v>
      </c>
      <c r="B23" s="33">
        <f>Daten_IG0!A171</f>
        <v>0</v>
      </c>
      <c r="C23" s="36">
        <f>Daten_IG0!D171</f>
        <v>0</v>
      </c>
      <c r="D23" s="27">
        <f>Daten_IG0!G171*Bank!$D$31</f>
        <v>0</v>
      </c>
      <c r="E23" s="27">
        <f>Daten_IG0!P171*Bank!$D$31</f>
        <v>0</v>
      </c>
      <c r="F23" s="35">
        <f>Daten_IG0!AB171</f>
        <v>0</v>
      </c>
      <c r="G23" s="27">
        <f>Daten_IG0!U171*Bank!$D$31</f>
        <v>0</v>
      </c>
      <c r="H23" s="27">
        <f>Daten_IG0!V171*Bank!$D$31</f>
        <v>0</v>
      </c>
      <c r="I23" s="35">
        <f>Daten_IG0!AA171</f>
        <v>0</v>
      </c>
      <c r="J23" s="35">
        <f>Daten_IG0!Z171</f>
        <v>0</v>
      </c>
    </row>
    <row r="24" spans="1:10" ht="12" customHeight="1" x14ac:dyDescent="0.2">
      <c r="A24" s="26">
        <v>13</v>
      </c>
      <c r="B24" s="33">
        <f>Daten_IG0!A172</f>
        <v>0</v>
      </c>
      <c r="C24" s="36">
        <f>Daten_IG0!D172</f>
        <v>0</v>
      </c>
      <c r="D24" s="27">
        <f>Daten_IG0!G172*Bank!$D$31</f>
        <v>0</v>
      </c>
      <c r="E24" s="27">
        <f>Daten_IG0!P172*Bank!$D$31</f>
        <v>0</v>
      </c>
      <c r="F24" s="35">
        <f>Daten_IG0!AB172</f>
        <v>0</v>
      </c>
      <c r="G24" s="27">
        <f>Daten_IG0!U172*Bank!$D$31</f>
        <v>0</v>
      </c>
      <c r="H24" s="27">
        <f>Daten_IG0!V172*Bank!$D$31</f>
        <v>0</v>
      </c>
      <c r="I24" s="35">
        <f>Daten_IG0!AA172</f>
        <v>0</v>
      </c>
      <c r="J24" s="35">
        <f>Daten_IG0!Z172</f>
        <v>0</v>
      </c>
    </row>
    <row r="25" spans="1:10" ht="12" customHeight="1" x14ac:dyDescent="0.2">
      <c r="A25" s="26">
        <v>14</v>
      </c>
      <c r="B25" s="33">
        <f>Daten_IG0!A173</f>
        <v>0</v>
      </c>
      <c r="C25" s="36">
        <f>Daten_IG0!D173</f>
        <v>0</v>
      </c>
      <c r="D25" s="27">
        <f>Daten_IG0!G173*Bank!$D$31</f>
        <v>0</v>
      </c>
      <c r="E25" s="27">
        <f>Daten_IG0!P173*Bank!$D$31</f>
        <v>0</v>
      </c>
      <c r="F25" s="35">
        <f>Daten_IG0!AB173</f>
        <v>0</v>
      </c>
      <c r="G25" s="27">
        <f>Daten_IG0!U173*Bank!$D$31</f>
        <v>0</v>
      </c>
      <c r="H25" s="27">
        <f>Daten_IG0!V173*Bank!$D$31</f>
        <v>0</v>
      </c>
      <c r="I25" s="35">
        <f>Daten_IG0!AA173</f>
        <v>0</v>
      </c>
      <c r="J25" s="35">
        <f>Daten_IG0!Z173</f>
        <v>0</v>
      </c>
    </row>
    <row r="26" spans="1:10" ht="12" customHeight="1" x14ac:dyDescent="0.2">
      <c r="A26" s="26">
        <v>15</v>
      </c>
      <c r="B26" s="33">
        <f>Daten_IG0!A174</f>
        <v>0</v>
      </c>
      <c r="C26" s="36">
        <f>Daten_IG0!D174</f>
        <v>0</v>
      </c>
      <c r="D26" s="27">
        <f>Daten_IG0!G174*Bank!$D$31</f>
        <v>0</v>
      </c>
      <c r="E26" s="27">
        <f>Daten_IG0!P174*Bank!$D$31</f>
        <v>0</v>
      </c>
      <c r="F26" s="35">
        <f>Daten_IG0!AB174</f>
        <v>0</v>
      </c>
      <c r="G26" s="27">
        <f>Daten_IG0!U174*Bank!$D$31</f>
        <v>0</v>
      </c>
      <c r="H26" s="27">
        <f>Daten_IG0!V174*Bank!$D$31</f>
        <v>0</v>
      </c>
      <c r="I26" s="35">
        <f>Daten_IG0!AA174</f>
        <v>0</v>
      </c>
      <c r="J26" s="35">
        <f>Daten_IG0!Z174</f>
        <v>0</v>
      </c>
    </row>
    <row r="27" spans="1:10" ht="12" customHeight="1" x14ac:dyDescent="0.2">
      <c r="A27" s="26">
        <v>16</v>
      </c>
      <c r="B27" s="33">
        <f>Daten_IG0!A175</f>
        <v>0</v>
      </c>
      <c r="C27" s="36">
        <f>Daten_IG0!D175</f>
        <v>0</v>
      </c>
      <c r="D27" s="27">
        <f>Daten_IG0!G175*Bank!$D$31</f>
        <v>0</v>
      </c>
      <c r="E27" s="27">
        <f>Daten_IG0!P175*Bank!$D$31</f>
        <v>0</v>
      </c>
      <c r="F27" s="35">
        <f>Daten_IG0!AB175</f>
        <v>0</v>
      </c>
      <c r="G27" s="27">
        <f>Daten_IG0!U175*Bank!$D$31</f>
        <v>0</v>
      </c>
      <c r="H27" s="27">
        <f>Daten_IG0!V175*Bank!$D$31</f>
        <v>0</v>
      </c>
      <c r="I27" s="35">
        <f>Daten_IG0!AA175</f>
        <v>0</v>
      </c>
      <c r="J27" s="35">
        <f>Daten_IG0!Z175</f>
        <v>0</v>
      </c>
    </row>
    <row r="28" spans="1:10" ht="12" customHeight="1" x14ac:dyDescent="0.2">
      <c r="A28" s="26">
        <v>17</v>
      </c>
      <c r="B28" s="33">
        <f>Daten_IG0!A176</f>
        <v>0</v>
      </c>
      <c r="C28" s="36">
        <f>Daten_IG0!D176</f>
        <v>0</v>
      </c>
      <c r="D28" s="27">
        <f>Daten_IG0!G176*Bank!$D$31</f>
        <v>0</v>
      </c>
      <c r="E28" s="27">
        <f>Daten_IG0!P176*Bank!$D$31</f>
        <v>0</v>
      </c>
      <c r="F28" s="35">
        <f>Daten_IG0!AB176</f>
        <v>0</v>
      </c>
      <c r="G28" s="27">
        <f>Daten_IG0!U176*Bank!$D$31</f>
        <v>0</v>
      </c>
      <c r="H28" s="27">
        <f>Daten_IG0!V176*Bank!$D$31</f>
        <v>0</v>
      </c>
      <c r="I28" s="35">
        <f>Daten_IG0!AA176</f>
        <v>0</v>
      </c>
      <c r="J28" s="35">
        <f>Daten_IG0!Z176</f>
        <v>0</v>
      </c>
    </row>
    <row r="29" spans="1:10" ht="12" customHeight="1" x14ac:dyDescent="0.2">
      <c r="A29" s="26">
        <v>18</v>
      </c>
      <c r="B29" s="33">
        <f>Daten_IG0!A177</f>
        <v>0</v>
      </c>
      <c r="C29" s="36">
        <f>Daten_IG0!D177</f>
        <v>0</v>
      </c>
      <c r="D29" s="27">
        <f>Daten_IG0!G177*Bank!$D$31</f>
        <v>0</v>
      </c>
      <c r="E29" s="27">
        <f>Daten_IG0!P177*Bank!$D$31</f>
        <v>0</v>
      </c>
      <c r="F29" s="35">
        <f>Daten_IG0!AB177</f>
        <v>0</v>
      </c>
      <c r="G29" s="27">
        <f>Daten_IG0!U177*Bank!$D$31</f>
        <v>0</v>
      </c>
      <c r="H29" s="27">
        <f>Daten_IG0!V177*Bank!$D$31</f>
        <v>0</v>
      </c>
      <c r="I29" s="35">
        <f>Daten_IG0!AA177</f>
        <v>0</v>
      </c>
      <c r="J29" s="35">
        <f>Daten_IG0!Z177</f>
        <v>0</v>
      </c>
    </row>
    <row r="30" spans="1:10" ht="12" customHeight="1" x14ac:dyDescent="0.2">
      <c r="A30" s="26">
        <v>19</v>
      </c>
      <c r="B30" s="33">
        <f>Daten_IG0!A178</f>
        <v>0</v>
      </c>
      <c r="C30" s="36">
        <f>Daten_IG0!D178</f>
        <v>0</v>
      </c>
      <c r="D30" s="27">
        <f>Daten_IG0!G178*Bank!$D$31</f>
        <v>0</v>
      </c>
      <c r="E30" s="27">
        <f>Daten_IG0!P178*Bank!$D$31</f>
        <v>0</v>
      </c>
      <c r="F30" s="35">
        <f>Daten_IG0!AB178</f>
        <v>0</v>
      </c>
      <c r="G30" s="27">
        <f>Daten_IG0!U178*Bank!$D$31</f>
        <v>0</v>
      </c>
      <c r="H30" s="27">
        <f>Daten_IG0!V178*Bank!$D$31</f>
        <v>0</v>
      </c>
      <c r="I30" s="35">
        <f>Daten_IG0!AA178</f>
        <v>0</v>
      </c>
      <c r="J30" s="35">
        <f>Daten_IG0!Z178</f>
        <v>0</v>
      </c>
    </row>
    <row r="31" spans="1:10" ht="12" customHeight="1" x14ac:dyDescent="0.2">
      <c r="A31" s="44">
        <v>20</v>
      </c>
      <c r="B31" s="33">
        <f>Daten_IG0!A179</f>
        <v>0</v>
      </c>
      <c r="C31" s="36">
        <f>Daten_IG0!D179</f>
        <v>0</v>
      </c>
      <c r="D31" s="27">
        <f>Daten_IG0!G179*Bank!$D$31</f>
        <v>0</v>
      </c>
      <c r="E31" s="27">
        <f>Daten_IG0!P179*Bank!$D$31</f>
        <v>0</v>
      </c>
      <c r="F31" s="35">
        <f>Daten_IG0!AB179</f>
        <v>0</v>
      </c>
      <c r="G31" s="27">
        <f>Daten_IG0!U179*Bank!$D$31</f>
        <v>0</v>
      </c>
      <c r="H31" s="27">
        <f>Daten_IG0!V179*Bank!$D$31</f>
        <v>0</v>
      </c>
      <c r="I31" s="35">
        <f>Daten_IG0!AA179</f>
        <v>0</v>
      </c>
      <c r="J31" s="35">
        <f>Daten_IG0!Z179</f>
        <v>0</v>
      </c>
    </row>
    <row r="32" spans="1:10" ht="12" customHeight="1" x14ac:dyDescent="0.2">
      <c r="A32" s="97"/>
    </row>
    <row r="33" spans="1:11" ht="12" customHeight="1" x14ac:dyDescent="0.2">
      <c r="A33" s="97"/>
      <c r="B33" s="23" t="s">
        <v>159</v>
      </c>
      <c r="C33" s="41"/>
      <c r="D33" s="42"/>
      <c r="E33" s="42"/>
      <c r="F33" s="42"/>
      <c r="G33" s="43"/>
      <c r="H33" s="43"/>
      <c r="I33" s="42"/>
      <c r="J33" s="42"/>
    </row>
    <row r="35" spans="1:11" s="101" customFormat="1" ht="108" x14ac:dyDescent="0.2">
      <c r="A35" s="16"/>
      <c r="B35" s="34" t="s">
        <v>130</v>
      </c>
      <c r="C35" s="40" t="s">
        <v>131</v>
      </c>
      <c r="D35" s="40" t="s">
        <v>132</v>
      </c>
      <c r="E35" s="40" t="s">
        <v>133</v>
      </c>
      <c r="F35" s="40" t="s">
        <v>169</v>
      </c>
      <c r="G35" s="40" t="s">
        <v>134</v>
      </c>
      <c r="H35" s="40" t="s">
        <v>165</v>
      </c>
      <c r="I35" s="40" t="s">
        <v>162</v>
      </c>
      <c r="J35" s="40" t="s">
        <v>136</v>
      </c>
      <c r="K35" s="40" t="s">
        <v>137</v>
      </c>
    </row>
    <row r="36" spans="1:11" ht="6" customHeight="1" x14ac:dyDescent="0.2">
      <c r="A36" s="24"/>
      <c r="B36" s="24"/>
      <c r="C36" s="24"/>
      <c r="D36" s="24"/>
      <c r="E36" s="24"/>
      <c r="F36" s="24"/>
      <c r="G36" s="24"/>
      <c r="H36" s="24"/>
      <c r="I36" s="24"/>
      <c r="J36" s="24"/>
      <c r="K36" s="24"/>
    </row>
    <row r="37" spans="1:11" ht="12" customHeight="1" x14ac:dyDescent="0.2">
      <c r="A37" s="50">
        <v>1</v>
      </c>
      <c r="B37" s="53" t="str">
        <f>Daten_IG_T0T1!A4</f>
        <v>IC TOTAL1</v>
      </c>
      <c r="C37" s="58"/>
      <c r="D37" s="55">
        <f>Daten_IG_T0T1!G4*Bank!$D$31</f>
        <v>0</v>
      </c>
      <c r="E37" s="55">
        <f>Daten_IG_T0T1!P4*Bank!$D$31</f>
        <v>120000</v>
      </c>
      <c r="F37" s="59">
        <f>Daten_IG_T0T1!AB4</f>
        <v>1.2</v>
      </c>
      <c r="G37" s="55">
        <f>Daten_IG_T0T1!U4*Bank!$D$31</f>
        <v>120000</v>
      </c>
      <c r="H37" s="55">
        <f>Daten_IG_T0T1!V4*Bank!$D$31</f>
        <v>120000</v>
      </c>
      <c r="I37" s="59">
        <f>Daten_IG_T0T1!AA4</f>
        <v>1.2</v>
      </c>
      <c r="J37" s="56">
        <f>Daten_IG_T0T1!Z4</f>
        <v>0.25</v>
      </c>
      <c r="K37" s="57">
        <f>Daten_IG_T0T1!X4</f>
        <v>43615</v>
      </c>
    </row>
    <row r="38" spans="1:11" ht="12" customHeight="1" x14ac:dyDescent="0.2">
      <c r="A38" s="26">
        <v>2</v>
      </c>
      <c r="B38" s="33" t="str">
        <f>Daten_IG1!A161</f>
        <v>IC99</v>
      </c>
      <c r="C38" s="36">
        <f>Daten_IG1!D161</f>
        <v>36651</v>
      </c>
      <c r="D38" s="27">
        <f>Daten_IG1!G161*Bank!$D$31</f>
        <v>0</v>
      </c>
      <c r="E38" s="27">
        <f>Daten_IG1!P161*Bank!$D$31</f>
        <v>110000</v>
      </c>
      <c r="F38" s="35">
        <f>Daten_IG1!AB161</f>
        <v>1.1000000000000001</v>
      </c>
      <c r="G38" s="27">
        <f>Daten_IG1!U161*Bank!$D$31</f>
        <v>110000</v>
      </c>
      <c r="H38" s="27">
        <f>Daten_IG1!V161*Bank!$D$31</f>
        <v>111000</v>
      </c>
      <c r="I38" s="35">
        <f>Daten_IG1!AA161</f>
        <v>1.1100000000000001</v>
      </c>
      <c r="J38" s="35">
        <f>Daten_IG1!Z161</f>
        <v>0.25</v>
      </c>
      <c r="K38" s="36">
        <f>Daten_IG1!X161</f>
        <v>43615</v>
      </c>
    </row>
    <row r="39" spans="1:11" ht="12" customHeight="1" x14ac:dyDescent="0.2">
      <c r="A39" s="26">
        <v>3</v>
      </c>
      <c r="B39" s="33" t="str">
        <f>Daten_IG1!A162</f>
        <v>IC33</v>
      </c>
      <c r="C39" s="36">
        <f>Daten_IG1!D162</f>
        <v>36683</v>
      </c>
      <c r="D39" s="27">
        <f>Daten_IG1!G162*Bank!$D$31</f>
        <v>0</v>
      </c>
      <c r="E39" s="27">
        <f>Daten_IG1!P162*Bank!$D$31</f>
        <v>120000</v>
      </c>
      <c r="F39" s="35">
        <f>Daten_IG1!AB162</f>
        <v>1.2</v>
      </c>
      <c r="G39" s="27">
        <f>Daten_IG1!U162*Bank!$D$31</f>
        <v>20000</v>
      </c>
      <c r="H39" s="27">
        <f>Daten_IG1!V162*Bank!$D$31</f>
        <v>20000</v>
      </c>
      <c r="I39" s="35">
        <f>Daten_IG1!AA162</f>
        <v>0.2</v>
      </c>
      <c r="J39" s="35">
        <f>Daten_IG1!Z162</f>
        <v>0.25</v>
      </c>
      <c r="K39" s="36">
        <f>Daten_IG1!X162</f>
        <v>0</v>
      </c>
    </row>
    <row r="40" spans="1:11" ht="12" customHeight="1" x14ac:dyDescent="0.2">
      <c r="A40" s="26">
        <v>4</v>
      </c>
      <c r="B40" s="33" t="str">
        <f>Daten_IG1!A163</f>
        <v>IC4</v>
      </c>
      <c r="C40" s="36">
        <f>Daten_IG1!D163</f>
        <v>36620</v>
      </c>
      <c r="D40" s="27">
        <f>Daten_IG1!G163*Bank!$D$31</f>
        <v>0</v>
      </c>
      <c r="E40" s="27">
        <f>Daten_IG1!P163*Bank!$D$31</f>
        <v>100000</v>
      </c>
      <c r="F40" s="35">
        <f>Daten_IG1!AB163</f>
        <v>1</v>
      </c>
      <c r="G40" s="27">
        <f>Daten_IG1!U163*Bank!$D$31</f>
        <v>4000</v>
      </c>
      <c r="H40" s="27">
        <f>Daten_IG1!V163*Bank!$D$31</f>
        <v>4000</v>
      </c>
      <c r="I40" s="35">
        <f>Daten_IG1!AA163</f>
        <v>0.04</v>
      </c>
      <c r="J40" s="35">
        <f>Daten_IG1!Z163</f>
        <v>0.25</v>
      </c>
      <c r="K40" s="36">
        <f>Daten_IG1!X163</f>
        <v>0</v>
      </c>
    </row>
    <row r="41" spans="1:11" ht="12" customHeight="1" x14ac:dyDescent="0.2">
      <c r="A41" s="26">
        <v>5</v>
      </c>
      <c r="B41" s="33" t="str">
        <f>Daten_IG1!A164</f>
        <v>IC3</v>
      </c>
      <c r="C41" s="36">
        <f>Daten_IG1!D164</f>
        <v>36588</v>
      </c>
      <c r="D41" s="27">
        <f>Daten_IG1!G164*Bank!$D$31</f>
        <v>0</v>
      </c>
      <c r="E41" s="27">
        <f>Daten_IG1!P164*Bank!$D$31</f>
        <v>100000</v>
      </c>
      <c r="F41" s="35">
        <f>Daten_IG1!AB164</f>
        <v>1</v>
      </c>
      <c r="G41" s="27">
        <f>Daten_IG1!U164*Bank!$D$31</f>
        <v>3000</v>
      </c>
      <c r="H41" s="27">
        <f>Daten_IG1!V164*Bank!$D$31</f>
        <v>3000</v>
      </c>
      <c r="I41" s="35">
        <f>Daten_IG1!AA164</f>
        <v>0.03</v>
      </c>
      <c r="J41" s="35">
        <f>Daten_IG1!Z164</f>
        <v>0.25</v>
      </c>
      <c r="K41" s="36">
        <f>Daten_IG1!X164</f>
        <v>0</v>
      </c>
    </row>
    <row r="42" spans="1:11" ht="12" customHeight="1" x14ac:dyDescent="0.2">
      <c r="A42" s="26">
        <v>6</v>
      </c>
      <c r="B42" s="33">
        <f>Daten_IG1!A165</f>
        <v>0</v>
      </c>
      <c r="C42" s="36">
        <f>Daten_IG1!D165</f>
        <v>0</v>
      </c>
      <c r="D42" s="27">
        <f>Daten_IG1!G165*Bank!$D$31</f>
        <v>0</v>
      </c>
      <c r="E42" s="27">
        <f>Daten_IG1!P165*Bank!$D$31</f>
        <v>0</v>
      </c>
      <c r="F42" s="35">
        <f>Daten_IG1!AB165</f>
        <v>0</v>
      </c>
      <c r="G42" s="27">
        <f>Daten_IG1!U165*Bank!$D$31</f>
        <v>0</v>
      </c>
      <c r="H42" s="27">
        <f>Daten_IG1!V165*Bank!$D$31</f>
        <v>0</v>
      </c>
      <c r="I42" s="35">
        <f>Daten_IG1!AA165</f>
        <v>0</v>
      </c>
      <c r="J42" s="35">
        <f>Daten_IG1!Z165</f>
        <v>0</v>
      </c>
      <c r="K42" s="36">
        <f>Daten_IG1!X165</f>
        <v>0</v>
      </c>
    </row>
    <row r="43" spans="1:11" ht="12" customHeight="1" x14ac:dyDescent="0.2">
      <c r="A43" s="26">
        <v>7</v>
      </c>
      <c r="B43" s="33">
        <f>Daten_IG1!A166</f>
        <v>0</v>
      </c>
      <c r="C43" s="36">
        <f>Daten_IG1!D166</f>
        <v>0</v>
      </c>
      <c r="D43" s="27">
        <f>Daten_IG1!G166*Bank!$D$31</f>
        <v>0</v>
      </c>
      <c r="E43" s="27">
        <f>Daten_IG1!P166*Bank!$D$31</f>
        <v>0</v>
      </c>
      <c r="F43" s="35">
        <f>Daten_IG1!AB166</f>
        <v>0</v>
      </c>
      <c r="G43" s="27">
        <f>Daten_IG1!U166*Bank!$D$31</f>
        <v>0</v>
      </c>
      <c r="H43" s="27">
        <f>Daten_IG1!V166*Bank!$D$31</f>
        <v>0</v>
      </c>
      <c r="I43" s="35">
        <f>Daten_IG1!AA166</f>
        <v>0</v>
      </c>
      <c r="J43" s="35">
        <f>Daten_IG1!Z166</f>
        <v>0</v>
      </c>
      <c r="K43" s="36">
        <f>Daten_IG1!X166</f>
        <v>0</v>
      </c>
    </row>
    <row r="44" spans="1:11" ht="12" customHeight="1" x14ac:dyDescent="0.2">
      <c r="A44" s="26">
        <v>8</v>
      </c>
      <c r="B44" s="33">
        <f>Daten_IG1!A167</f>
        <v>0</v>
      </c>
      <c r="C44" s="36">
        <f>Daten_IG1!D167</f>
        <v>0</v>
      </c>
      <c r="D44" s="27">
        <f>Daten_IG1!G167*Bank!$D$31</f>
        <v>0</v>
      </c>
      <c r="E44" s="27">
        <f>Daten_IG1!P167*Bank!$D$31</f>
        <v>0</v>
      </c>
      <c r="F44" s="35">
        <f>Daten_IG1!AB167</f>
        <v>0</v>
      </c>
      <c r="G44" s="27">
        <f>Daten_IG1!U167*Bank!$D$31</f>
        <v>0</v>
      </c>
      <c r="H44" s="27">
        <f>Daten_IG1!V167*Bank!$D$31</f>
        <v>0</v>
      </c>
      <c r="I44" s="35">
        <f>Daten_IG1!AA167</f>
        <v>0</v>
      </c>
      <c r="J44" s="35">
        <f>Daten_IG1!Z167</f>
        <v>0</v>
      </c>
      <c r="K44" s="36">
        <f>Daten_IG1!X167</f>
        <v>0</v>
      </c>
    </row>
    <row r="45" spans="1:11" ht="12" customHeight="1" x14ac:dyDescent="0.2">
      <c r="A45" s="26">
        <v>9</v>
      </c>
      <c r="B45" s="33">
        <f>Daten_IG1!A168</f>
        <v>0</v>
      </c>
      <c r="C45" s="36">
        <f>Daten_IG1!D168</f>
        <v>0</v>
      </c>
      <c r="D45" s="27">
        <f>Daten_IG1!G168*Bank!$D$31</f>
        <v>0</v>
      </c>
      <c r="E45" s="27">
        <f>Daten_IG1!P168*Bank!$D$31</f>
        <v>0</v>
      </c>
      <c r="F45" s="35">
        <f>Daten_IG1!AB168</f>
        <v>0</v>
      </c>
      <c r="G45" s="27">
        <f>Daten_IG1!U168*Bank!$D$31</f>
        <v>0</v>
      </c>
      <c r="H45" s="27">
        <f>Daten_IG1!V168*Bank!$D$31</f>
        <v>0</v>
      </c>
      <c r="I45" s="35">
        <f>Daten_IG1!AA168</f>
        <v>0</v>
      </c>
      <c r="J45" s="35">
        <f>Daten_IG1!Z168</f>
        <v>0</v>
      </c>
      <c r="K45" s="36">
        <f>Daten_IG1!X168</f>
        <v>0</v>
      </c>
    </row>
    <row r="46" spans="1:11" ht="12" customHeight="1" x14ac:dyDescent="0.2">
      <c r="A46" s="26">
        <v>10</v>
      </c>
      <c r="B46" s="33">
        <f>Daten_IG1!A169</f>
        <v>0</v>
      </c>
      <c r="C46" s="36">
        <f>Daten_IG1!D169</f>
        <v>0</v>
      </c>
      <c r="D46" s="27">
        <f>Daten_IG1!G169*Bank!$D$31</f>
        <v>0</v>
      </c>
      <c r="E46" s="27">
        <f>Daten_IG1!P169*Bank!$D$31</f>
        <v>0</v>
      </c>
      <c r="F46" s="35">
        <f>Daten_IG1!AB169</f>
        <v>0</v>
      </c>
      <c r="G46" s="27">
        <f>Daten_IG1!U169*Bank!$D$31</f>
        <v>0</v>
      </c>
      <c r="H46" s="27">
        <f>Daten_IG1!V169*Bank!$D$31</f>
        <v>0</v>
      </c>
      <c r="I46" s="35">
        <f>Daten_IG1!AA169</f>
        <v>0</v>
      </c>
      <c r="J46" s="35">
        <f>Daten_IG1!Z169</f>
        <v>0</v>
      </c>
      <c r="K46" s="36">
        <f>Daten_IG1!X169</f>
        <v>0</v>
      </c>
    </row>
    <row r="47" spans="1:11" ht="12" customHeight="1" x14ac:dyDescent="0.2">
      <c r="A47" s="26">
        <v>11</v>
      </c>
      <c r="B47" s="33">
        <f>Daten_IG1!A170</f>
        <v>0</v>
      </c>
      <c r="C47" s="36">
        <f>Daten_IG1!D170</f>
        <v>0</v>
      </c>
      <c r="D47" s="27">
        <f>Daten_IG1!G170*Bank!$D$31</f>
        <v>0</v>
      </c>
      <c r="E47" s="27">
        <f>Daten_IG1!P170*Bank!$D$31</f>
        <v>0</v>
      </c>
      <c r="F47" s="35">
        <f>Daten_IG1!AB170</f>
        <v>0</v>
      </c>
      <c r="G47" s="27">
        <f>Daten_IG1!U170*Bank!$D$31</f>
        <v>0</v>
      </c>
      <c r="H47" s="27">
        <f>Daten_IG1!V170*Bank!$D$31</f>
        <v>0</v>
      </c>
      <c r="I47" s="35">
        <f>Daten_IG1!AA170</f>
        <v>0</v>
      </c>
      <c r="J47" s="35">
        <f>Daten_IG1!Z170</f>
        <v>0</v>
      </c>
      <c r="K47" s="36">
        <f>Daten_IG1!X170</f>
        <v>0</v>
      </c>
    </row>
    <row r="48" spans="1:11" ht="12" customHeight="1" x14ac:dyDescent="0.2">
      <c r="A48" s="26">
        <v>12</v>
      </c>
      <c r="B48" s="33">
        <f>Daten_IG1!A171</f>
        <v>0</v>
      </c>
      <c r="C48" s="36">
        <f>Daten_IG1!D171</f>
        <v>0</v>
      </c>
      <c r="D48" s="27">
        <f>Daten_IG1!G171*Bank!$D$31</f>
        <v>0</v>
      </c>
      <c r="E48" s="27">
        <f>Daten_IG1!P171*Bank!$D$31</f>
        <v>0</v>
      </c>
      <c r="F48" s="35">
        <f>Daten_IG1!AB171</f>
        <v>0</v>
      </c>
      <c r="G48" s="27">
        <f>Daten_IG1!U171*Bank!$D$31</f>
        <v>0</v>
      </c>
      <c r="H48" s="27">
        <f>Daten_IG1!V171*Bank!$D$31</f>
        <v>0</v>
      </c>
      <c r="I48" s="35">
        <f>Daten_IG1!AA171</f>
        <v>0</v>
      </c>
      <c r="J48" s="35">
        <f>Daten_IG1!Z171</f>
        <v>0</v>
      </c>
      <c r="K48" s="36">
        <f>Daten_IG1!X171</f>
        <v>0</v>
      </c>
    </row>
    <row r="49" spans="1:11" ht="12" customHeight="1" x14ac:dyDescent="0.2">
      <c r="A49" s="26">
        <v>13</v>
      </c>
      <c r="B49" s="33">
        <f>Daten_IG1!A172</f>
        <v>0</v>
      </c>
      <c r="C49" s="36">
        <f>Daten_IG1!D172</f>
        <v>0</v>
      </c>
      <c r="D49" s="27">
        <f>Daten_IG1!G172*Bank!$D$31</f>
        <v>0</v>
      </c>
      <c r="E49" s="27">
        <f>Daten_IG1!P172*Bank!$D$31</f>
        <v>0</v>
      </c>
      <c r="F49" s="35">
        <f>Daten_IG1!AB172</f>
        <v>0</v>
      </c>
      <c r="G49" s="27">
        <f>Daten_IG1!U172*Bank!$D$31</f>
        <v>0</v>
      </c>
      <c r="H49" s="27">
        <f>Daten_IG1!V172*Bank!$D$31</f>
        <v>0</v>
      </c>
      <c r="I49" s="35">
        <f>Daten_IG1!AA172</f>
        <v>0</v>
      </c>
      <c r="J49" s="35">
        <f>Daten_IG1!Z172</f>
        <v>0</v>
      </c>
      <c r="K49" s="36">
        <f>Daten_IG1!X172</f>
        <v>0</v>
      </c>
    </row>
    <row r="50" spans="1:11" ht="12" customHeight="1" x14ac:dyDescent="0.2">
      <c r="A50" s="26">
        <v>14</v>
      </c>
      <c r="B50" s="33">
        <f>Daten_IG1!A173</f>
        <v>0</v>
      </c>
      <c r="C50" s="36">
        <f>Daten_IG1!D173</f>
        <v>0</v>
      </c>
      <c r="D50" s="27">
        <f>Daten_IG1!G173*Bank!$D$31</f>
        <v>0</v>
      </c>
      <c r="E50" s="27">
        <f>Daten_IG1!P173*Bank!$D$31</f>
        <v>0</v>
      </c>
      <c r="F50" s="35">
        <f>Daten_IG1!AB173</f>
        <v>0</v>
      </c>
      <c r="G50" s="27">
        <f>Daten_IG1!U173*Bank!$D$31</f>
        <v>0</v>
      </c>
      <c r="H50" s="27">
        <f>Daten_IG1!V173*Bank!$D$31</f>
        <v>0</v>
      </c>
      <c r="I50" s="35">
        <f>Daten_IG1!AA173</f>
        <v>0</v>
      </c>
      <c r="J50" s="35">
        <f>Daten_IG1!Z173</f>
        <v>0</v>
      </c>
      <c r="K50" s="36">
        <f>Daten_IG1!X173</f>
        <v>0</v>
      </c>
    </row>
    <row r="51" spans="1:11" ht="12" customHeight="1" x14ac:dyDescent="0.2">
      <c r="A51" s="26">
        <v>15</v>
      </c>
      <c r="B51" s="33">
        <f>Daten_IG1!A174</f>
        <v>0</v>
      </c>
      <c r="C51" s="36">
        <f>Daten_IG1!D174</f>
        <v>0</v>
      </c>
      <c r="D51" s="27">
        <f>Daten_IG1!G174*Bank!$D$31</f>
        <v>0</v>
      </c>
      <c r="E51" s="27">
        <f>Daten_IG1!P174*Bank!$D$31</f>
        <v>0</v>
      </c>
      <c r="F51" s="35">
        <f>Daten_IG1!AB174</f>
        <v>0</v>
      </c>
      <c r="G51" s="27">
        <f>Daten_IG1!U174*Bank!$D$31</f>
        <v>0</v>
      </c>
      <c r="H51" s="27">
        <f>Daten_IG1!V174*Bank!$D$31</f>
        <v>0</v>
      </c>
      <c r="I51" s="35">
        <f>Daten_IG1!AA174</f>
        <v>0</v>
      </c>
      <c r="J51" s="35">
        <f>Daten_IG1!Z174</f>
        <v>0</v>
      </c>
      <c r="K51" s="36">
        <f>Daten_IG1!X174</f>
        <v>0</v>
      </c>
    </row>
    <row r="52" spans="1:11" ht="12" customHeight="1" x14ac:dyDescent="0.2">
      <c r="A52" s="26">
        <v>16</v>
      </c>
      <c r="B52" s="33">
        <f>Daten_IG1!A175</f>
        <v>0</v>
      </c>
      <c r="C52" s="36">
        <f>Daten_IG1!D175</f>
        <v>0</v>
      </c>
      <c r="D52" s="27">
        <f>Daten_IG1!G175*Bank!$D$31</f>
        <v>0</v>
      </c>
      <c r="E52" s="27">
        <f>Daten_IG1!P175*Bank!$D$31</f>
        <v>0</v>
      </c>
      <c r="F52" s="35">
        <f>Daten_IG1!AB175</f>
        <v>0</v>
      </c>
      <c r="G52" s="27">
        <f>Daten_IG1!U175*Bank!$D$31</f>
        <v>0</v>
      </c>
      <c r="H52" s="27">
        <f>Daten_IG1!V175*Bank!$D$31</f>
        <v>0</v>
      </c>
      <c r="I52" s="35">
        <f>Daten_IG1!AA175</f>
        <v>0</v>
      </c>
      <c r="J52" s="35">
        <f>Daten_IG1!Z175</f>
        <v>0</v>
      </c>
      <c r="K52" s="36">
        <f>Daten_IG1!X175</f>
        <v>0</v>
      </c>
    </row>
    <row r="53" spans="1:11" ht="12" customHeight="1" x14ac:dyDescent="0.2">
      <c r="A53" s="26">
        <v>17</v>
      </c>
      <c r="B53" s="33">
        <f>Daten_IG1!A176</f>
        <v>0</v>
      </c>
      <c r="C53" s="36">
        <f>Daten_IG1!D176</f>
        <v>0</v>
      </c>
      <c r="D53" s="27">
        <f>Daten_IG1!G176*Bank!$D$31</f>
        <v>0</v>
      </c>
      <c r="E53" s="27">
        <f>Daten_IG1!P176*Bank!$D$31</f>
        <v>0</v>
      </c>
      <c r="F53" s="35">
        <f>Daten_IG1!AB176</f>
        <v>0</v>
      </c>
      <c r="G53" s="27">
        <f>Daten_IG1!U176*Bank!$D$31</f>
        <v>0</v>
      </c>
      <c r="H53" s="27">
        <f>Daten_IG1!V176*Bank!$D$31</f>
        <v>0</v>
      </c>
      <c r="I53" s="35">
        <f>Daten_IG1!AA176</f>
        <v>0</v>
      </c>
      <c r="J53" s="35">
        <f>Daten_IG1!Z176</f>
        <v>0</v>
      </c>
      <c r="K53" s="36">
        <f>Daten_IG1!X176</f>
        <v>0</v>
      </c>
    </row>
    <row r="54" spans="1:11" ht="12" customHeight="1" x14ac:dyDescent="0.2">
      <c r="A54" s="26">
        <v>18</v>
      </c>
      <c r="B54" s="33">
        <f>Daten_IG1!A177</f>
        <v>0</v>
      </c>
      <c r="C54" s="36">
        <f>Daten_IG1!D177</f>
        <v>0</v>
      </c>
      <c r="D54" s="27">
        <f>Daten_IG1!G177*Bank!$D$31</f>
        <v>0</v>
      </c>
      <c r="E54" s="27">
        <f>Daten_IG1!P177*Bank!$D$31</f>
        <v>0</v>
      </c>
      <c r="F54" s="35">
        <f>Daten_IG1!AB177</f>
        <v>0</v>
      </c>
      <c r="G54" s="27">
        <f>Daten_IG1!U177*Bank!$D$31</f>
        <v>0</v>
      </c>
      <c r="H54" s="27">
        <f>Daten_IG1!V177*Bank!$D$31</f>
        <v>0</v>
      </c>
      <c r="I54" s="35">
        <f>Daten_IG1!AA177</f>
        <v>0</v>
      </c>
      <c r="J54" s="35">
        <f>Daten_IG1!Z177</f>
        <v>0</v>
      </c>
      <c r="K54" s="36">
        <f>Daten_IG1!X177</f>
        <v>0</v>
      </c>
    </row>
    <row r="55" spans="1:11" ht="12" customHeight="1" x14ac:dyDescent="0.2">
      <c r="A55" s="26">
        <v>19</v>
      </c>
      <c r="B55" s="33">
        <f>Daten_IG1!A178</f>
        <v>0</v>
      </c>
      <c r="C55" s="36">
        <f>Daten_IG1!D178</f>
        <v>0</v>
      </c>
      <c r="D55" s="27">
        <f>Daten_IG1!G178*Bank!$D$31</f>
        <v>0</v>
      </c>
      <c r="E55" s="27">
        <f>Daten_IG1!P178*Bank!$D$31</f>
        <v>0</v>
      </c>
      <c r="F55" s="35">
        <f>Daten_IG1!AB178</f>
        <v>0</v>
      </c>
      <c r="G55" s="27">
        <f>Daten_IG1!U178*Bank!$D$31</f>
        <v>0</v>
      </c>
      <c r="H55" s="27">
        <f>Daten_IG1!V178*Bank!$D$31</f>
        <v>0</v>
      </c>
      <c r="I55" s="35">
        <f>Daten_IG1!AA178</f>
        <v>0</v>
      </c>
      <c r="J55" s="35">
        <f>Daten_IG1!Z178</f>
        <v>0</v>
      </c>
      <c r="K55" s="36">
        <f>Daten_IG1!X178</f>
        <v>0</v>
      </c>
    </row>
    <row r="56" spans="1:11" ht="12" customHeight="1" x14ac:dyDescent="0.2">
      <c r="A56" s="44">
        <v>20</v>
      </c>
      <c r="B56" s="33">
        <f>Daten_IG1!A179</f>
        <v>0</v>
      </c>
      <c r="C56" s="36">
        <f>Daten_IG1!D179</f>
        <v>0</v>
      </c>
      <c r="D56" s="27">
        <f>Daten_IG1!G179*Bank!$D$31</f>
        <v>0</v>
      </c>
      <c r="E56" s="27">
        <f>Daten_IG1!P179*Bank!$D$31</f>
        <v>0</v>
      </c>
      <c r="F56" s="35">
        <f>Daten_IG1!AB179</f>
        <v>0</v>
      </c>
      <c r="G56" s="27">
        <f>Daten_IG1!U179*Bank!$D$31</f>
        <v>0</v>
      </c>
      <c r="H56" s="27">
        <f>Daten_IG1!V179*Bank!$D$31</f>
        <v>0</v>
      </c>
      <c r="I56" s="35">
        <f>Daten_IG1!AA179</f>
        <v>0</v>
      </c>
      <c r="J56" s="35">
        <f>Daten_IG1!Z179</f>
        <v>0</v>
      </c>
      <c r="K56" s="36">
        <f>Daten_IG1!X179</f>
        <v>0</v>
      </c>
    </row>
    <row r="57" spans="1:11" x14ac:dyDescent="0.2">
      <c r="A57" s="51"/>
      <c r="B57" s="103"/>
      <c r="C57" s="103"/>
      <c r="D57" s="103"/>
      <c r="E57" s="103"/>
      <c r="F57" s="103"/>
      <c r="G57" s="103"/>
      <c r="H57" s="103"/>
      <c r="I57" s="103"/>
      <c r="J57" s="103"/>
      <c r="K57" s="103"/>
    </row>
  </sheetData>
  <sheetProtection sheet="1" objects="1" scenarios="1"/>
  <mergeCells count="2">
    <mergeCell ref="B2:K2"/>
    <mergeCell ref="H5:J6"/>
  </mergeCells>
  <conditionalFormatting sqref="F37:F56">
    <cfRule type="expression" dxfId="17" priority="7">
      <formula>F37&gt;J37</formula>
    </cfRule>
  </conditionalFormatting>
  <conditionalFormatting sqref="I37:I56">
    <cfRule type="cellIs" dxfId="16" priority="6" operator="between">
      <formula>0.0001</formula>
      <formula>0.099999</formula>
    </cfRule>
  </conditionalFormatting>
  <conditionalFormatting sqref="I37:I56">
    <cfRule type="expression" dxfId="15" priority="3">
      <formula>J37=0</formula>
    </cfRule>
    <cfRule type="expression" dxfId="14" priority="4">
      <formula>I37&lt;10%</formula>
    </cfRule>
    <cfRule type="expression" dxfId="13" priority="5">
      <formula>I37&gt;J37</formula>
    </cfRule>
  </conditionalFormatting>
  <conditionalFormatting sqref="F12:F31">
    <cfRule type="expression" dxfId="12" priority="2">
      <formula>F12&gt;100%</formula>
    </cfRule>
  </conditionalFormatting>
  <conditionalFormatting sqref="I12:I31">
    <cfRule type="expression" dxfId="11" priority="1">
      <formula>I12&gt;100%</formula>
    </cfRule>
  </conditionalFormatting>
  <dataValidations count="1">
    <dataValidation operator="greaterThan" allowBlank="1" showInputMessage="1" showErrorMessage="1" error="Es sind nur positive Werte grösser_x000a_als Null erlaubt" sqref="D38:K56 D37:J37 D12:J31"/>
  </dataValidations>
  <pageMargins left="0.39370078740157483" right="0.39370078740157483" top="0.74803149606299213" bottom="0.74803149606299213" header="0.31496062992125984" footer="0.31496062992125984"/>
  <pageSetup paperSize="9" scale="93" fitToHeight="0" pageOrder="overThenDown" orientation="landscape" r:id="rId1"/>
  <rowBreaks count="1" manualBreakCount="1">
    <brk id="32" max="10" man="1"/>
  </rowBreaks>
  <ignoredErrors>
    <ignoredError sqref="B37:K56 B12:J3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197</v>
      </c>
      <c r="C1" s="97"/>
      <c r="D1" s="97"/>
      <c r="E1" s="97"/>
      <c r="F1" s="97"/>
      <c r="G1" s="97"/>
      <c r="H1" s="97"/>
    </row>
    <row r="2" spans="1:11" s="98" customFormat="1" ht="33" customHeight="1" x14ac:dyDescent="0.25">
      <c r="A2" s="14"/>
      <c r="B2" s="117" t="s">
        <v>198</v>
      </c>
      <c r="C2" s="118"/>
      <c r="D2" s="118"/>
      <c r="E2" s="118"/>
      <c r="F2" s="118"/>
      <c r="G2" s="118"/>
      <c r="H2" s="118"/>
      <c r="I2" s="118"/>
      <c r="J2" s="118"/>
      <c r="K2" s="118"/>
    </row>
    <row r="3" spans="1:11" ht="12.95" customHeight="1" x14ac:dyDescent="0.2">
      <c r="B3" s="17" t="s">
        <v>218</v>
      </c>
      <c r="C3" s="19">
        <f>Bank!$D$4</f>
        <v>43555</v>
      </c>
      <c r="D3" s="16"/>
      <c r="E3" s="17" t="s">
        <v>115</v>
      </c>
      <c r="F3" s="17" t="str">
        <f>Bank!$D$1</f>
        <v>ABC Bank</v>
      </c>
    </row>
    <row r="4" spans="1:11" ht="12.95" customHeight="1" x14ac:dyDescent="0.2">
      <c r="B4" s="16" t="s">
        <v>219</v>
      </c>
      <c r="C4" s="22">
        <f>Bank!$D$8</f>
        <v>43465</v>
      </c>
      <c r="D4" s="16"/>
      <c r="E4" s="18" t="s">
        <v>199</v>
      </c>
      <c r="F4" s="20" t="str">
        <f>Bank!$D$2</f>
        <v>Gruppe</v>
      </c>
      <c r="I4" s="16"/>
      <c r="J4" s="16"/>
      <c r="K4" s="16"/>
    </row>
    <row r="5" spans="1:11" ht="12.95" customHeight="1" x14ac:dyDescent="0.2">
      <c r="B5" s="38" t="s">
        <v>200</v>
      </c>
      <c r="C5" s="39">
        <f>Bank!$D$10</f>
        <v>1000</v>
      </c>
      <c r="D5" s="16"/>
      <c r="E5" s="16" t="s">
        <v>201</v>
      </c>
      <c r="F5" s="37">
        <f>Bank!D7*Bank!$D$31</f>
        <v>100000</v>
      </c>
      <c r="G5" s="16" t="str">
        <f>IF(Bank!$D$3&lt;=3,"Tier 1 capital","Tier 1 capital plus eligible hidden reserves")</f>
        <v>Tier 1 capital plus eligible hidden reserves</v>
      </c>
      <c r="I5" s="21"/>
      <c r="J5" s="21"/>
      <c r="K5" s="16"/>
    </row>
    <row r="6" spans="1:11" ht="12.95" customHeight="1" x14ac:dyDescent="0.2">
      <c r="B6" s="38"/>
      <c r="C6" s="39"/>
      <c r="D6" s="16"/>
      <c r="E6" s="16"/>
      <c r="F6" s="37"/>
      <c r="G6" s="16"/>
      <c r="I6" s="21"/>
      <c r="J6" s="21"/>
      <c r="K6" s="16"/>
    </row>
    <row r="7" spans="1:11" x14ac:dyDescent="0.2">
      <c r="A7" s="97"/>
      <c r="B7" s="99"/>
      <c r="C7" s="99"/>
      <c r="G7" s="100"/>
      <c r="H7" s="100"/>
    </row>
    <row r="8" spans="1:11" s="101" customFormat="1" ht="66" customHeight="1" x14ac:dyDescent="0.2">
      <c r="A8" s="97"/>
      <c r="B8" s="34" t="s">
        <v>202</v>
      </c>
      <c r="C8" s="40" t="s">
        <v>131</v>
      </c>
      <c r="D8" s="40" t="s">
        <v>203</v>
      </c>
      <c r="E8" s="40" t="s">
        <v>220</v>
      </c>
      <c r="F8" s="40" t="s">
        <v>221</v>
      </c>
      <c r="G8" s="40" t="s">
        <v>204</v>
      </c>
      <c r="H8" s="40" t="s">
        <v>205</v>
      </c>
      <c r="I8" s="40" t="s">
        <v>206</v>
      </c>
      <c r="J8" s="40" t="s">
        <v>207</v>
      </c>
      <c r="K8" s="40" t="s">
        <v>208</v>
      </c>
    </row>
    <row r="9" spans="1:11" s="32" customFormat="1" ht="6" customHeight="1" x14ac:dyDescent="0.2">
      <c r="A9" s="24"/>
      <c r="B9" s="25"/>
      <c r="C9" s="25"/>
      <c r="D9" s="25"/>
      <c r="E9" s="25"/>
      <c r="F9" s="25"/>
      <c r="G9" s="25"/>
      <c r="H9" s="25"/>
      <c r="I9" s="25"/>
      <c r="J9" s="25"/>
      <c r="K9" s="25"/>
    </row>
    <row r="10" spans="1:11" ht="12" customHeight="1" x14ac:dyDescent="0.2">
      <c r="A10" s="26">
        <v>1</v>
      </c>
      <c r="B10" s="47" t="str">
        <f>Daten_LARGE!A161</f>
        <v>XYZ</v>
      </c>
      <c r="C10" s="36">
        <f>Daten_LARGE!D161</f>
        <v>43241</v>
      </c>
      <c r="D10" s="27">
        <f>Daten_LARGE!G161*Bank!$D$31</f>
        <v>0</v>
      </c>
      <c r="E10" s="27">
        <f>Daten_LARGE!P161*Bank!$D$31</f>
        <v>65000</v>
      </c>
      <c r="F10" s="35">
        <f>Daten_LARGE!AB161</f>
        <v>0.65</v>
      </c>
      <c r="G10" s="27">
        <f>Daten_LARGE!U161*Bank!$D$31</f>
        <v>65000</v>
      </c>
      <c r="H10" s="27">
        <f>Daten_LARGE!V161*Bank!$D$31</f>
        <v>65000</v>
      </c>
      <c r="I10" s="35">
        <f>Daten_LARGE!AA161</f>
        <v>0.65</v>
      </c>
      <c r="J10" s="35" t="str">
        <f>Daten_LARGE!Z161</f>
        <v>n/a</v>
      </c>
      <c r="K10" s="36">
        <f>Daten_LARGE!X161</f>
        <v>0</v>
      </c>
    </row>
    <row r="11" spans="1:11" ht="12" customHeight="1" x14ac:dyDescent="0.2">
      <c r="A11" s="26">
        <v>2</v>
      </c>
      <c r="B11" s="33" t="str">
        <f>Daten_LARGE!A162</f>
        <v>BIG BIG</v>
      </c>
      <c r="C11" s="36">
        <f>Daten_LARGE!D162</f>
        <v>0</v>
      </c>
      <c r="D11" s="27">
        <f>Daten_LARGE!G162*Bank!$D$31</f>
        <v>0</v>
      </c>
      <c r="E11" s="27">
        <f>Daten_LARGE!P162*Bank!$D$31</f>
        <v>250000</v>
      </c>
      <c r="F11" s="35">
        <f>Daten_LARGE!AB162</f>
        <v>2.5</v>
      </c>
      <c r="G11" s="27">
        <f>Daten_LARGE!U162*Bank!$D$31</f>
        <v>30000</v>
      </c>
      <c r="H11" s="27">
        <f>Daten_LARGE!V162*Bank!$D$31</f>
        <v>30000</v>
      </c>
      <c r="I11" s="35">
        <f>Daten_LARGE!AA162</f>
        <v>0.3</v>
      </c>
      <c r="J11" s="35">
        <f>Daten_LARGE!Z162</f>
        <v>0.25</v>
      </c>
      <c r="K11" s="36">
        <f>Daten_LARGE!X162</f>
        <v>0</v>
      </c>
    </row>
    <row r="12" spans="1:11" ht="12" customHeight="1" x14ac:dyDescent="0.2">
      <c r="A12" s="26">
        <v>3</v>
      </c>
      <c r="B12" s="33" t="str">
        <f>Daten_LARGE!A163</f>
        <v>xxxxxx</v>
      </c>
      <c r="C12" s="36">
        <f>Daten_LARGE!D163</f>
        <v>0</v>
      </c>
      <c r="D12" s="27">
        <f>Daten_LARGE!G163*Bank!$D$31</f>
        <v>0</v>
      </c>
      <c r="E12" s="27">
        <f>Daten_LARGE!P163*Bank!$D$31</f>
        <v>150000</v>
      </c>
      <c r="F12" s="35">
        <f>Daten_LARGE!AB163</f>
        <v>1.5</v>
      </c>
      <c r="G12" s="27">
        <f>Daten_LARGE!U163*Bank!$D$31</f>
        <v>27000</v>
      </c>
      <c r="H12" s="27">
        <f>Daten_LARGE!V163*Bank!$D$31</f>
        <v>27000</v>
      </c>
      <c r="I12" s="35">
        <f>Daten_LARGE!AA163</f>
        <v>0.27</v>
      </c>
      <c r="J12" s="35">
        <f>Daten_LARGE!Z163</f>
        <v>0.25</v>
      </c>
      <c r="K12" s="36">
        <f>Daten_LARGE!X163</f>
        <v>0</v>
      </c>
    </row>
    <row r="13" spans="1:11" ht="12" customHeight="1" x14ac:dyDescent="0.2">
      <c r="A13" s="26">
        <v>4</v>
      </c>
      <c r="B13" s="33" t="str">
        <f>Daten_LARGE!A164</f>
        <v>Bank non-SIB FR</v>
      </c>
      <c r="C13" s="36">
        <f>Daten_LARGE!D164</f>
        <v>0</v>
      </c>
      <c r="D13" s="27">
        <f>Daten_LARGE!G164*Bank!$D$31</f>
        <v>0</v>
      </c>
      <c r="E13" s="27">
        <f>Daten_LARGE!P164*Bank!$D$31</f>
        <v>500000</v>
      </c>
      <c r="F13" s="35">
        <f>Daten_LARGE!AB164</f>
        <v>5</v>
      </c>
      <c r="G13" s="27">
        <f>Daten_LARGE!U164*Bank!$D$31</f>
        <v>26000</v>
      </c>
      <c r="H13" s="27">
        <f>Daten_LARGE!V164*Bank!$D$31</f>
        <v>26000</v>
      </c>
      <c r="I13" s="35">
        <f>Daten_LARGE!AA164</f>
        <v>0.26</v>
      </c>
      <c r="J13" s="35">
        <f>Daten_LARGE!Z164</f>
        <v>1</v>
      </c>
      <c r="K13" s="36">
        <f>Daten_LARGE!X164</f>
        <v>0</v>
      </c>
    </row>
    <row r="14" spans="1:11" ht="12" customHeight="1" x14ac:dyDescent="0.2">
      <c r="A14" s="26">
        <v>5</v>
      </c>
      <c r="B14" s="33" t="str">
        <f>Daten_LARGE!A165</f>
        <v>Bank non-SIB IT</v>
      </c>
      <c r="C14" s="36">
        <f>Daten_LARGE!D165</f>
        <v>42494</v>
      </c>
      <c r="D14" s="27">
        <f>Daten_LARGE!G165*Bank!$D$31</f>
        <v>0</v>
      </c>
      <c r="E14" s="27">
        <f>Daten_LARGE!P165*Bank!$D$31</f>
        <v>70000</v>
      </c>
      <c r="F14" s="35">
        <f>Daten_LARGE!AB165</f>
        <v>0.7</v>
      </c>
      <c r="G14" s="27">
        <f>Daten_LARGE!U165*Bank!$D$31</f>
        <v>16000</v>
      </c>
      <c r="H14" s="27">
        <f>Daten_LARGE!V165*Bank!$D$31</f>
        <v>15000</v>
      </c>
      <c r="I14" s="35">
        <f>Daten_LARGE!AA165</f>
        <v>0.15</v>
      </c>
      <c r="J14" s="35">
        <f>Daten_LARGE!Z165</f>
        <v>1</v>
      </c>
      <c r="K14" s="36">
        <f>Daten_LARGE!X165</f>
        <v>0</v>
      </c>
    </row>
    <row r="15" spans="1:11" ht="12" customHeight="1" x14ac:dyDescent="0.2">
      <c r="A15" s="26">
        <v>6</v>
      </c>
      <c r="B15" s="33" t="str">
        <f>Daten_LARGE!A166</f>
        <v>NY Fed</v>
      </c>
      <c r="C15" s="36">
        <f>Daten_LARGE!D166</f>
        <v>42005</v>
      </c>
      <c r="D15" s="27">
        <f>Daten_LARGE!G166*Bank!$D$31</f>
        <v>0</v>
      </c>
      <c r="E15" s="27">
        <f>Daten_LARGE!P166*Bank!$D$31</f>
        <v>12000</v>
      </c>
      <c r="F15" s="35">
        <f>Daten_LARGE!AB166</f>
        <v>0.12</v>
      </c>
      <c r="G15" s="27">
        <f>Daten_LARGE!U166*Bank!$D$31</f>
        <v>12000</v>
      </c>
      <c r="H15" s="27">
        <f>Daten_LARGE!V166*Bank!$D$31</f>
        <v>12000</v>
      </c>
      <c r="I15" s="35">
        <f>Daten_LARGE!AA166</f>
        <v>0.12</v>
      </c>
      <c r="J15" s="35" t="str">
        <f>Daten_LARGE!Z166</f>
        <v>n/a</v>
      </c>
      <c r="K15" s="36">
        <f>Daten_LARGE!X166</f>
        <v>0</v>
      </c>
    </row>
    <row r="16" spans="1:11" ht="12" customHeight="1" x14ac:dyDescent="0.2">
      <c r="A16" s="26">
        <v>7</v>
      </c>
      <c r="B16" s="33" t="str">
        <f>Daten_LARGE!A167</f>
        <v>Bank SIB CH</v>
      </c>
      <c r="C16" s="36">
        <f>Daten_LARGE!D167</f>
        <v>42771</v>
      </c>
      <c r="D16" s="27">
        <f>Daten_LARGE!G167*Bank!$D$31</f>
        <v>2</v>
      </c>
      <c r="E16" s="27">
        <f>Daten_LARGE!P167*Bank!$D$31</f>
        <v>90000</v>
      </c>
      <c r="F16" s="35">
        <f>Daten_LARGE!AB167</f>
        <v>0.9</v>
      </c>
      <c r="G16" s="27">
        <f>Daten_LARGE!U167*Bank!$D$31</f>
        <v>12000</v>
      </c>
      <c r="H16" s="27">
        <f>Daten_LARGE!V167*Bank!$D$31</f>
        <v>11999</v>
      </c>
      <c r="I16" s="35">
        <f>Daten_LARGE!AA167</f>
        <v>0.11999</v>
      </c>
      <c r="J16" s="35">
        <f>Daten_LARGE!Z167</f>
        <v>0.25</v>
      </c>
      <c r="K16" s="36">
        <f>Daten_LARGE!X167</f>
        <v>43638</v>
      </c>
    </row>
    <row r="17" spans="1:11" ht="12" customHeight="1" x14ac:dyDescent="0.2">
      <c r="A17" s="26">
        <v>8</v>
      </c>
      <c r="B17" s="33" t="str">
        <f>Daten_LARGE!A168</f>
        <v>Beispiel</v>
      </c>
      <c r="C17" s="36">
        <f>Daten_LARGE!D168</f>
        <v>40858</v>
      </c>
      <c r="D17" s="27">
        <f>Daten_LARGE!G168*Bank!$D$31</f>
        <v>0</v>
      </c>
      <c r="E17" s="27">
        <f>Daten_LARGE!P168*Bank!$D$31</f>
        <v>11111</v>
      </c>
      <c r="F17" s="35">
        <f>Daten_LARGE!AB168</f>
        <v>0.11111</v>
      </c>
      <c r="G17" s="27">
        <f>Daten_LARGE!U168*Bank!$D$31</f>
        <v>11110</v>
      </c>
      <c r="H17" s="27">
        <f>Daten_LARGE!V168*Bank!$D$31</f>
        <v>11109</v>
      </c>
      <c r="I17" s="35">
        <f>Daten_LARGE!AA168</f>
        <v>0.11108999999999999</v>
      </c>
      <c r="J17" s="35">
        <f>Daten_LARGE!Z168</f>
        <v>0.25</v>
      </c>
      <c r="K17" s="36">
        <f>Daten_LARGE!X168</f>
        <v>43518</v>
      </c>
    </row>
    <row r="18" spans="1:11" ht="12" customHeight="1" x14ac:dyDescent="0.2">
      <c r="A18" s="26">
        <v>9</v>
      </c>
      <c r="B18" s="33" t="str">
        <f>Daten_LARGE!A169</f>
        <v>Bank SIB USA</v>
      </c>
      <c r="C18" s="36">
        <f>Daten_LARGE!D169</f>
        <v>42736</v>
      </c>
      <c r="D18" s="27">
        <f>Daten_LARGE!G169*Bank!$D$31</f>
        <v>1</v>
      </c>
      <c r="E18" s="27">
        <f>Daten_LARGE!P169*Bank!$D$31</f>
        <v>100000</v>
      </c>
      <c r="F18" s="35">
        <f>Daten_LARGE!AB169</f>
        <v>1</v>
      </c>
      <c r="G18" s="27">
        <f>Daten_LARGE!U169*Bank!$D$31</f>
        <v>11000</v>
      </c>
      <c r="H18" s="27">
        <f>Daten_LARGE!V169*Bank!$D$31</f>
        <v>10500</v>
      </c>
      <c r="I18" s="35">
        <f>Daten_LARGE!AA169</f>
        <v>0.105</v>
      </c>
      <c r="J18" s="35">
        <f>Daten_LARGE!Z169</f>
        <v>0.25</v>
      </c>
      <c r="K18" s="36">
        <f>Daten_LARGE!X169</f>
        <v>43605</v>
      </c>
    </row>
    <row r="19" spans="1:11" ht="12" customHeight="1" x14ac:dyDescent="0.2">
      <c r="A19" s="26">
        <v>10</v>
      </c>
      <c r="B19" s="33" t="str">
        <f>Daten_LARGE!A170</f>
        <v>Bank non-SIB CH</v>
      </c>
      <c r="C19" s="36">
        <f>Daten_LARGE!D170</f>
        <v>42066</v>
      </c>
      <c r="D19" s="27">
        <f>Daten_LARGE!G170*Bank!$D$31</f>
        <v>3</v>
      </c>
      <c r="E19" s="27">
        <f>Daten_LARGE!P170*Bank!$D$31</f>
        <v>80000</v>
      </c>
      <c r="F19" s="35">
        <f>Daten_LARGE!AB170</f>
        <v>0.8</v>
      </c>
      <c r="G19" s="27">
        <f>Daten_LARGE!U170*Bank!$D$31</f>
        <v>13000</v>
      </c>
      <c r="H19" s="27">
        <f>Daten_LARGE!V170*Bank!$D$31</f>
        <v>10000</v>
      </c>
      <c r="I19" s="35">
        <f>Daten_LARGE!AA170</f>
        <v>0.1</v>
      </c>
      <c r="J19" s="35">
        <f>Daten_LARGE!Z170</f>
        <v>1</v>
      </c>
      <c r="K19" s="36">
        <f>Daten_LARGE!X170</f>
        <v>0</v>
      </c>
    </row>
    <row r="20" spans="1:11" ht="12" customHeight="1" x14ac:dyDescent="0.2">
      <c r="A20" s="26">
        <v>11</v>
      </c>
      <c r="B20" s="33" t="str">
        <f>Daten_LARGE!A171</f>
        <v>ABC</v>
      </c>
      <c r="C20" s="36">
        <f>Daten_LARGE!D171</f>
        <v>36475</v>
      </c>
      <c r="D20" s="27">
        <f>Daten_LARGE!G171*Bank!$D$31</f>
        <v>0</v>
      </c>
      <c r="E20" s="27">
        <f>Daten_LARGE!P171*Bank!$D$31</f>
        <v>100000</v>
      </c>
      <c r="F20" s="35">
        <f>Daten_LARGE!AB171</f>
        <v>1</v>
      </c>
      <c r="G20" s="27">
        <f>Daten_LARGE!U171*Bank!$D$31</f>
        <v>9999</v>
      </c>
      <c r="H20" s="27">
        <f>Daten_LARGE!V171*Bank!$D$31</f>
        <v>8000</v>
      </c>
      <c r="I20" s="35">
        <f>Daten_LARGE!AA171</f>
        <v>0.08</v>
      </c>
      <c r="J20" s="35">
        <f>Daten_LARGE!Z171</f>
        <v>0.25</v>
      </c>
      <c r="K20" s="36">
        <f>Daten_LARGE!X171</f>
        <v>0</v>
      </c>
    </row>
    <row r="21" spans="1:11" ht="12" customHeight="1" x14ac:dyDescent="0.2">
      <c r="A21" s="26">
        <v>12</v>
      </c>
      <c r="B21" s="33">
        <f>Daten_LARGE!A172</f>
        <v>0</v>
      </c>
      <c r="C21" s="36">
        <f>Daten_LARGE!D172</f>
        <v>0</v>
      </c>
      <c r="D21" s="27">
        <f>Daten_LARGE!G172*Bank!$D$31</f>
        <v>0</v>
      </c>
      <c r="E21" s="27">
        <f>Daten_LARGE!P172*Bank!$D$31</f>
        <v>0</v>
      </c>
      <c r="F21" s="35">
        <f>Daten_LARGE!AB172</f>
        <v>0</v>
      </c>
      <c r="G21" s="27">
        <f>Daten_LARGE!U172*Bank!$D$31</f>
        <v>0</v>
      </c>
      <c r="H21" s="27">
        <f>Daten_LARGE!V172*Bank!$D$31</f>
        <v>0</v>
      </c>
      <c r="I21" s="35">
        <f>Daten_LARGE!AA172</f>
        <v>0</v>
      </c>
      <c r="J21" s="35">
        <f>Daten_LARGE!Z172</f>
        <v>0</v>
      </c>
      <c r="K21" s="36">
        <f>Daten_LARGE!X172</f>
        <v>0</v>
      </c>
    </row>
    <row r="22" spans="1:11" ht="12" customHeight="1" x14ac:dyDescent="0.2">
      <c r="A22" s="26">
        <v>13</v>
      </c>
      <c r="B22" s="33">
        <f>Daten_LARGE!A173</f>
        <v>0</v>
      </c>
      <c r="C22" s="36">
        <f>Daten_LARGE!D173</f>
        <v>0</v>
      </c>
      <c r="D22" s="27">
        <f>Daten_LARGE!G173*Bank!$D$31</f>
        <v>0</v>
      </c>
      <c r="E22" s="27">
        <f>Daten_LARGE!P173*Bank!$D$31</f>
        <v>0</v>
      </c>
      <c r="F22" s="35">
        <f>Daten_LARGE!AB173</f>
        <v>0</v>
      </c>
      <c r="G22" s="27">
        <f>Daten_LARGE!U173*Bank!$D$31</f>
        <v>0</v>
      </c>
      <c r="H22" s="27">
        <f>Daten_LARGE!V173*Bank!$D$31</f>
        <v>0</v>
      </c>
      <c r="I22" s="35">
        <f>Daten_LARGE!AA173</f>
        <v>0</v>
      </c>
      <c r="J22" s="35">
        <f>Daten_LARGE!Z173</f>
        <v>0</v>
      </c>
      <c r="K22" s="36">
        <f>Daten_LARGE!X173</f>
        <v>0</v>
      </c>
    </row>
    <row r="23" spans="1:11" ht="12" customHeight="1" x14ac:dyDescent="0.2">
      <c r="A23" s="26">
        <v>14</v>
      </c>
      <c r="B23" s="33">
        <f>Daten_LARGE!A174</f>
        <v>0</v>
      </c>
      <c r="C23" s="36">
        <f>Daten_LARGE!D174</f>
        <v>0</v>
      </c>
      <c r="D23" s="27">
        <f>Daten_LARGE!G174*Bank!$D$31</f>
        <v>0</v>
      </c>
      <c r="E23" s="27">
        <f>Daten_LARGE!P174*Bank!$D$31</f>
        <v>0</v>
      </c>
      <c r="F23" s="35">
        <f>Daten_LARGE!AB174</f>
        <v>0</v>
      </c>
      <c r="G23" s="27">
        <f>Daten_LARGE!U174*Bank!$D$31</f>
        <v>0</v>
      </c>
      <c r="H23" s="27">
        <f>Daten_LARGE!V174*Bank!$D$31</f>
        <v>0</v>
      </c>
      <c r="I23" s="35">
        <f>Daten_LARGE!AA174</f>
        <v>0</v>
      </c>
      <c r="J23" s="35">
        <f>Daten_LARGE!Z174</f>
        <v>0</v>
      </c>
      <c r="K23" s="36">
        <f>Daten_LARGE!X174</f>
        <v>0</v>
      </c>
    </row>
    <row r="24" spans="1:11" ht="12" customHeight="1" x14ac:dyDescent="0.2">
      <c r="A24" s="26">
        <v>15</v>
      </c>
      <c r="B24" s="33">
        <f>Daten_LARGE!A175</f>
        <v>0</v>
      </c>
      <c r="C24" s="36">
        <f>Daten_LARGE!D175</f>
        <v>0</v>
      </c>
      <c r="D24" s="27">
        <f>Daten_LARGE!G175*Bank!$D$31</f>
        <v>0</v>
      </c>
      <c r="E24" s="27">
        <f>Daten_LARGE!P175*Bank!$D$31</f>
        <v>0</v>
      </c>
      <c r="F24" s="35">
        <f>Daten_LARGE!AB175</f>
        <v>0</v>
      </c>
      <c r="G24" s="27">
        <f>Daten_LARGE!U175*Bank!$D$31</f>
        <v>0</v>
      </c>
      <c r="H24" s="27">
        <f>Daten_LARGE!V175*Bank!$D$31</f>
        <v>0</v>
      </c>
      <c r="I24" s="35">
        <f>Daten_LARGE!AA175</f>
        <v>0</v>
      </c>
      <c r="J24" s="35">
        <f>Daten_LARGE!Z175</f>
        <v>0</v>
      </c>
      <c r="K24" s="36">
        <f>Daten_LARGE!X175</f>
        <v>0</v>
      </c>
    </row>
    <row r="25" spans="1:11" ht="12" customHeight="1" x14ac:dyDescent="0.2">
      <c r="A25" s="26">
        <v>16</v>
      </c>
      <c r="B25" s="33">
        <f>Daten_LARGE!A176</f>
        <v>0</v>
      </c>
      <c r="C25" s="36">
        <f>Daten_LARGE!D176</f>
        <v>0</v>
      </c>
      <c r="D25" s="27">
        <f>Daten_LARGE!G176*Bank!$D$31</f>
        <v>0</v>
      </c>
      <c r="E25" s="27">
        <f>Daten_LARGE!P176*Bank!$D$31</f>
        <v>0</v>
      </c>
      <c r="F25" s="35">
        <f>Daten_LARGE!AB176</f>
        <v>0</v>
      </c>
      <c r="G25" s="27">
        <f>Daten_LARGE!U176*Bank!$D$31</f>
        <v>0</v>
      </c>
      <c r="H25" s="27">
        <f>Daten_LARGE!V176*Bank!$D$31</f>
        <v>0</v>
      </c>
      <c r="I25" s="35">
        <f>Daten_LARGE!AA176</f>
        <v>0</v>
      </c>
      <c r="J25" s="35">
        <f>Daten_LARGE!Z176</f>
        <v>0</v>
      </c>
      <c r="K25" s="36">
        <f>Daten_LARGE!X176</f>
        <v>0</v>
      </c>
    </row>
    <row r="26" spans="1:11" ht="12" customHeight="1" x14ac:dyDescent="0.2">
      <c r="A26" s="26">
        <v>17</v>
      </c>
      <c r="B26" s="33">
        <f>Daten_LARGE!A177</f>
        <v>0</v>
      </c>
      <c r="C26" s="36">
        <f>Daten_LARGE!D177</f>
        <v>0</v>
      </c>
      <c r="D26" s="27">
        <f>Daten_LARGE!G177*Bank!$D$31</f>
        <v>0</v>
      </c>
      <c r="E26" s="27">
        <f>Daten_LARGE!P177*Bank!$D$31</f>
        <v>0</v>
      </c>
      <c r="F26" s="35">
        <f>Daten_LARGE!AB177</f>
        <v>0</v>
      </c>
      <c r="G26" s="27">
        <f>Daten_LARGE!U177*Bank!$D$31</f>
        <v>0</v>
      </c>
      <c r="H26" s="27">
        <f>Daten_LARGE!V177*Bank!$D$31</f>
        <v>0</v>
      </c>
      <c r="I26" s="35">
        <f>Daten_LARGE!AA177</f>
        <v>0</v>
      </c>
      <c r="J26" s="35">
        <f>Daten_LARGE!Z177</f>
        <v>0</v>
      </c>
      <c r="K26" s="36">
        <f>Daten_LARGE!X177</f>
        <v>0</v>
      </c>
    </row>
    <row r="27" spans="1:11" ht="12" customHeight="1" x14ac:dyDescent="0.2">
      <c r="A27" s="26">
        <v>18</v>
      </c>
      <c r="B27" s="33">
        <f>Daten_LARGE!A178</f>
        <v>0</v>
      </c>
      <c r="C27" s="36">
        <f>Daten_LARGE!D178</f>
        <v>0</v>
      </c>
      <c r="D27" s="27">
        <f>Daten_LARGE!G178*Bank!$D$31</f>
        <v>0</v>
      </c>
      <c r="E27" s="27">
        <f>Daten_LARGE!P178*Bank!$D$31</f>
        <v>0</v>
      </c>
      <c r="F27" s="35">
        <f>Daten_LARGE!AB178</f>
        <v>0</v>
      </c>
      <c r="G27" s="27">
        <f>Daten_LARGE!U178*Bank!$D$31</f>
        <v>0</v>
      </c>
      <c r="H27" s="27">
        <f>Daten_LARGE!V178*Bank!$D$31</f>
        <v>0</v>
      </c>
      <c r="I27" s="35">
        <f>Daten_LARGE!AA178</f>
        <v>0</v>
      </c>
      <c r="J27" s="35">
        <f>Daten_LARGE!Z178</f>
        <v>0</v>
      </c>
      <c r="K27" s="36">
        <f>Daten_LARGE!X178</f>
        <v>0</v>
      </c>
    </row>
    <row r="28" spans="1:11" ht="12" customHeight="1" x14ac:dyDescent="0.2">
      <c r="A28" s="26">
        <v>19</v>
      </c>
      <c r="B28" s="33">
        <f>Daten_LARGE!A179</f>
        <v>0</v>
      </c>
      <c r="C28" s="36">
        <f>Daten_LARGE!D179</f>
        <v>0</v>
      </c>
      <c r="D28" s="27">
        <f>Daten_LARGE!G179*Bank!$D$31</f>
        <v>0</v>
      </c>
      <c r="E28" s="27">
        <f>Daten_LARGE!P179*Bank!$D$31</f>
        <v>0</v>
      </c>
      <c r="F28" s="35">
        <f>Daten_LARGE!AB179</f>
        <v>0</v>
      </c>
      <c r="G28" s="27">
        <f>Daten_LARGE!U179*Bank!$D$31</f>
        <v>0</v>
      </c>
      <c r="H28" s="27">
        <f>Daten_LARGE!V179*Bank!$D$31</f>
        <v>0</v>
      </c>
      <c r="I28" s="35">
        <f>Daten_LARGE!AA179</f>
        <v>0</v>
      </c>
      <c r="J28" s="35">
        <f>Daten_LARGE!Z179</f>
        <v>0</v>
      </c>
      <c r="K28" s="36">
        <f>Daten_LARGE!X179</f>
        <v>0</v>
      </c>
    </row>
    <row r="29" spans="1:11" ht="12" customHeight="1" x14ac:dyDescent="0.2">
      <c r="A29" s="26">
        <v>20</v>
      </c>
      <c r="B29" s="33">
        <f>Daten_LARGE!A180</f>
        <v>0</v>
      </c>
      <c r="C29" s="36">
        <f>Daten_LARGE!D180</f>
        <v>0</v>
      </c>
      <c r="D29" s="27">
        <f>Daten_LARGE!G180*Bank!$D$31</f>
        <v>0</v>
      </c>
      <c r="E29" s="27">
        <f>Daten_LARGE!P180*Bank!$D$31</f>
        <v>0</v>
      </c>
      <c r="F29" s="35">
        <f>Daten_LARGE!AB180</f>
        <v>0</v>
      </c>
      <c r="G29" s="27">
        <f>Daten_LARGE!U180*Bank!$D$31</f>
        <v>0</v>
      </c>
      <c r="H29" s="27">
        <f>Daten_LARGE!V180*Bank!$D$31</f>
        <v>0</v>
      </c>
      <c r="I29" s="35">
        <f>Daten_LARGE!AA180</f>
        <v>0</v>
      </c>
      <c r="J29" s="35">
        <f>Daten_LARGE!Z180</f>
        <v>0</v>
      </c>
      <c r="K29" s="36">
        <f>Daten_LARGE!X180</f>
        <v>0</v>
      </c>
    </row>
    <row r="30" spans="1:11" ht="12" customHeight="1" x14ac:dyDescent="0.2">
      <c r="A30" s="26">
        <v>21</v>
      </c>
      <c r="B30" s="33">
        <f>Daten_LARGE!A181</f>
        <v>0</v>
      </c>
      <c r="C30" s="36">
        <f>Daten_LARGE!D181</f>
        <v>0</v>
      </c>
      <c r="D30" s="27">
        <f>Daten_LARGE!G181*Bank!$D$31</f>
        <v>0</v>
      </c>
      <c r="E30" s="27">
        <f>Daten_LARGE!P181*Bank!$D$31</f>
        <v>0</v>
      </c>
      <c r="F30" s="35">
        <f>Daten_LARGE!AB181</f>
        <v>0</v>
      </c>
      <c r="G30" s="27">
        <f>Daten_LARGE!U181*Bank!$D$31</f>
        <v>0</v>
      </c>
      <c r="H30" s="27">
        <f>Daten_LARGE!V181*Bank!$D$31</f>
        <v>0</v>
      </c>
      <c r="I30" s="35">
        <f>Daten_LARGE!AA181</f>
        <v>0</v>
      </c>
      <c r="J30" s="35">
        <f>Daten_LARGE!Z181</f>
        <v>0</v>
      </c>
      <c r="K30" s="36">
        <f>Daten_LARGE!X181</f>
        <v>0</v>
      </c>
    </row>
    <row r="31" spans="1:11" ht="12" customHeight="1" x14ac:dyDescent="0.2">
      <c r="A31" s="26">
        <v>22</v>
      </c>
      <c r="B31" s="33">
        <f>Daten_LARGE!A182</f>
        <v>0</v>
      </c>
      <c r="C31" s="36">
        <f>Daten_LARGE!D182</f>
        <v>0</v>
      </c>
      <c r="D31" s="27">
        <f>Daten_LARGE!G182*Bank!$D$31</f>
        <v>0</v>
      </c>
      <c r="E31" s="27">
        <f>Daten_LARGE!P182*Bank!$D$31</f>
        <v>0</v>
      </c>
      <c r="F31" s="35">
        <f>Daten_LARGE!AB182</f>
        <v>0</v>
      </c>
      <c r="G31" s="27">
        <f>Daten_LARGE!U182*Bank!$D$31</f>
        <v>0</v>
      </c>
      <c r="H31" s="27">
        <f>Daten_LARGE!V182*Bank!$D$31</f>
        <v>0</v>
      </c>
      <c r="I31" s="35">
        <f>Daten_LARGE!AA182</f>
        <v>0</v>
      </c>
      <c r="J31" s="35">
        <f>Daten_LARGE!Z182</f>
        <v>0</v>
      </c>
      <c r="K31" s="36">
        <f>Daten_LARGE!X182</f>
        <v>0</v>
      </c>
    </row>
    <row r="32" spans="1:11" ht="12" customHeight="1" x14ac:dyDescent="0.2">
      <c r="A32" s="26">
        <v>23</v>
      </c>
      <c r="B32" s="33">
        <f>Daten_LARGE!A183</f>
        <v>0</v>
      </c>
      <c r="C32" s="36">
        <f>Daten_LARGE!D183</f>
        <v>0</v>
      </c>
      <c r="D32" s="27">
        <f>Daten_LARGE!G183*Bank!$D$31</f>
        <v>0</v>
      </c>
      <c r="E32" s="27">
        <f>Daten_LARGE!P183*Bank!$D$31</f>
        <v>0</v>
      </c>
      <c r="F32" s="35">
        <f>Daten_LARGE!AB183</f>
        <v>0</v>
      </c>
      <c r="G32" s="27">
        <f>Daten_LARGE!U183*Bank!$D$31</f>
        <v>0</v>
      </c>
      <c r="H32" s="27">
        <f>Daten_LARGE!V183*Bank!$D$31</f>
        <v>0</v>
      </c>
      <c r="I32" s="35">
        <f>Daten_LARGE!AA183</f>
        <v>0</v>
      </c>
      <c r="J32" s="35">
        <f>Daten_LARGE!Z183</f>
        <v>0</v>
      </c>
      <c r="K32" s="36">
        <f>Daten_LARGE!X183</f>
        <v>0</v>
      </c>
    </row>
    <row r="33" spans="1:11" ht="12" customHeight="1" x14ac:dyDescent="0.2">
      <c r="A33" s="26">
        <v>24</v>
      </c>
      <c r="B33" s="33">
        <f>Daten_LARGE!A184</f>
        <v>0</v>
      </c>
      <c r="C33" s="36">
        <f>Daten_LARGE!D184</f>
        <v>0</v>
      </c>
      <c r="D33" s="27">
        <f>Daten_LARGE!G184*Bank!$D$31</f>
        <v>0</v>
      </c>
      <c r="E33" s="27">
        <f>Daten_LARGE!P184*Bank!$D$31</f>
        <v>0</v>
      </c>
      <c r="F33" s="35">
        <f>Daten_LARGE!AB184</f>
        <v>0</v>
      </c>
      <c r="G33" s="27">
        <f>Daten_LARGE!U184*Bank!$D$31</f>
        <v>0</v>
      </c>
      <c r="H33" s="27">
        <f>Daten_LARGE!V184*Bank!$D$31</f>
        <v>0</v>
      </c>
      <c r="I33" s="35">
        <f>Daten_LARGE!AA184</f>
        <v>0</v>
      </c>
      <c r="J33" s="35">
        <f>Daten_LARGE!Z184</f>
        <v>0</v>
      </c>
      <c r="K33" s="36">
        <f>Daten_LARGE!X184</f>
        <v>0</v>
      </c>
    </row>
    <row r="34" spans="1:11" ht="12" customHeight="1" x14ac:dyDescent="0.2">
      <c r="A34" s="26">
        <v>25</v>
      </c>
      <c r="B34" s="33">
        <f>Daten_LARGE!A185</f>
        <v>0</v>
      </c>
      <c r="C34" s="36">
        <f>Daten_LARGE!D185</f>
        <v>0</v>
      </c>
      <c r="D34" s="27">
        <f>Daten_LARGE!G185*Bank!$D$31</f>
        <v>0</v>
      </c>
      <c r="E34" s="27">
        <f>Daten_LARGE!P185*Bank!$D$31</f>
        <v>0</v>
      </c>
      <c r="F34" s="35">
        <f>Daten_LARGE!AB185</f>
        <v>0</v>
      </c>
      <c r="G34" s="27">
        <f>Daten_LARGE!U185*Bank!$D$31</f>
        <v>0</v>
      </c>
      <c r="H34" s="27">
        <f>Daten_LARGE!V185*Bank!$D$31</f>
        <v>0</v>
      </c>
      <c r="I34" s="35">
        <f>Daten_LARGE!AA185</f>
        <v>0</v>
      </c>
      <c r="J34" s="35">
        <f>Daten_LARGE!Z185</f>
        <v>0</v>
      </c>
      <c r="K34" s="36">
        <f>Daten_LARGE!X185</f>
        <v>0</v>
      </c>
    </row>
    <row r="35" spans="1:11" ht="12" customHeight="1" x14ac:dyDescent="0.2">
      <c r="A35" s="26">
        <v>26</v>
      </c>
      <c r="B35" s="33">
        <f>Daten_LARGE!A186</f>
        <v>0</v>
      </c>
      <c r="C35" s="36">
        <f>Daten_LARGE!D186</f>
        <v>0</v>
      </c>
      <c r="D35" s="27">
        <f>Daten_LARGE!G186*Bank!$D$31</f>
        <v>0</v>
      </c>
      <c r="E35" s="27">
        <f>Daten_LARGE!P186*Bank!$D$31</f>
        <v>0</v>
      </c>
      <c r="F35" s="35">
        <f>Daten_LARGE!AB186</f>
        <v>0</v>
      </c>
      <c r="G35" s="27">
        <f>Daten_LARGE!U186*Bank!$D$31</f>
        <v>0</v>
      </c>
      <c r="H35" s="27">
        <f>Daten_LARGE!V186*Bank!$D$31</f>
        <v>0</v>
      </c>
      <c r="I35" s="35">
        <f>Daten_LARGE!AA186</f>
        <v>0</v>
      </c>
      <c r="J35" s="35">
        <f>Daten_LARGE!Z186</f>
        <v>0</v>
      </c>
      <c r="K35" s="36">
        <f>Daten_LARGE!X186</f>
        <v>0</v>
      </c>
    </row>
    <row r="36" spans="1:11" ht="12" customHeight="1" x14ac:dyDescent="0.2">
      <c r="A36" s="26">
        <v>27</v>
      </c>
      <c r="B36" s="33">
        <f>Daten_LARGE!A187</f>
        <v>0</v>
      </c>
      <c r="C36" s="36">
        <f>Daten_LARGE!D187</f>
        <v>0</v>
      </c>
      <c r="D36" s="27">
        <f>Daten_LARGE!G187*Bank!$D$31</f>
        <v>0</v>
      </c>
      <c r="E36" s="27">
        <f>Daten_LARGE!P187*Bank!$D$31</f>
        <v>0</v>
      </c>
      <c r="F36" s="35">
        <f>Daten_LARGE!AB187</f>
        <v>0</v>
      </c>
      <c r="G36" s="27">
        <f>Daten_LARGE!U187*Bank!$D$31</f>
        <v>0</v>
      </c>
      <c r="H36" s="27">
        <f>Daten_LARGE!V187*Bank!$D$31</f>
        <v>0</v>
      </c>
      <c r="I36" s="35">
        <f>Daten_LARGE!AA187</f>
        <v>0</v>
      </c>
      <c r="J36" s="35">
        <f>Daten_LARGE!Z187</f>
        <v>0</v>
      </c>
      <c r="K36" s="36">
        <f>Daten_LARGE!X187</f>
        <v>0</v>
      </c>
    </row>
    <row r="37" spans="1:11" ht="12" customHeight="1" x14ac:dyDescent="0.2">
      <c r="A37" s="26">
        <v>28</v>
      </c>
      <c r="B37" s="33">
        <f>Daten_LARGE!A188</f>
        <v>0</v>
      </c>
      <c r="C37" s="36">
        <f>Daten_LARGE!D188</f>
        <v>0</v>
      </c>
      <c r="D37" s="27">
        <f>Daten_LARGE!G188*Bank!$D$31</f>
        <v>0</v>
      </c>
      <c r="E37" s="27">
        <f>Daten_LARGE!P188*Bank!$D$31</f>
        <v>0</v>
      </c>
      <c r="F37" s="35">
        <f>Daten_LARGE!AB188</f>
        <v>0</v>
      </c>
      <c r="G37" s="27">
        <f>Daten_LARGE!U188*Bank!$D$31</f>
        <v>0</v>
      </c>
      <c r="H37" s="27">
        <f>Daten_LARGE!V188*Bank!$D$31</f>
        <v>0</v>
      </c>
      <c r="I37" s="35">
        <f>Daten_LARGE!AA188</f>
        <v>0</v>
      </c>
      <c r="J37" s="35">
        <f>Daten_LARGE!Z188</f>
        <v>0</v>
      </c>
      <c r="K37" s="36">
        <f>Daten_LARGE!X188</f>
        <v>0</v>
      </c>
    </row>
    <row r="38" spans="1:11" ht="12" customHeight="1" x14ac:dyDescent="0.2">
      <c r="A38" s="26">
        <v>29</v>
      </c>
      <c r="B38" s="33">
        <f>Daten_LARGE!A189</f>
        <v>0</v>
      </c>
      <c r="C38" s="36">
        <f>Daten_LARGE!D189</f>
        <v>0</v>
      </c>
      <c r="D38" s="27">
        <f>Daten_LARGE!G189*Bank!$D$31</f>
        <v>0</v>
      </c>
      <c r="E38" s="27">
        <f>Daten_LARGE!P189*Bank!$D$31</f>
        <v>0</v>
      </c>
      <c r="F38" s="35">
        <f>Daten_LARGE!AB189</f>
        <v>0</v>
      </c>
      <c r="G38" s="27">
        <f>Daten_LARGE!U189*Bank!$D$31</f>
        <v>0</v>
      </c>
      <c r="H38" s="27">
        <f>Daten_LARGE!V189*Bank!$D$31</f>
        <v>0</v>
      </c>
      <c r="I38" s="35">
        <f>Daten_LARGE!AA189</f>
        <v>0</v>
      </c>
      <c r="J38" s="35">
        <f>Daten_LARGE!Z189</f>
        <v>0</v>
      </c>
      <c r="K38" s="36">
        <f>Daten_LARGE!X189</f>
        <v>0</v>
      </c>
    </row>
    <row r="39" spans="1:11" ht="12" customHeight="1" x14ac:dyDescent="0.2">
      <c r="A39" s="26">
        <v>30</v>
      </c>
      <c r="B39" s="33">
        <f>Daten_LARGE!A190</f>
        <v>0</v>
      </c>
      <c r="C39" s="36">
        <f>Daten_LARGE!D190</f>
        <v>0</v>
      </c>
      <c r="D39" s="27">
        <f>Daten_LARGE!G190*Bank!$D$31</f>
        <v>0</v>
      </c>
      <c r="E39" s="27">
        <f>Daten_LARGE!P190*Bank!$D$31</f>
        <v>0</v>
      </c>
      <c r="F39" s="35">
        <f>Daten_LARGE!AB190</f>
        <v>0</v>
      </c>
      <c r="G39" s="27">
        <f>Daten_LARGE!U190*Bank!$D$31</f>
        <v>0</v>
      </c>
      <c r="H39" s="27">
        <f>Daten_LARGE!V190*Bank!$D$31</f>
        <v>0</v>
      </c>
      <c r="I39" s="35">
        <f>Daten_LARGE!AA190</f>
        <v>0</v>
      </c>
      <c r="J39" s="35">
        <f>Daten_LARGE!Z190</f>
        <v>0</v>
      </c>
      <c r="K39" s="36">
        <f>Daten_LARGE!X190</f>
        <v>0</v>
      </c>
    </row>
    <row r="40" spans="1:11" ht="12" customHeight="1" x14ac:dyDescent="0.2">
      <c r="A40" s="26">
        <v>31</v>
      </c>
      <c r="B40" s="33">
        <f>Daten_LARGE!A191</f>
        <v>0</v>
      </c>
      <c r="C40" s="36">
        <f>Daten_LARGE!D191</f>
        <v>0</v>
      </c>
      <c r="D40" s="27">
        <f>Daten_LARGE!G191*Bank!$D$31</f>
        <v>0</v>
      </c>
      <c r="E40" s="27">
        <f>Daten_LARGE!P191*Bank!$D$31</f>
        <v>0</v>
      </c>
      <c r="F40" s="35">
        <f>Daten_LARGE!AB191</f>
        <v>0</v>
      </c>
      <c r="G40" s="27">
        <f>Daten_LARGE!U191*Bank!$D$31</f>
        <v>0</v>
      </c>
      <c r="H40" s="27">
        <f>Daten_LARGE!V191*Bank!$D$31</f>
        <v>0</v>
      </c>
      <c r="I40" s="35">
        <f>Daten_LARGE!AA191</f>
        <v>0</v>
      </c>
      <c r="J40" s="35">
        <f>Daten_LARGE!Z191</f>
        <v>0</v>
      </c>
      <c r="K40" s="36">
        <f>Daten_LARGE!X191</f>
        <v>0</v>
      </c>
    </row>
    <row r="41" spans="1:11" ht="12" customHeight="1" x14ac:dyDescent="0.2">
      <c r="A41" s="26">
        <v>32</v>
      </c>
      <c r="B41" s="33">
        <f>Daten_LARGE!A192</f>
        <v>0</v>
      </c>
      <c r="C41" s="36">
        <f>Daten_LARGE!D192</f>
        <v>0</v>
      </c>
      <c r="D41" s="27">
        <f>Daten_LARGE!G192*Bank!$D$31</f>
        <v>0</v>
      </c>
      <c r="E41" s="27">
        <f>Daten_LARGE!P192*Bank!$D$31</f>
        <v>0</v>
      </c>
      <c r="F41" s="35">
        <f>Daten_LARGE!AB192</f>
        <v>0</v>
      </c>
      <c r="G41" s="27">
        <f>Daten_LARGE!U192*Bank!$D$31</f>
        <v>0</v>
      </c>
      <c r="H41" s="27">
        <f>Daten_LARGE!V192*Bank!$D$31</f>
        <v>0</v>
      </c>
      <c r="I41" s="35">
        <f>Daten_LARGE!AA192</f>
        <v>0</v>
      </c>
      <c r="J41" s="35">
        <f>Daten_LARGE!Z192</f>
        <v>0</v>
      </c>
      <c r="K41" s="36">
        <f>Daten_LARGE!X192</f>
        <v>0</v>
      </c>
    </row>
    <row r="42" spans="1:11" ht="12" customHeight="1" x14ac:dyDescent="0.2">
      <c r="A42" s="26">
        <v>33</v>
      </c>
      <c r="B42" s="33">
        <f>Daten_LARGE!A193</f>
        <v>0</v>
      </c>
      <c r="C42" s="36">
        <f>Daten_LARGE!D193</f>
        <v>0</v>
      </c>
      <c r="D42" s="27">
        <f>Daten_LARGE!G193*Bank!$D$31</f>
        <v>0</v>
      </c>
      <c r="E42" s="27">
        <f>Daten_LARGE!P193*Bank!$D$31</f>
        <v>0</v>
      </c>
      <c r="F42" s="35">
        <f>Daten_LARGE!AB193</f>
        <v>0</v>
      </c>
      <c r="G42" s="27">
        <f>Daten_LARGE!U193*Bank!$D$31</f>
        <v>0</v>
      </c>
      <c r="H42" s="27">
        <f>Daten_LARGE!V193*Bank!$D$31</f>
        <v>0</v>
      </c>
      <c r="I42" s="35">
        <f>Daten_LARGE!AA193</f>
        <v>0</v>
      </c>
      <c r="J42" s="35">
        <f>Daten_LARGE!Z193</f>
        <v>0</v>
      </c>
      <c r="K42" s="36">
        <f>Daten_LARGE!X193</f>
        <v>0</v>
      </c>
    </row>
    <row r="43" spans="1:11" ht="12" customHeight="1" x14ac:dyDescent="0.2">
      <c r="A43" s="26">
        <v>34</v>
      </c>
      <c r="B43" s="33">
        <f>Daten_LARGE!A194</f>
        <v>0</v>
      </c>
      <c r="C43" s="36">
        <f>Daten_LARGE!D194</f>
        <v>0</v>
      </c>
      <c r="D43" s="27">
        <f>Daten_LARGE!G194*Bank!$D$31</f>
        <v>0</v>
      </c>
      <c r="E43" s="27">
        <f>Daten_LARGE!P194*Bank!$D$31</f>
        <v>0</v>
      </c>
      <c r="F43" s="35">
        <f>Daten_LARGE!AB194</f>
        <v>0</v>
      </c>
      <c r="G43" s="27">
        <f>Daten_LARGE!U194*Bank!$D$31</f>
        <v>0</v>
      </c>
      <c r="H43" s="27">
        <f>Daten_LARGE!V194*Bank!$D$31</f>
        <v>0</v>
      </c>
      <c r="I43" s="35">
        <f>Daten_LARGE!AA194</f>
        <v>0</v>
      </c>
      <c r="J43" s="35">
        <f>Daten_LARGE!Z194</f>
        <v>0</v>
      </c>
      <c r="K43" s="36">
        <f>Daten_LARGE!X194</f>
        <v>0</v>
      </c>
    </row>
    <row r="44" spans="1:11" ht="12" customHeight="1" x14ac:dyDescent="0.2">
      <c r="A44" s="26">
        <v>35</v>
      </c>
      <c r="B44" s="33">
        <f>Daten_LARGE!A195</f>
        <v>0</v>
      </c>
      <c r="C44" s="36">
        <f>Daten_LARGE!D195</f>
        <v>0</v>
      </c>
      <c r="D44" s="27">
        <f>Daten_LARGE!G195*Bank!$D$31</f>
        <v>0</v>
      </c>
      <c r="E44" s="27">
        <f>Daten_LARGE!P195*Bank!$D$31</f>
        <v>0</v>
      </c>
      <c r="F44" s="35">
        <f>Daten_LARGE!AB195</f>
        <v>0</v>
      </c>
      <c r="G44" s="27">
        <f>Daten_LARGE!U195*Bank!$D$31</f>
        <v>0</v>
      </c>
      <c r="H44" s="27">
        <f>Daten_LARGE!V195*Bank!$D$31</f>
        <v>0</v>
      </c>
      <c r="I44" s="35">
        <f>Daten_LARGE!AA195</f>
        <v>0</v>
      </c>
      <c r="J44" s="35">
        <f>Daten_LARGE!Z195</f>
        <v>0</v>
      </c>
      <c r="K44" s="36">
        <f>Daten_LARGE!X195</f>
        <v>0</v>
      </c>
    </row>
    <row r="45" spans="1:11" ht="12" customHeight="1" x14ac:dyDescent="0.2">
      <c r="A45" s="26">
        <v>36</v>
      </c>
      <c r="B45" s="33">
        <f>Daten_LARGE!A196</f>
        <v>0</v>
      </c>
      <c r="C45" s="36">
        <f>Daten_LARGE!D196</f>
        <v>0</v>
      </c>
      <c r="D45" s="27">
        <f>Daten_LARGE!G196*Bank!$D$31</f>
        <v>0</v>
      </c>
      <c r="E45" s="27">
        <f>Daten_LARGE!P196*Bank!$D$31</f>
        <v>0</v>
      </c>
      <c r="F45" s="35">
        <f>Daten_LARGE!AB196</f>
        <v>0</v>
      </c>
      <c r="G45" s="27">
        <f>Daten_LARGE!U196*Bank!$D$31</f>
        <v>0</v>
      </c>
      <c r="H45" s="27">
        <f>Daten_LARGE!V196*Bank!$D$31</f>
        <v>0</v>
      </c>
      <c r="I45" s="35">
        <f>Daten_LARGE!AA196</f>
        <v>0</v>
      </c>
      <c r="J45" s="35">
        <f>Daten_LARGE!Z196</f>
        <v>0</v>
      </c>
      <c r="K45" s="36">
        <f>Daten_LARGE!X196</f>
        <v>0</v>
      </c>
    </row>
    <row r="46" spans="1:11" ht="12" customHeight="1" x14ac:dyDescent="0.2">
      <c r="A46" s="26">
        <v>37</v>
      </c>
      <c r="B46" s="33">
        <f>Daten_LARGE!A197</f>
        <v>0</v>
      </c>
      <c r="C46" s="36">
        <f>Daten_LARGE!D197</f>
        <v>0</v>
      </c>
      <c r="D46" s="27">
        <f>Daten_LARGE!G197*Bank!$D$31</f>
        <v>0</v>
      </c>
      <c r="E46" s="27">
        <f>Daten_LARGE!P197*Bank!$D$31</f>
        <v>0</v>
      </c>
      <c r="F46" s="35">
        <f>Daten_LARGE!AB197</f>
        <v>0</v>
      </c>
      <c r="G46" s="27">
        <f>Daten_LARGE!U197*Bank!$D$31</f>
        <v>0</v>
      </c>
      <c r="H46" s="27">
        <f>Daten_LARGE!V197*Bank!$D$31</f>
        <v>0</v>
      </c>
      <c r="I46" s="35">
        <f>Daten_LARGE!AA197</f>
        <v>0</v>
      </c>
      <c r="J46" s="35">
        <f>Daten_LARGE!Z197</f>
        <v>0</v>
      </c>
      <c r="K46" s="36">
        <f>Daten_LARGE!X197</f>
        <v>0</v>
      </c>
    </row>
    <row r="47" spans="1:11" ht="12" customHeight="1" x14ac:dyDescent="0.2">
      <c r="A47" s="26">
        <v>38</v>
      </c>
      <c r="B47" s="33">
        <f>Daten_LARGE!A198</f>
        <v>0</v>
      </c>
      <c r="C47" s="36">
        <f>Daten_LARGE!D198</f>
        <v>0</v>
      </c>
      <c r="D47" s="27">
        <f>Daten_LARGE!G198*Bank!$D$31</f>
        <v>0</v>
      </c>
      <c r="E47" s="27">
        <f>Daten_LARGE!P198*Bank!$D$31</f>
        <v>0</v>
      </c>
      <c r="F47" s="35">
        <f>Daten_LARGE!AB198</f>
        <v>0</v>
      </c>
      <c r="G47" s="27">
        <f>Daten_LARGE!U198*Bank!$D$31</f>
        <v>0</v>
      </c>
      <c r="H47" s="27">
        <f>Daten_LARGE!V198*Bank!$D$31</f>
        <v>0</v>
      </c>
      <c r="I47" s="35">
        <f>Daten_LARGE!AA198</f>
        <v>0</v>
      </c>
      <c r="J47" s="35">
        <f>Daten_LARGE!Z198</f>
        <v>0</v>
      </c>
      <c r="K47" s="36">
        <f>Daten_LARGE!X198</f>
        <v>0</v>
      </c>
    </row>
    <row r="48" spans="1:11" ht="12" customHeight="1" x14ac:dyDescent="0.2">
      <c r="A48" s="26">
        <v>39</v>
      </c>
      <c r="B48" s="33">
        <f>Daten_LARGE!A199</f>
        <v>0</v>
      </c>
      <c r="C48" s="36">
        <f>Daten_LARGE!D199</f>
        <v>0</v>
      </c>
      <c r="D48" s="27">
        <f>Daten_LARGE!G199*Bank!$D$31</f>
        <v>0</v>
      </c>
      <c r="E48" s="27">
        <f>Daten_LARGE!P199*Bank!$D$31</f>
        <v>0</v>
      </c>
      <c r="F48" s="35">
        <f>Daten_LARGE!AB199</f>
        <v>0</v>
      </c>
      <c r="G48" s="27">
        <f>Daten_LARGE!U199*Bank!$D$31</f>
        <v>0</v>
      </c>
      <c r="H48" s="27">
        <f>Daten_LARGE!V199*Bank!$D$31</f>
        <v>0</v>
      </c>
      <c r="I48" s="35">
        <f>Daten_LARGE!AA199</f>
        <v>0</v>
      </c>
      <c r="J48" s="35">
        <f>Daten_LARGE!Z199</f>
        <v>0</v>
      </c>
      <c r="K48" s="36">
        <f>Daten_LARGE!X199</f>
        <v>0</v>
      </c>
    </row>
    <row r="49" spans="1:11" ht="12" customHeight="1" x14ac:dyDescent="0.2">
      <c r="A49" s="26">
        <v>40</v>
      </c>
      <c r="B49" s="33">
        <f>Daten_LARGE!A200</f>
        <v>0</v>
      </c>
      <c r="C49" s="36">
        <f>Daten_LARGE!D200</f>
        <v>0</v>
      </c>
      <c r="D49" s="27">
        <f>Daten_LARGE!G200*Bank!$D$31</f>
        <v>0</v>
      </c>
      <c r="E49" s="27">
        <f>Daten_LARGE!P200*Bank!$D$31</f>
        <v>0</v>
      </c>
      <c r="F49" s="35">
        <f>Daten_LARGE!AB200</f>
        <v>0</v>
      </c>
      <c r="G49" s="27">
        <f>Daten_LARGE!U200*Bank!$D$31</f>
        <v>0</v>
      </c>
      <c r="H49" s="27">
        <f>Daten_LARGE!V200*Bank!$D$31</f>
        <v>0</v>
      </c>
      <c r="I49" s="35">
        <f>Daten_LARGE!AA200</f>
        <v>0</v>
      </c>
      <c r="J49" s="35">
        <f>Daten_LARGE!Z200</f>
        <v>0</v>
      </c>
      <c r="K49" s="36">
        <f>Daten_LARGE!X200</f>
        <v>0</v>
      </c>
    </row>
    <row r="50" spans="1:11" ht="12" customHeight="1" x14ac:dyDescent="0.2">
      <c r="A50" s="26">
        <v>41</v>
      </c>
      <c r="B50" s="33">
        <f>Daten_LARGE!A201</f>
        <v>0</v>
      </c>
      <c r="C50" s="36">
        <f>Daten_LARGE!D201</f>
        <v>0</v>
      </c>
      <c r="D50" s="27">
        <f>Daten_LARGE!G201*Bank!$D$31</f>
        <v>0</v>
      </c>
      <c r="E50" s="27">
        <f>Daten_LARGE!P201*Bank!$D$31</f>
        <v>0</v>
      </c>
      <c r="F50" s="35">
        <f>Daten_LARGE!AB201</f>
        <v>0</v>
      </c>
      <c r="G50" s="27">
        <f>Daten_LARGE!U201*Bank!$D$31</f>
        <v>0</v>
      </c>
      <c r="H50" s="27">
        <f>Daten_LARGE!V201*Bank!$D$31</f>
        <v>0</v>
      </c>
      <c r="I50" s="35">
        <f>Daten_LARGE!AA201</f>
        <v>0</v>
      </c>
      <c r="J50" s="35">
        <f>Daten_LARGE!Z201</f>
        <v>0</v>
      </c>
      <c r="K50" s="36">
        <f>Daten_LARGE!X201</f>
        <v>0</v>
      </c>
    </row>
    <row r="51" spans="1:11" ht="12" customHeight="1" x14ac:dyDescent="0.2">
      <c r="A51" s="26">
        <v>42</v>
      </c>
      <c r="B51" s="33">
        <f>Daten_LARGE!A202</f>
        <v>0</v>
      </c>
      <c r="C51" s="36">
        <f>Daten_LARGE!D202</f>
        <v>0</v>
      </c>
      <c r="D51" s="27">
        <f>Daten_LARGE!G202*Bank!$D$31</f>
        <v>0</v>
      </c>
      <c r="E51" s="27">
        <f>Daten_LARGE!P202*Bank!$D$31</f>
        <v>0</v>
      </c>
      <c r="F51" s="35">
        <f>Daten_LARGE!AB202</f>
        <v>0</v>
      </c>
      <c r="G51" s="27">
        <f>Daten_LARGE!U202*Bank!$D$31</f>
        <v>0</v>
      </c>
      <c r="H51" s="27">
        <f>Daten_LARGE!V202*Bank!$D$31</f>
        <v>0</v>
      </c>
      <c r="I51" s="35">
        <f>Daten_LARGE!AA202</f>
        <v>0</v>
      </c>
      <c r="J51" s="35">
        <f>Daten_LARGE!Z202</f>
        <v>0</v>
      </c>
      <c r="K51" s="36">
        <f>Daten_LARGE!X202</f>
        <v>0</v>
      </c>
    </row>
    <row r="52" spans="1:11" ht="12" customHeight="1" x14ac:dyDescent="0.2">
      <c r="A52" s="26">
        <v>43</v>
      </c>
      <c r="B52" s="33">
        <f>Daten_LARGE!A203</f>
        <v>0</v>
      </c>
      <c r="C52" s="36">
        <f>Daten_LARGE!D203</f>
        <v>0</v>
      </c>
      <c r="D52" s="27">
        <f>Daten_LARGE!G203*Bank!$D$31</f>
        <v>0</v>
      </c>
      <c r="E52" s="27">
        <f>Daten_LARGE!P203*Bank!$D$31</f>
        <v>0</v>
      </c>
      <c r="F52" s="35">
        <f>Daten_LARGE!AB203</f>
        <v>0</v>
      </c>
      <c r="G52" s="27">
        <f>Daten_LARGE!U203*Bank!$D$31</f>
        <v>0</v>
      </c>
      <c r="H52" s="27">
        <f>Daten_LARGE!V203*Bank!$D$31</f>
        <v>0</v>
      </c>
      <c r="I52" s="35">
        <f>Daten_LARGE!AA203</f>
        <v>0</v>
      </c>
      <c r="J52" s="35">
        <f>Daten_LARGE!Z203</f>
        <v>0</v>
      </c>
      <c r="K52" s="36">
        <f>Daten_LARGE!X203</f>
        <v>0</v>
      </c>
    </row>
    <row r="53" spans="1:11" ht="12" customHeight="1" x14ac:dyDescent="0.2">
      <c r="A53" s="26">
        <v>44</v>
      </c>
      <c r="B53" s="33">
        <f>Daten_LARGE!A204</f>
        <v>0</v>
      </c>
      <c r="C53" s="36">
        <f>Daten_LARGE!D204</f>
        <v>0</v>
      </c>
      <c r="D53" s="27">
        <f>Daten_LARGE!G204*Bank!$D$31</f>
        <v>0</v>
      </c>
      <c r="E53" s="27">
        <f>Daten_LARGE!P204*Bank!$D$31</f>
        <v>0</v>
      </c>
      <c r="F53" s="35">
        <f>Daten_LARGE!AB204</f>
        <v>0</v>
      </c>
      <c r="G53" s="27">
        <f>Daten_LARGE!U204*Bank!$D$31</f>
        <v>0</v>
      </c>
      <c r="H53" s="27">
        <f>Daten_LARGE!V204*Bank!$D$31</f>
        <v>0</v>
      </c>
      <c r="I53" s="35">
        <f>Daten_LARGE!AA204</f>
        <v>0</v>
      </c>
      <c r="J53" s="35">
        <f>Daten_LARGE!Z204</f>
        <v>0</v>
      </c>
      <c r="K53" s="36">
        <f>Daten_LARGE!X204</f>
        <v>0</v>
      </c>
    </row>
    <row r="54" spans="1:11" ht="12" customHeight="1" x14ac:dyDescent="0.2">
      <c r="A54" s="26">
        <v>45</v>
      </c>
      <c r="B54" s="33">
        <f>Daten_LARGE!A205</f>
        <v>0</v>
      </c>
      <c r="C54" s="36">
        <f>Daten_LARGE!D205</f>
        <v>0</v>
      </c>
      <c r="D54" s="27">
        <f>Daten_LARGE!G205*Bank!$D$31</f>
        <v>0</v>
      </c>
      <c r="E54" s="27">
        <f>Daten_LARGE!P205*Bank!$D$31</f>
        <v>0</v>
      </c>
      <c r="F54" s="35">
        <f>Daten_LARGE!AB205</f>
        <v>0</v>
      </c>
      <c r="G54" s="27">
        <f>Daten_LARGE!U205*Bank!$D$31</f>
        <v>0</v>
      </c>
      <c r="H54" s="27">
        <f>Daten_LARGE!V205*Bank!$D$31</f>
        <v>0</v>
      </c>
      <c r="I54" s="35">
        <f>Daten_LARGE!AA205</f>
        <v>0</v>
      </c>
      <c r="J54" s="35">
        <f>Daten_LARGE!Z205</f>
        <v>0</v>
      </c>
      <c r="K54" s="36">
        <f>Daten_LARGE!X205</f>
        <v>0</v>
      </c>
    </row>
    <row r="55" spans="1:11" ht="12" customHeight="1" x14ac:dyDescent="0.2">
      <c r="A55" s="26">
        <v>46</v>
      </c>
      <c r="B55" s="33">
        <f>Daten_LARGE!A206</f>
        <v>0</v>
      </c>
      <c r="C55" s="36">
        <f>Daten_LARGE!D206</f>
        <v>0</v>
      </c>
      <c r="D55" s="27">
        <f>Daten_LARGE!G206*Bank!$D$31</f>
        <v>0</v>
      </c>
      <c r="E55" s="27">
        <f>Daten_LARGE!P206*Bank!$D$31</f>
        <v>0</v>
      </c>
      <c r="F55" s="35">
        <f>Daten_LARGE!AB206</f>
        <v>0</v>
      </c>
      <c r="G55" s="27">
        <f>Daten_LARGE!U206*Bank!$D$31</f>
        <v>0</v>
      </c>
      <c r="H55" s="27">
        <f>Daten_LARGE!V206*Bank!$D$31</f>
        <v>0</v>
      </c>
      <c r="I55" s="35">
        <f>Daten_LARGE!AA206</f>
        <v>0</v>
      </c>
      <c r="J55" s="35">
        <f>Daten_LARGE!Z206</f>
        <v>0</v>
      </c>
      <c r="K55" s="36">
        <f>Daten_LARGE!X206</f>
        <v>0</v>
      </c>
    </row>
    <row r="56" spans="1:11" ht="12" customHeight="1" x14ac:dyDescent="0.2">
      <c r="A56" s="26">
        <v>47</v>
      </c>
      <c r="B56" s="33">
        <f>Daten_LARGE!A207</f>
        <v>0</v>
      </c>
      <c r="C56" s="36">
        <f>Daten_LARGE!D207</f>
        <v>0</v>
      </c>
      <c r="D56" s="27">
        <f>Daten_LARGE!G207*Bank!$D$31</f>
        <v>0</v>
      </c>
      <c r="E56" s="27">
        <f>Daten_LARGE!P207*Bank!$D$31</f>
        <v>0</v>
      </c>
      <c r="F56" s="35">
        <f>Daten_LARGE!AB207</f>
        <v>0</v>
      </c>
      <c r="G56" s="27">
        <f>Daten_LARGE!U207*Bank!$D$31</f>
        <v>0</v>
      </c>
      <c r="H56" s="27">
        <f>Daten_LARGE!V207*Bank!$D$31</f>
        <v>0</v>
      </c>
      <c r="I56" s="35">
        <f>Daten_LARGE!AA207</f>
        <v>0</v>
      </c>
      <c r="J56" s="35">
        <f>Daten_LARGE!Z207</f>
        <v>0</v>
      </c>
      <c r="K56" s="36">
        <f>Daten_LARGE!X207</f>
        <v>0</v>
      </c>
    </row>
    <row r="57" spans="1:11" ht="12" customHeight="1" x14ac:dyDescent="0.2">
      <c r="A57" s="26">
        <v>48</v>
      </c>
      <c r="B57" s="33">
        <f>Daten_LARGE!A208</f>
        <v>0</v>
      </c>
      <c r="C57" s="36">
        <f>Daten_LARGE!D208</f>
        <v>0</v>
      </c>
      <c r="D57" s="27">
        <f>Daten_LARGE!G208*Bank!$D$31</f>
        <v>0</v>
      </c>
      <c r="E57" s="27">
        <f>Daten_LARGE!P208*Bank!$D$31</f>
        <v>0</v>
      </c>
      <c r="F57" s="35">
        <f>Daten_LARGE!AB208</f>
        <v>0</v>
      </c>
      <c r="G57" s="27">
        <f>Daten_LARGE!U208*Bank!$D$31</f>
        <v>0</v>
      </c>
      <c r="H57" s="27">
        <f>Daten_LARGE!V208*Bank!$D$31</f>
        <v>0</v>
      </c>
      <c r="I57" s="35">
        <f>Daten_LARGE!AA208</f>
        <v>0</v>
      </c>
      <c r="J57" s="35">
        <f>Daten_LARGE!Z208</f>
        <v>0</v>
      </c>
      <c r="K57" s="36">
        <f>Daten_LARGE!X208</f>
        <v>0</v>
      </c>
    </row>
    <row r="58" spans="1:11" ht="12" customHeight="1" x14ac:dyDescent="0.2">
      <c r="A58" s="26">
        <v>49</v>
      </c>
      <c r="B58" s="33">
        <f>Daten_LARGE!A209</f>
        <v>0</v>
      </c>
      <c r="C58" s="36">
        <f>Daten_LARGE!D209</f>
        <v>0</v>
      </c>
      <c r="D58" s="27">
        <f>Daten_LARGE!G209*Bank!$D$31</f>
        <v>0</v>
      </c>
      <c r="E58" s="27">
        <f>Daten_LARGE!P209*Bank!$D$31</f>
        <v>0</v>
      </c>
      <c r="F58" s="35">
        <f>Daten_LARGE!AB209</f>
        <v>0</v>
      </c>
      <c r="G58" s="27">
        <f>Daten_LARGE!U209*Bank!$D$31</f>
        <v>0</v>
      </c>
      <c r="H58" s="27">
        <f>Daten_LARGE!V209*Bank!$D$31</f>
        <v>0</v>
      </c>
      <c r="I58" s="35">
        <f>Daten_LARGE!AA209</f>
        <v>0</v>
      </c>
      <c r="J58" s="35">
        <f>Daten_LARGE!Z209</f>
        <v>0</v>
      </c>
      <c r="K58" s="36">
        <f>Daten_LARGE!X209</f>
        <v>0</v>
      </c>
    </row>
    <row r="59" spans="1:11" ht="12" customHeight="1" x14ac:dyDescent="0.2">
      <c r="A59" s="26">
        <v>50</v>
      </c>
      <c r="B59" s="33">
        <f>Daten_LARGE!A210</f>
        <v>0</v>
      </c>
      <c r="C59" s="36">
        <f>Daten_LARGE!D210</f>
        <v>0</v>
      </c>
      <c r="D59" s="27">
        <f>Daten_LARGE!G210*Bank!$D$31</f>
        <v>0</v>
      </c>
      <c r="E59" s="27">
        <f>Daten_LARGE!P210*Bank!$D$31</f>
        <v>0</v>
      </c>
      <c r="F59" s="35">
        <f>Daten_LARGE!AB210</f>
        <v>0</v>
      </c>
      <c r="G59" s="27">
        <f>Daten_LARGE!U210*Bank!$D$31</f>
        <v>0</v>
      </c>
      <c r="H59" s="27">
        <f>Daten_LARGE!V210*Bank!$D$31</f>
        <v>0</v>
      </c>
      <c r="I59" s="35">
        <f>Daten_LARGE!AA210</f>
        <v>0</v>
      </c>
      <c r="J59" s="35">
        <f>Daten_LARGE!Z210</f>
        <v>0</v>
      </c>
      <c r="K59" s="36">
        <f>Daten_LARGE!X210</f>
        <v>0</v>
      </c>
    </row>
    <row r="60" spans="1:11" ht="12" customHeight="1" x14ac:dyDescent="0.2">
      <c r="A60" s="26">
        <v>51</v>
      </c>
      <c r="B60" s="33">
        <f>Daten_LARGE!A211</f>
        <v>0</v>
      </c>
      <c r="C60" s="36">
        <f>Daten_LARGE!D211</f>
        <v>0</v>
      </c>
      <c r="D60" s="27">
        <f>Daten_LARGE!G211*Bank!$D$31</f>
        <v>0</v>
      </c>
      <c r="E60" s="27">
        <f>Daten_LARGE!P211*Bank!$D$31</f>
        <v>0</v>
      </c>
      <c r="F60" s="35">
        <f>Daten_LARGE!AB211</f>
        <v>0</v>
      </c>
      <c r="G60" s="27">
        <f>Daten_LARGE!U211*Bank!$D$31</f>
        <v>0</v>
      </c>
      <c r="H60" s="27">
        <f>Daten_LARGE!V211*Bank!$D$31</f>
        <v>0</v>
      </c>
      <c r="I60" s="35">
        <f>Daten_LARGE!AA211</f>
        <v>0</v>
      </c>
      <c r="J60" s="35">
        <f>Daten_LARGE!Z211</f>
        <v>0</v>
      </c>
      <c r="K60" s="36">
        <f>Daten_LARGE!X211</f>
        <v>0</v>
      </c>
    </row>
    <row r="61" spans="1:11" ht="12" customHeight="1" x14ac:dyDescent="0.2">
      <c r="A61" s="26">
        <v>52</v>
      </c>
      <c r="B61" s="33">
        <f>Daten_LARGE!A212</f>
        <v>0</v>
      </c>
      <c r="C61" s="36">
        <f>Daten_LARGE!D212</f>
        <v>0</v>
      </c>
      <c r="D61" s="27">
        <f>Daten_LARGE!G212*Bank!$D$31</f>
        <v>0</v>
      </c>
      <c r="E61" s="27">
        <f>Daten_LARGE!P212*Bank!$D$31</f>
        <v>0</v>
      </c>
      <c r="F61" s="35">
        <f>Daten_LARGE!AB212</f>
        <v>0</v>
      </c>
      <c r="G61" s="27">
        <f>Daten_LARGE!U212*Bank!$D$31</f>
        <v>0</v>
      </c>
      <c r="H61" s="27">
        <f>Daten_LARGE!V212*Bank!$D$31</f>
        <v>0</v>
      </c>
      <c r="I61" s="35">
        <f>Daten_LARGE!AA212</f>
        <v>0</v>
      </c>
      <c r="J61" s="35">
        <f>Daten_LARGE!Z212</f>
        <v>0</v>
      </c>
      <c r="K61" s="36">
        <f>Daten_LARGE!X212</f>
        <v>0</v>
      </c>
    </row>
    <row r="62" spans="1:11" ht="12" customHeight="1" x14ac:dyDescent="0.2">
      <c r="A62" s="26">
        <v>53</v>
      </c>
      <c r="B62" s="33">
        <f>Daten_LARGE!A213</f>
        <v>0</v>
      </c>
      <c r="C62" s="36">
        <f>Daten_LARGE!D213</f>
        <v>0</v>
      </c>
      <c r="D62" s="27">
        <f>Daten_LARGE!G213*Bank!$D$31</f>
        <v>0</v>
      </c>
      <c r="E62" s="27">
        <f>Daten_LARGE!P213*Bank!$D$31</f>
        <v>0</v>
      </c>
      <c r="F62" s="35">
        <f>Daten_LARGE!AB213</f>
        <v>0</v>
      </c>
      <c r="G62" s="27">
        <f>Daten_LARGE!U213*Bank!$D$31</f>
        <v>0</v>
      </c>
      <c r="H62" s="27">
        <f>Daten_LARGE!V213*Bank!$D$31</f>
        <v>0</v>
      </c>
      <c r="I62" s="35">
        <f>Daten_LARGE!AA213</f>
        <v>0</v>
      </c>
      <c r="J62" s="35">
        <f>Daten_LARGE!Z213</f>
        <v>0</v>
      </c>
      <c r="K62" s="36">
        <f>Daten_LARGE!X213</f>
        <v>0</v>
      </c>
    </row>
    <row r="63" spans="1:11" ht="12" customHeight="1" x14ac:dyDescent="0.2">
      <c r="A63" s="26">
        <v>54</v>
      </c>
      <c r="B63" s="33">
        <f>Daten_LARGE!A214</f>
        <v>0</v>
      </c>
      <c r="C63" s="36">
        <f>Daten_LARGE!D214</f>
        <v>0</v>
      </c>
      <c r="D63" s="27">
        <f>Daten_LARGE!G214*Bank!$D$31</f>
        <v>0</v>
      </c>
      <c r="E63" s="27">
        <f>Daten_LARGE!P214*Bank!$D$31</f>
        <v>0</v>
      </c>
      <c r="F63" s="35">
        <f>Daten_LARGE!AB214</f>
        <v>0</v>
      </c>
      <c r="G63" s="27">
        <f>Daten_LARGE!U214*Bank!$D$31</f>
        <v>0</v>
      </c>
      <c r="H63" s="27">
        <f>Daten_LARGE!V214*Bank!$D$31</f>
        <v>0</v>
      </c>
      <c r="I63" s="35">
        <f>Daten_LARGE!AA214</f>
        <v>0</v>
      </c>
      <c r="J63" s="35">
        <f>Daten_LARGE!Z214</f>
        <v>0</v>
      </c>
      <c r="K63" s="36">
        <f>Daten_LARGE!X214</f>
        <v>0</v>
      </c>
    </row>
    <row r="64" spans="1:11" ht="12" customHeight="1" x14ac:dyDescent="0.2">
      <c r="A64" s="26">
        <v>55</v>
      </c>
      <c r="B64" s="33">
        <f>Daten_LARGE!A215</f>
        <v>0</v>
      </c>
      <c r="C64" s="36">
        <f>Daten_LARGE!D215</f>
        <v>0</v>
      </c>
      <c r="D64" s="27">
        <f>Daten_LARGE!G215*Bank!$D$31</f>
        <v>0</v>
      </c>
      <c r="E64" s="27">
        <f>Daten_LARGE!P215*Bank!$D$31</f>
        <v>0</v>
      </c>
      <c r="F64" s="35">
        <f>Daten_LARGE!AB215</f>
        <v>0</v>
      </c>
      <c r="G64" s="27">
        <f>Daten_LARGE!U215*Bank!$D$31</f>
        <v>0</v>
      </c>
      <c r="H64" s="27">
        <f>Daten_LARGE!V215*Bank!$D$31</f>
        <v>0</v>
      </c>
      <c r="I64" s="35">
        <f>Daten_LARGE!AA215</f>
        <v>0</v>
      </c>
      <c r="J64" s="35">
        <f>Daten_LARGE!Z215</f>
        <v>0</v>
      </c>
      <c r="K64" s="36">
        <f>Daten_LARGE!X215</f>
        <v>0</v>
      </c>
    </row>
    <row r="65" spans="1:11" ht="12" customHeight="1" x14ac:dyDescent="0.2">
      <c r="A65" s="26">
        <v>56</v>
      </c>
      <c r="B65" s="33">
        <f>Daten_LARGE!A216</f>
        <v>0</v>
      </c>
      <c r="C65" s="36">
        <f>Daten_LARGE!D216</f>
        <v>0</v>
      </c>
      <c r="D65" s="27">
        <f>Daten_LARGE!G216*Bank!$D$31</f>
        <v>0</v>
      </c>
      <c r="E65" s="27">
        <f>Daten_LARGE!P216*Bank!$D$31</f>
        <v>0</v>
      </c>
      <c r="F65" s="35">
        <f>Daten_LARGE!AB216</f>
        <v>0</v>
      </c>
      <c r="G65" s="27">
        <f>Daten_LARGE!U216*Bank!$D$31</f>
        <v>0</v>
      </c>
      <c r="H65" s="27">
        <f>Daten_LARGE!V216*Bank!$D$31</f>
        <v>0</v>
      </c>
      <c r="I65" s="35">
        <f>Daten_LARGE!AA216</f>
        <v>0</v>
      </c>
      <c r="J65" s="35">
        <f>Daten_LARGE!Z216</f>
        <v>0</v>
      </c>
      <c r="K65" s="36">
        <f>Daten_LARGE!X216</f>
        <v>0</v>
      </c>
    </row>
    <row r="66" spans="1:11" ht="12" customHeight="1" x14ac:dyDescent="0.2">
      <c r="A66" s="26">
        <v>57</v>
      </c>
      <c r="B66" s="33">
        <f>Daten_LARGE!A217</f>
        <v>0</v>
      </c>
      <c r="C66" s="36">
        <f>Daten_LARGE!D217</f>
        <v>0</v>
      </c>
      <c r="D66" s="27">
        <f>Daten_LARGE!G217*Bank!$D$31</f>
        <v>0</v>
      </c>
      <c r="E66" s="27">
        <f>Daten_LARGE!P217*Bank!$D$31</f>
        <v>0</v>
      </c>
      <c r="F66" s="35">
        <f>Daten_LARGE!AB217</f>
        <v>0</v>
      </c>
      <c r="G66" s="27">
        <f>Daten_LARGE!U217*Bank!$D$31</f>
        <v>0</v>
      </c>
      <c r="H66" s="27">
        <f>Daten_LARGE!V217*Bank!$D$31</f>
        <v>0</v>
      </c>
      <c r="I66" s="35">
        <f>Daten_LARGE!AA217</f>
        <v>0</v>
      </c>
      <c r="J66" s="35">
        <f>Daten_LARGE!Z217</f>
        <v>0</v>
      </c>
      <c r="K66" s="36">
        <f>Daten_LARGE!X217</f>
        <v>0</v>
      </c>
    </row>
    <row r="67" spans="1:11" ht="12" customHeight="1" x14ac:dyDescent="0.2">
      <c r="A67" s="26">
        <v>58</v>
      </c>
      <c r="B67" s="33">
        <f>Daten_LARGE!A218</f>
        <v>0</v>
      </c>
      <c r="C67" s="36">
        <f>Daten_LARGE!D218</f>
        <v>0</v>
      </c>
      <c r="D67" s="27">
        <f>Daten_LARGE!G218*Bank!$D$31</f>
        <v>0</v>
      </c>
      <c r="E67" s="27">
        <f>Daten_LARGE!P218*Bank!$D$31</f>
        <v>0</v>
      </c>
      <c r="F67" s="35">
        <f>Daten_LARGE!AB218</f>
        <v>0</v>
      </c>
      <c r="G67" s="27">
        <f>Daten_LARGE!U218*Bank!$D$31</f>
        <v>0</v>
      </c>
      <c r="H67" s="27">
        <f>Daten_LARGE!V218*Bank!$D$31</f>
        <v>0</v>
      </c>
      <c r="I67" s="35">
        <f>Daten_LARGE!AA218</f>
        <v>0</v>
      </c>
      <c r="J67" s="35">
        <f>Daten_LARGE!Z218</f>
        <v>0</v>
      </c>
      <c r="K67" s="36">
        <f>Daten_LARGE!X218</f>
        <v>0</v>
      </c>
    </row>
    <row r="68" spans="1:11" ht="12" customHeight="1" x14ac:dyDescent="0.2">
      <c r="A68" s="26">
        <v>59</v>
      </c>
      <c r="B68" s="33">
        <f>Daten_LARGE!A219</f>
        <v>0</v>
      </c>
      <c r="C68" s="36">
        <f>Daten_LARGE!D219</f>
        <v>0</v>
      </c>
      <c r="D68" s="27">
        <f>Daten_LARGE!G219*Bank!$D$31</f>
        <v>0</v>
      </c>
      <c r="E68" s="27">
        <f>Daten_LARGE!P219*Bank!$D$31</f>
        <v>0</v>
      </c>
      <c r="F68" s="35">
        <f>Daten_LARGE!AB219</f>
        <v>0</v>
      </c>
      <c r="G68" s="27">
        <f>Daten_LARGE!U219*Bank!$D$31</f>
        <v>0</v>
      </c>
      <c r="H68" s="27">
        <f>Daten_LARGE!V219*Bank!$D$31</f>
        <v>0</v>
      </c>
      <c r="I68" s="35">
        <f>Daten_LARGE!AA219</f>
        <v>0</v>
      </c>
      <c r="J68" s="35">
        <f>Daten_LARGE!Z219</f>
        <v>0</v>
      </c>
      <c r="K68" s="36">
        <f>Daten_LARGE!X219</f>
        <v>0</v>
      </c>
    </row>
    <row r="69" spans="1:11" ht="12" customHeight="1" x14ac:dyDescent="0.2">
      <c r="A69" s="26">
        <v>60</v>
      </c>
      <c r="B69" s="33">
        <f>Daten_LARGE!A220</f>
        <v>0</v>
      </c>
      <c r="C69" s="36">
        <f>Daten_LARGE!D220</f>
        <v>0</v>
      </c>
      <c r="D69" s="27">
        <f>Daten_LARGE!G220*Bank!$D$31</f>
        <v>0</v>
      </c>
      <c r="E69" s="27">
        <f>Daten_LARGE!P220*Bank!$D$31</f>
        <v>0</v>
      </c>
      <c r="F69" s="35">
        <f>Daten_LARGE!AB220</f>
        <v>0</v>
      </c>
      <c r="G69" s="27">
        <f>Daten_LARGE!U220*Bank!$D$31</f>
        <v>0</v>
      </c>
      <c r="H69" s="27">
        <f>Daten_LARGE!V220*Bank!$D$31</f>
        <v>0</v>
      </c>
      <c r="I69" s="35">
        <f>Daten_LARGE!AA220</f>
        <v>0</v>
      </c>
      <c r="J69" s="35">
        <f>Daten_LARGE!Z220</f>
        <v>0</v>
      </c>
      <c r="K69" s="36">
        <f>Daten_LARGE!X220</f>
        <v>0</v>
      </c>
    </row>
    <row r="70" spans="1:11" ht="12" customHeight="1" x14ac:dyDescent="0.2">
      <c r="A70" s="26">
        <v>61</v>
      </c>
      <c r="B70" s="33">
        <f>Daten_LARGE!A221</f>
        <v>0</v>
      </c>
      <c r="C70" s="36">
        <f>Daten_LARGE!D221</f>
        <v>0</v>
      </c>
      <c r="D70" s="27">
        <f>Daten_LARGE!G221*Bank!$D$31</f>
        <v>0</v>
      </c>
      <c r="E70" s="27">
        <f>Daten_LARGE!P221*Bank!$D$31</f>
        <v>0</v>
      </c>
      <c r="F70" s="35">
        <f>Daten_LARGE!AB221</f>
        <v>0</v>
      </c>
      <c r="G70" s="27">
        <f>Daten_LARGE!U221*Bank!$D$31</f>
        <v>0</v>
      </c>
      <c r="H70" s="27">
        <f>Daten_LARGE!V221*Bank!$D$31</f>
        <v>0</v>
      </c>
      <c r="I70" s="35">
        <f>Daten_LARGE!AA221</f>
        <v>0</v>
      </c>
      <c r="J70" s="35">
        <f>Daten_LARGE!Z221</f>
        <v>0</v>
      </c>
      <c r="K70" s="36">
        <f>Daten_LARGE!X221</f>
        <v>0</v>
      </c>
    </row>
    <row r="71" spans="1:11" ht="12" customHeight="1" x14ac:dyDescent="0.2">
      <c r="A71" s="26">
        <v>62</v>
      </c>
      <c r="B71" s="33">
        <f>Daten_LARGE!A222</f>
        <v>0</v>
      </c>
      <c r="C71" s="36">
        <f>Daten_LARGE!D222</f>
        <v>0</v>
      </c>
      <c r="D71" s="27">
        <f>Daten_LARGE!G222*Bank!$D$31</f>
        <v>0</v>
      </c>
      <c r="E71" s="27">
        <f>Daten_LARGE!P222*Bank!$D$31</f>
        <v>0</v>
      </c>
      <c r="F71" s="35">
        <f>Daten_LARGE!AB222</f>
        <v>0</v>
      </c>
      <c r="G71" s="27">
        <f>Daten_LARGE!U222*Bank!$D$31</f>
        <v>0</v>
      </c>
      <c r="H71" s="27">
        <f>Daten_LARGE!V222*Bank!$D$31</f>
        <v>0</v>
      </c>
      <c r="I71" s="35">
        <f>Daten_LARGE!AA222</f>
        <v>0</v>
      </c>
      <c r="J71" s="35">
        <f>Daten_LARGE!Z222</f>
        <v>0</v>
      </c>
      <c r="K71" s="36">
        <f>Daten_LARGE!X222</f>
        <v>0</v>
      </c>
    </row>
    <row r="72" spans="1:11" ht="12" customHeight="1" x14ac:dyDescent="0.2">
      <c r="A72" s="26">
        <v>63</v>
      </c>
      <c r="B72" s="33">
        <f>Daten_LARGE!A223</f>
        <v>0</v>
      </c>
      <c r="C72" s="36">
        <f>Daten_LARGE!D223</f>
        <v>0</v>
      </c>
      <c r="D72" s="27">
        <f>Daten_LARGE!G223*Bank!$D$31</f>
        <v>0</v>
      </c>
      <c r="E72" s="27">
        <f>Daten_LARGE!P223*Bank!$D$31</f>
        <v>0</v>
      </c>
      <c r="F72" s="35">
        <f>Daten_LARGE!AB223</f>
        <v>0</v>
      </c>
      <c r="G72" s="27">
        <f>Daten_LARGE!U223*Bank!$D$31</f>
        <v>0</v>
      </c>
      <c r="H72" s="27">
        <f>Daten_LARGE!V223*Bank!$D$31</f>
        <v>0</v>
      </c>
      <c r="I72" s="35">
        <f>Daten_LARGE!AA223</f>
        <v>0</v>
      </c>
      <c r="J72" s="35">
        <f>Daten_LARGE!Z223</f>
        <v>0</v>
      </c>
      <c r="K72" s="36">
        <f>Daten_LARGE!X223</f>
        <v>0</v>
      </c>
    </row>
    <row r="73" spans="1:11" ht="12" customHeight="1" x14ac:dyDescent="0.2">
      <c r="A73" s="26">
        <v>64</v>
      </c>
      <c r="B73" s="33">
        <f>Daten_LARGE!A224</f>
        <v>0</v>
      </c>
      <c r="C73" s="36">
        <f>Daten_LARGE!D224</f>
        <v>0</v>
      </c>
      <c r="D73" s="27">
        <f>Daten_LARGE!G224*Bank!$D$31</f>
        <v>0</v>
      </c>
      <c r="E73" s="27">
        <f>Daten_LARGE!P224*Bank!$D$31</f>
        <v>0</v>
      </c>
      <c r="F73" s="35">
        <f>Daten_LARGE!AB224</f>
        <v>0</v>
      </c>
      <c r="G73" s="27">
        <f>Daten_LARGE!U224*Bank!$D$31</f>
        <v>0</v>
      </c>
      <c r="H73" s="27">
        <f>Daten_LARGE!V224*Bank!$D$31</f>
        <v>0</v>
      </c>
      <c r="I73" s="35">
        <f>Daten_LARGE!AA224</f>
        <v>0</v>
      </c>
      <c r="J73" s="35">
        <f>Daten_LARGE!Z224</f>
        <v>0</v>
      </c>
      <c r="K73" s="36">
        <f>Daten_LARGE!X224</f>
        <v>0</v>
      </c>
    </row>
    <row r="74" spans="1:11" ht="12" customHeight="1" x14ac:dyDescent="0.2">
      <c r="A74" s="26">
        <v>65</v>
      </c>
      <c r="B74" s="33">
        <f>Daten_LARGE!A225</f>
        <v>0</v>
      </c>
      <c r="C74" s="36">
        <f>Daten_LARGE!D225</f>
        <v>0</v>
      </c>
      <c r="D74" s="27">
        <f>Daten_LARGE!G225*Bank!$D$31</f>
        <v>0</v>
      </c>
      <c r="E74" s="27">
        <f>Daten_LARGE!P225*Bank!$D$31</f>
        <v>0</v>
      </c>
      <c r="F74" s="35">
        <f>Daten_LARGE!AB225</f>
        <v>0</v>
      </c>
      <c r="G74" s="27">
        <f>Daten_LARGE!U225*Bank!$D$31</f>
        <v>0</v>
      </c>
      <c r="H74" s="27">
        <f>Daten_LARGE!V225*Bank!$D$31</f>
        <v>0</v>
      </c>
      <c r="I74" s="35">
        <f>Daten_LARGE!AA225</f>
        <v>0</v>
      </c>
      <c r="J74" s="35">
        <f>Daten_LARGE!Z225</f>
        <v>0</v>
      </c>
      <c r="K74" s="36">
        <f>Daten_LARGE!X225</f>
        <v>0</v>
      </c>
    </row>
    <row r="75" spans="1:11" ht="12" customHeight="1" x14ac:dyDescent="0.2">
      <c r="A75" s="26">
        <v>66</v>
      </c>
      <c r="B75" s="33">
        <f>Daten_LARGE!A226</f>
        <v>0</v>
      </c>
      <c r="C75" s="36">
        <f>Daten_LARGE!D226</f>
        <v>0</v>
      </c>
      <c r="D75" s="27">
        <f>Daten_LARGE!G226*Bank!$D$31</f>
        <v>0</v>
      </c>
      <c r="E75" s="27">
        <f>Daten_LARGE!P226*Bank!$D$31</f>
        <v>0</v>
      </c>
      <c r="F75" s="35">
        <f>Daten_LARGE!AB226</f>
        <v>0</v>
      </c>
      <c r="G75" s="27">
        <f>Daten_LARGE!U226*Bank!$D$31</f>
        <v>0</v>
      </c>
      <c r="H75" s="27">
        <f>Daten_LARGE!V226*Bank!$D$31</f>
        <v>0</v>
      </c>
      <c r="I75" s="35">
        <f>Daten_LARGE!AA226</f>
        <v>0</v>
      </c>
      <c r="J75" s="35">
        <f>Daten_LARGE!Z226</f>
        <v>0</v>
      </c>
      <c r="K75" s="36">
        <f>Daten_LARGE!X226</f>
        <v>0</v>
      </c>
    </row>
    <row r="76" spans="1:11" ht="12" customHeight="1" x14ac:dyDescent="0.2">
      <c r="A76" s="26">
        <v>67</v>
      </c>
      <c r="B76" s="33">
        <f>Daten_LARGE!A227</f>
        <v>0</v>
      </c>
      <c r="C76" s="36">
        <f>Daten_LARGE!D227</f>
        <v>0</v>
      </c>
      <c r="D76" s="27">
        <f>Daten_LARGE!G227*Bank!$D$31</f>
        <v>0</v>
      </c>
      <c r="E76" s="27">
        <f>Daten_LARGE!P227*Bank!$D$31</f>
        <v>0</v>
      </c>
      <c r="F76" s="35">
        <f>Daten_LARGE!AB227</f>
        <v>0</v>
      </c>
      <c r="G76" s="27">
        <f>Daten_LARGE!U227*Bank!$D$31</f>
        <v>0</v>
      </c>
      <c r="H76" s="27">
        <f>Daten_LARGE!V227*Bank!$D$31</f>
        <v>0</v>
      </c>
      <c r="I76" s="35">
        <f>Daten_LARGE!AA227</f>
        <v>0</v>
      </c>
      <c r="J76" s="35">
        <f>Daten_LARGE!Z227</f>
        <v>0</v>
      </c>
      <c r="K76" s="36">
        <f>Daten_LARGE!X227</f>
        <v>0</v>
      </c>
    </row>
    <row r="77" spans="1:11" ht="12" customHeight="1" x14ac:dyDescent="0.2">
      <c r="A77" s="26">
        <v>68</v>
      </c>
      <c r="B77" s="33">
        <f>Daten_LARGE!A228</f>
        <v>0</v>
      </c>
      <c r="C77" s="36">
        <f>Daten_LARGE!D228</f>
        <v>0</v>
      </c>
      <c r="D77" s="27">
        <f>Daten_LARGE!G228*Bank!$D$31</f>
        <v>0</v>
      </c>
      <c r="E77" s="27">
        <f>Daten_LARGE!P228*Bank!$D$31</f>
        <v>0</v>
      </c>
      <c r="F77" s="35">
        <f>Daten_LARGE!AB228</f>
        <v>0</v>
      </c>
      <c r="G77" s="27">
        <f>Daten_LARGE!U228*Bank!$D$31</f>
        <v>0</v>
      </c>
      <c r="H77" s="27">
        <f>Daten_LARGE!V228*Bank!$D$31</f>
        <v>0</v>
      </c>
      <c r="I77" s="35">
        <f>Daten_LARGE!AA228</f>
        <v>0</v>
      </c>
      <c r="J77" s="35">
        <f>Daten_LARGE!Z228</f>
        <v>0</v>
      </c>
      <c r="K77" s="36">
        <f>Daten_LARGE!X228</f>
        <v>0</v>
      </c>
    </row>
    <row r="78" spans="1:11" ht="12" customHeight="1" x14ac:dyDescent="0.2">
      <c r="A78" s="26">
        <v>69</v>
      </c>
      <c r="B78" s="33">
        <f>Daten_LARGE!A229</f>
        <v>0</v>
      </c>
      <c r="C78" s="36">
        <f>Daten_LARGE!D229</f>
        <v>0</v>
      </c>
      <c r="D78" s="27">
        <f>Daten_LARGE!G229*Bank!$D$31</f>
        <v>0</v>
      </c>
      <c r="E78" s="27">
        <f>Daten_LARGE!P229*Bank!$D$31</f>
        <v>0</v>
      </c>
      <c r="F78" s="35">
        <f>Daten_LARGE!AB229</f>
        <v>0</v>
      </c>
      <c r="G78" s="27">
        <f>Daten_LARGE!U229*Bank!$D$31</f>
        <v>0</v>
      </c>
      <c r="H78" s="27">
        <f>Daten_LARGE!V229*Bank!$D$31</f>
        <v>0</v>
      </c>
      <c r="I78" s="35">
        <f>Daten_LARGE!AA229</f>
        <v>0</v>
      </c>
      <c r="J78" s="35">
        <f>Daten_LARGE!Z229</f>
        <v>0</v>
      </c>
      <c r="K78" s="36">
        <f>Daten_LARGE!X229</f>
        <v>0</v>
      </c>
    </row>
    <row r="79" spans="1:11" ht="12" customHeight="1" x14ac:dyDescent="0.2">
      <c r="A79" s="26">
        <v>70</v>
      </c>
      <c r="B79" s="33">
        <f>Daten_LARGE!A230</f>
        <v>0</v>
      </c>
      <c r="C79" s="36">
        <f>Daten_LARGE!D230</f>
        <v>0</v>
      </c>
      <c r="D79" s="27">
        <f>Daten_LARGE!G230*Bank!$D$31</f>
        <v>0</v>
      </c>
      <c r="E79" s="27">
        <f>Daten_LARGE!P230*Bank!$D$31</f>
        <v>0</v>
      </c>
      <c r="F79" s="35">
        <f>Daten_LARGE!AB230</f>
        <v>0</v>
      </c>
      <c r="G79" s="27">
        <f>Daten_LARGE!U230*Bank!$D$31</f>
        <v>0</v>
      </c>
      <c r="H79" s="27">
        <f>Daten_LARGE!V230*Bank!$D$31</f>
        <v>0</v>
      </c>
      <c r="I79" s="35">
        <f>Daten_LARGE!AA230</f>
        <v>0</v>
      </c>
      <c r="J79" s="35">
        <f>Daten_LARGE!Z230</f>
        <v>0</v>
      </c>
      <c r="K79" s="36">
        <f>Daten_LARGE!X230</f>
        <v>0</v>
      </c>
    </row>
    <row r="80" spans="1:11" ht="12" customHeight="1" x14ac:dyDescent="0.2">
      <c r="A80" s="26">
        <v>71</v>
      </c>
      <c r="B80" s="33">
        <f>Daten_LARGE!A231</f>
        <v>0</v>
      </c>
      <c r="C80" s="36">
        <f>Daten_LARGE!D231</f>
        <v>0</v>
      </c>
      <c r="D80" s="27">
        <f>Daten_LARGE!G231*Bank!$D$31</f>
        <v>0</v>
      </c>
      <c r="E80" s="27">
        <f>Daten_LARGE!P231*Bank!$D$31</f>
        <v>0</v>
      </c>
      <c r="F80" s="35">
        <f>Daten_LARGE!AB231</f>
        <v>0</v>
      </c>
      <c r="G80" s="27">
        <f>Daten_LARGE!U231*Bank!$D$31</f>
        <v>0</v>
      </c>
      <c r="H80" s="27">
        <f>Daten_LARGE!V231*Bank!$D$31</f>
        <v>0</v>
      </c>
      <c r="I80" s="35">
        <f>Daten_LARGE!AA231</f>
        <v>0</v>
      </c>
      <c r="J80" s="35">
        <f>Daten_LARGE!Z231</f>
        <v>0</v>
      </c>
      <c r="K80" s="36">
        <f>Daten_LARGE!X231</f>
        <v>0</v>
      </c>
    </row>
    <row r="81" spans="1:11" ht="12" customHeight="1" x14ac:dyDescent="0.2">
      <c r="A81" s="26">
        <v>72</v>
      </c>
      <c r="B81" s="33">
        <f>Daten_LARGE!A232</f>
        <v>0</v>
      </c>
      <c r="C81" s="36">
        <f>Daten_LARGE!D232</f>
        <v>0</v>
      </c>
      <c r="D81" s="27">
        <f>Daten_LARGE!G232*Bank!$D$31</f>
        <v>0</v>
      </c>
      <c r="E81" s="27">
        <f>Daten_LARGE!P232*Bank!$D$31</f>
        <v>0</v>
      </c>
      <c r="F81" s="35">
        <f>Daten_LARGE!AB232</f>
        <v>0</v>
      </c>
      <c r="G81" s="27">
        <f>Daten_LARGE!U232*Bank!$D$31</f>
        <v>0</v>
      </c>
      <c r="H81" s="27">
        <f>Daten_LARGE!V232*Bank!$D$31</f>
        <v>0</v>
      </c>
      <c r="I81" s="35">
        <f>Daten_LARGE!AA232</f>
        <v>0</v>
      </c>
      <c r="J81" s="35">
        <f>Daten_LARGE!Z232</f>
        <v>0</v>
      </c>
      <c r="K81" s="36">
        <f>Daten_LARGE!X232</f>
        <v>0</v>
      </c>
    </row>
    <row r="82" spans="1:11" ht="12" customHeight="1" x14ac:dyDescent="0.2">
      <c r="A82" s="26">
        <v>73</v>
      </c>
      <c r="B82" s="33">
        <f>Daten_LARGE!A233</f>
        <v>0</v>
      </c>
      <c r="C82" s="36">
        <f>Daten_LARGE!D233</f>
        <v>0</v>
      </c>
      <c r="D82" s="27">
        <f>Daten_LARGE!G233*Bank!$D$31</f>
        <v>0</v>
      </c>
      <c r="E82" s="27">
        <f>Daten_LARGE!P233*Bank!$D$31</f>
        <v>0</v>
      </c>
      <c r="F82" s="35">
        <f>Daten_LARGE!AB233</f>
        <v>0</v>
      </c>
      <c r="G82" s="27">
        <f>Daten_LARGE!U233*Bank!$D$31</f>
        <v>0</v>
      </c>
      <c r="H82" s="27">
        <f>Daten_LARGE!V233*Bank!$D$31</f>
        <v>0</v>
      </c>
      <c r="I82" s="35">
        <f>Daten_LARGE!AA233</f>
        <v>0</v>
      </c>
      <c r="J82" s="35">
        <f>Daten_LARGE!Z233</f>
        <v>0</v>
      </c>
      <c r="K82" s="36">
        <f>Daten_LARGE!X233</f>
        <v>0</v>
      </c>
    </row>
    <row r="83" spans="1:11" ht="12" customHeight="1" x14ac:dyDescent="0.2">
      <c r="A83" s="26">
        <v>74</v>
      </c>
      <c r="B83" s="33">
        <f>Daten_LARGE!A234</f>
        <v>0</v>
      </c>
      <c r="C83" s="36">
        <f>Daten_LARGE!D234</f>
        <v>0</v>
      </c>
      <c r="D83" s="27">
        <f>Daten_LARGE!G234*Bank!$D$31</f>
        <v>0</v>
      </c>
      <c r="E83" s="27">
        <f>Daten_LARGE!P234*Bank!$D$31</f>
        <v>0</v>
      </c>
      <c r="F83" s="35">
        <f>Daten_LARGE!AB234</f>
        <v>0</v>
      </c>
      <c r="G83" s="27">
        <f>Daten_LARGE!U234*Bank!$D$31</f>
        <v>0</v>
      </c>
      <c r="H83" s="27">
        <f>Daten_LARGE!V234*Bank!$D$31</f>
        <v>0</v>
      </c>
      <c r="I83" s="35">
        <f>Daten_LARGE!AA234</f>
        <v>0</v>
      </c>
      <c r="J83" s="35">
        <f>Daten_LARGE!Z234</f>
        <v>0</v>
      </c>
      <c r="K83" s="36">
        <f>Daten_LARGE!X234</f>
        <v>0</v>
      </c>
    </row>
    <row r="84" spans="1:11" ht="12" customHeight="1" x14ac:dyDescent="0.2">
      <c r="A84" s="26">
        <v>75</v>
      </c>
      <c r="B84" s="33">
        <f>Daten_LARGE!A235</f>
        <v>0</v>
      </c>
      <c r="C84" s="36">
        <f>Daten_LARGE!D235</f>
        <v>0</v>
      </c>
      <c r="D84" s="27">
        <f>Daten_LARGE!G235*Bank!$D$31</f>
        <v>0</v>
      </c>
      <c r="E84" s="27">
        <f>Daten_LARGE!P235*Bank!$D$31</f>
        <v>0</v>
      </c>
      <c r="F84" s="35">
        <f>Daten_LARGE!AB235</f>
        <v>0</v>
      </c>
      <c r="G84" s="27">
        <f>Daten_LARGE!U235*Bank!$D$31</f>
        <v>0</v>
      </c>
      <c r="H84" s="27">
        <f>Daten_LARGE!V235*Bank!$D$31</f>
        <v>0</v>
      </c>
      <c r="I84" s="35">
        <f>Daten_LARGE!AA235</f>
        <v>0</v>
      </c>
      <c r="J84" s="35">
        <f>Daten_LARGE!Z235</f>
        <v>0</v>
      </c>
      <c r="K84" s="36">
        <f>Daten_LARGE!X235</f>
        <v>0</v>
      </c>
    </row>
    <row r="85" spans="1:11" ht="12" customHeight="1" x14ac:dyDescent="0.2">
      <c r="A85" s="26">
        <v>76</v>
      </c>
      <c r="B85" s="33">
        <f>Daten_LARGE!A236</f>
        <v>0</v>
      </c>
      <c r="C85" s="36">
        <f>Daten_LARGE!D236</f>
        <v>0</v>
      </c>
      <c r="D85" s="27">
        <f>Daten_LARGE!G236*Bank!$D$31</f>
        <v>0</v>
      </c>
      <c r="E85" s="27">
        <f>Daten_LARGE!P236*Bank!$D$31</f>
        <v>0</v>
      </c>
      <c r="F85" s="35">
        <f>Daten_LARGE!AB236</f>
        <v>0</v>
      </c>
      <c r="G85" s="27">
        <f>Daten_LARGE!U236*Bank!$D$31</f>
        <v>0</v>
      </c>
      <c r="H85" s="27">
        <f>Daten_LARGE!V236*Bank!$D$31</f>
        <v>0</v>
      </c>
      <c r="I85" s="35">
        <f>Daten_LARGE!AA236</f>
        <v>0</v>
      </c>
      <c r="J85" s="35">
        <f>Daten_LARGE!Z236</f>
        <v>0</v>
      </c>
      <c r="K85" s="36">
        <f>Daten_LARGE!X236</f>
        <v>0</v>
      </c>
    </row>
    <row r="86" spans="1:11" ht="12" customHeight="1" x14ac:dyDescent="0.2">
      <c r="A86" s="26">
        <v>77</v>
      </c>
      <c r="B86" s="33">
        <f>Daten_LARGE!A237</f>
        <v>0</v>
      </c>
      <c r="C86" s="36">
        <f>Daten_LARGE!D237</f>
        <v>0</v>
      </c>
      <c r="D86" s="27">
        <f>Daten_LARGE!G237*Bank!$D$31</f>
        <v>0</v>
      </c>
      <c r="E86" s="27">
        <f>Daten_LARGE!P237*Bank!$D$31</f>
        <v>0</v>
      </c>
      <c r="F86" s="35">
        <f>Daten_LARGE!AB237</f>
        <v>0</v>
      </c>
      <c r="G86" s="27">
        <f>Daten_LARGE!U237*Bank!$D$31</f>
        <v>0</v>
      </c>
      <c r="H86" s="27">
        <f>Daten_LARGE!V237*Bank!$D$31</f>
        <v>0</v>
      </c>
      <c r="I86" s="35">
        <f>Daten_LARGE!AA237</f>
        <v>0</v>
      </c>
      <c r="J86" s="35">
        <f>Daten_LARGE!Z237</f>
        <v>0</v>
      </c>
      <c r="K86" s="36">
        <f>Daten_LARGE!X237</f>
        <v>0</v>
      </c>
    </row>
    <row r="87" spans="1:11" ht="12" customHeight="1" x14ac:dyDescent="0.2">
      <c r="A87" s="26">
        <v>78</v>
      </c>
      <c r="B87" s="33">
        <f>Daten_LARGE!A238</f>
        <v>0</v>
      </c>
      <c r="C87" s="36">
        <f>Daten_LARGE!D238</f>
        <v>0</v>
      </c>
      <c r="D87" s="27">
        <f>Daten_LARGE!G238*Bank!$D$31</f>
        <v>0</v>
      </c>
      <c r="E87" s="27">
        <f>Daten_LARGE!P238*Bank!$D$31</f>
        <v>0</v>
      </c>
      <c r="F87" s="35">
        <f>Daten_LARGE!AB238</f>
        <v>0</v>
      </c>
      <c r="G87" s="27">
        <f>Daten_LARGE!U238*Bank!$D$31</f>
        <v>0</v>
      </c>
      <c r="H87" s="27">
        <f>Daten_LARGE!V238*Bank!$D$31</f>
        <v>0</v>
      </c>
      <c r="I87" s="35">
        <f>Daten_LARGE!AA238</f>
        <v>0</v>
      </c>
      <c r="J87" s="35">
        <f>Daten_LARGE!Z238</f>
        <v>0</v>
      </c>
      <c r="K87" s="36">
        <f>Daten_LARGE!X238</f>
        <v>0</v>
      </c>
    </row>
    <row r="88" spans="1:11" ht="12" customHeight="1" x14ac:dyDescent="0.2">
      <c r="A88" s="26">
        <v>79</v>
      </c>
      <c r="B88" s="33">
        <f>Daten_LARGE!A239</f>
        <v>0</v>
      </c>
      <c r="C88" s="36">
        <f>Daten_LARGE!D239</f>
        <v>0</v>
      </c>
      <c r="D88" s="27">
        <f>Daten_LARGE!G239*Bank!$D$31</f>
        <v>0</v>
      </c>
      <c r="E88" s="27">
        <f>Daten_LARGE!P239*Bank!$D$31</f>
        <v>0</v>
      </c>
      <c r="F88" s="35">
        <f>Daten_LARGE!AB239</f>
        <v>0</v>
      </c>
      <c r="G88" s="27">
        <f>Daten_LARGE!U239*Bank!$D$31</f>
        <v>0</v>
      </c>
      <c r="H88" s="27">
        <f>Daten_LARGE!V239*Bank!$D$31</f>
        <v>0</v>
      </c>
      <c r="I88" s="35">
        <f>Daten_LARGE!AA239</f>
        <v>0</v>
      </c>
      <c r="J88" s="35">
        <f>Daten_LARGE!Z239</f>
        <v>0</v>
      </c>
      <c r="K88" s="36">
        <f>Daten_LARGE!X239</f>
        <v>0</v>
      </c>
    </row>
    <row r="89" spans="1:11" ht="12" customHeight="1" x14ac:dyDescent="0.2">
      <c r="A89" s="26">
        <v>80</v>
      </c>
      <c r="B89" s="33">
        <f>Daten_LARGE!A240</f>
        <v>0</v>
      </c>
      <c r="C89" s="36">
        <f>Daten_LARGE!D240</f>
        <v>0</v>
      </c>
      <c r="D89" s="27">
        <f>Daten_LARGE!G240*Bank!$D$31</f>
        <v>0</v>
      </c>
      <c r="E89" s="27">
        <f>Daten_LARGE!P240*Bank!$D$31</f>
        <v>0</v>
      </c>
      <c r="F89" s="35">
        <f>Daten_LARGE!AB240</f>
        <v>0</v>
      </c>
      <c r="G89" s="27">
        <f>Daten_LARGE!U240*Bank!$D$31</f>
        <v>0</v>
      </c>
      <c r="H89" s="27">
        <f>Daten_LARGE!V240*Bank!$D$31</f>
        <v>0</v>
      </c>
      <c r="I89" s="35">
        <f>Daten_LARGE!AA240</f>
        <v>0</v>
      </c>
      <c r="J89" s="35">
        <f>Daten_LARGE!Z240</f>
        <v>0</v>
      </c>
      <c r="K89" s="36">
        <f>Daten_LARGE!X240</f>
        <v>0</v>
      </c>
    </row>
    <row r="90" spans="1:11" ht="12" customHeight="1" x14ac:dyDescent="0.2">
      <c r="A90" s="26">
        <v>81</v>
      </c>
      <c r="B90" s="33">
        <f>Daten_LARGE!A241</f>
        <v>0</v>
      </c>
      <c r="C90" s="36">
        <f>Daten_LARGE!D241</f>
        <v>0</v>
      </c>
      <c r="D90" s="27">
        <f>Daten_LARGE!G241*Bank!$D$31</f>
        <v>0</v>
      </c>
      <c r="E90" s="27">
        <f>Daten_LARGE!P241*Bank!$D$31</f>
        <v>0</v>
      </c>
      <c r="F90" s="35">
        <f>Daten_LARGE!AB241</f>
        <v>0</v>
      </c>
      <c r="G90" s="27">
        <f>Daten_LARGE!U241*Bank!$D$31</f>
        <v>0</v>
      </c>
      <c r="H90" s="27">
        <f>Daten_LARGE!V241*Bank!$D$31</f>
        <v>0</v>
      </c>
      <c r="I90" s="35">
        <f>Daten_LARGE!AA241</f>
        <v>0</v>
      </c>
      <c r="J90" s="35">
        <f>Daten_LARGE!Z241</f>
        <v>0</v>
      </c>
      <c r="K90" s="36">
        <f>Daten_LARGE!X241</f>
        <v>0</v>
      </c>
    </row>
    <row r="91" spans="1:11" ht="12" customHeight="1" x14ac:dyDescent="0.2">
      <c r="A91" s="26">
        <v>82</v>
      </c>
      <c r="B91" s="33">
        <f>Daten_LARGE!A242</f>
        <v>0</v>
      </c>
      <c r="C91" s="36">
        <f>Daten_LARGE!D242</f>
        <v>0</v>
      </c>
      <c r="D91" s="27">
        <f>Daten_LARGE!G242*Bank!$D$31</f>
        <v>0</v>
      </c>
      <c r="E91" s="27">
        <f>Daten_LARGE!P242*Bank!$D$31</f>
        <v>0</v>
      </c>
      <c r="F91" s="35">
        <f>Daten_LARGE!AB242</f>
        <v>0</v>
      </c>
      <c r="G91" s="27">
        <f>Daten_LARGE!U242*Bank!$D$31</f>
        <v>0</v>
      </c>
      <c r="H91" s="27">
        <f>Daten_LARGE!V242*Bank!$D$31</f>
        <v>0</v>
      </c>
      <c r="I91" s="35">
        <f>Daten_LARGE!AA242</f>
        <v>0</v>
      </c>
      <c r="J91" s="35">
        <f>Daten_LARGE!Z242</f>
        <v>0</v>
      </c>
      <c r="K91" s="36">
        <f>Daten_LARGE!X242</f>
        <v>0</v>
      </c>
    </row>
    <row r="92" spans="1:11" ht="12" customHeight="1" x14ac:dyDescent="0.2">
      <c r="A92" s="26">
        <v>83</v>
      </c>
      <c r="B92" s="33">
        <f>Daten_LARGE!A243</f>
        <v>0</v>
      </c>
      <c r="C92" s="36">
        <f>Daten_LARGE!D243</f>
        <v>0</v>
      </c>
      <c r="D92" s="27">
        <f>Daten_LARGE!G243*Bank!$D$31</f>
        <v>0</v>
      </c>
      <c r="E92" s="27">
        <f>Daten_LARGE!P243*Bank!$D$31</f>
        <v>0</v>
      </c>
      <c r="F92" s="35">
        <f>Daten_LARGE!AB243</f>
        <v>0</v>
      </c>
      <c r="G92" s="27">
        <f>Daten_LARGE!U243*Bank!$D$31</f>
        <v>0</v>
      </c>
      <c r="H92" s="27">
        <f>Daten_LARGE!V243*Bank!$D$31</f>
        <v>0</v>
      </c>
      <c r="I92" s="35">
        <f>Daten_LARGE!AA243</f>
        <v>0</v>
      </c>
      <c r="J92" s="35">
        <f>Daten_LARGE!Z243</f>
        <v>0</v>
      </c>
      <c r="K92" s="36">
        <f>Daten_LARGE!X243</f>
        <v>0</v>
      </c>
    </row>
    <row r="93" spans="1:11" ht="12" customHeight="1" x14ac:dyDescent="0.2">
      <c r="A93" s="26">
        <v>84</v>
      </c>
      <c r="B93" s="33">
        <f>Daten_LARGE!A244</f>
        <v>0</v>
      </c>
      <c r="C93" s="36">
        <f>Daten_LARGE!D244</f>
        <v>0</v>
      </c>
      <c r="D93" s="27">
        <f>Daten_LARGE!G244*Bank!$D$31</f>
        <v>0</v>
      </c>
      <c r="E93" s="27">
        <f>Daten_LARGE!P244*Bank!$D$31</f>
        <v>0</v>
      </c>
      <c r="F93" s="35">
        <f>Daten_LARGE!AB244</f>
        <v>0</v>
      </c>
      <c r="G93" s="27">
        <f>Daten_LARGE!U244*Bank!$D$31</f>
        <v>0</v>
      </c>
      <c r="H93" s="27">
        <f>Daten_LARGE!V244*Bank!$D$31</f>
        <v>0</v>
      </c>
      <c r="I93" s="35">
        <f>Daten_LARGE!AA244</f>
        <v>0</v>
      </c>
      <c r="J93" s="35">
        <f>Daten_LARGE!Z244</f>
        <v>0</v>
      </c>
      <c r="K93" s="36">
        <f>Daten_LARGE!X244</f>
        <v>0</v>
      </c>
    </row>
    <row r="94" spans="1:11" ht="12" customHeight="1" x14ac:dyDescent="0.2">
      <c r="A94" s="26">
        <v>85</v>
      </c>
      <c r="B94" s="33">
        <f>Daten_LARGE!A245</f>
        <v>0</v>
      </c>
      <c r="C94" s="36">
        <f>Daten_LARGE!D245</f>
        <v>0</v>
      </c>
      <c r="D94" s="27">
        <f>Daten_LARGE!G245*Bank!$D$31</f>
        <v>0</v>
      </c>
      <c r="E94" s="27">
        <f>Daten_LARGE!P245*Bank!$D$31</f>
        <v>0</v>
      </c>
      <c r="F94" s="35">
        <f>Daten_LARGE!AB245</f>
        <v>0</v>
      </c>
      <c r="G94" s="27">
        <f>Daten_LARGE!U245*Bank!$D$31</f>
        <v>0</v>
      </c>
      <c r="H94" s="27">
        <f>Daten_LARGE!V245*Bank!$D$31</f>
        <v>0</v>
      </c>
      <c r="I94" s="35">
        <f>Daten_LARGE!AA245</f>
        <v>0</v>
      </c>
      <c r="J94" s="35">
        <f>Daten_LARGE!Z245</f>
        <v>0</v>
      </c>
      <c r="K94" s="36">
        <f>Daten_LARGE!X245</f>
        <v>0</v>
      </c>
    </row>
    <row r="95" spans="1:11" ht="12" customHeight="1" x14ac:dyDescent="0.2">
      <c r="A95" s="26">
        <v>86</v>
      </c>
      <c r="B95" s="33">
        <f>Daten_LARGE!A246</f>
        <v>0</v>
      </c>
      <c r="C95" s="36">
        <f>Daten_LARGE!D246</f>
        <v>0</v>
      </c>
      <c r="D95" s="27">
        <f>Daten_LARGE!G246*Bank!$D$31</f>
        <v>0</v>
      </c>
      <c r="E95" s="27">
        <f>Daten_LARGE!P246*Bank!$D$31</f>
        <v>0</v>
      </c>
      <c r="F95" s="35">
        <f>Daten_LARGE!AB246</f>
        <v>0</v>
      </c>
      <c r="G95" s="27">
        <f>Daten_LARGE!U246*Bank!$D$31</f>
        <v>0</v>
      </c>
      <c r="H95" s="27">
        <f>Daten_LARGE!V246*Bank!$D$31</f>
        <v>0</v>
      </c>
      <c r="I95" s="35">
        <f>Daten_LARGE!AA246</f>
        <v>0</v>
      </c>
      <c r="J95" s="35">
        <f>Daten_LARGE!Z246</f>
        <v>0</v>
      </c>
      <c r="K95" s="36">
        <f>Daten_LARGE!X246</f>
        <v>0</v>
      </c>
    </row>
    <row r="96" spans="1:11" ht="12" customHeight="1" x14ac:dyDescent="0.2">
      <c r="A96" s="26">
        <v>87</v>
      </c>
      <c r="B96" s="33">
        <f>Daten_LARGE!A247</f>
        <v>0</v>
      </c>
      <c r="C96" s="36">
        <f>Daten_LARGE!D247</f>
        <v>0</v>
      </c>
      <c r="D96" s="27">
        <f>Daten_LARGE!G247*Bank!$D$31</f>
        <v>0</v>
      </c>
      <c r="E96" s="27">
        <f>Daten_LARGE!P247*Bank!$D$31</f>
        <v>0</v>
      </c>
      <c r="F96" s="35">
        <f>Daten_LARGE!AB247</f>
        <v>0</v>
      </c>
      <c r="G96" s="27">
        <f>Daten_LARGE!U247*Bank!$D$31</f>
        <v>0</v>
      </c>
      <c r="H96" s="27">
        <f>Daten_LARGE!V247*Bank!$D$31</f>
        <v>0</v>
      </c>
      <c r="I96" s="35">
        <f>Daten_LARGE!AA247</f>
        <v>0</v>
      </c>
      <c r="J96" s="35">
        <f>Daten_LARGE!Z247</f>
        <v>0</v>
      </c>
      <c r="K96" s="36">
        <f>Daten_LARGE!X247</f>
        <v>0</v>
      </c>
    </row>
    <row r="97" spans="1:13" ht="12" customHeight="1" x14ac:dyDescent="0.2">
      <c r="A97" s="26">
        <v>88</v>
      </c>
      <c r="B97" s="33">
        <f>Daten_LARGE!A248</f>
        <v>0</v>
      </c>
      <c r="C97" s="36">
        <f>Daten_LARGE!D248</f>
        <v>0</v>
      </c>
      <c r="D97" s="27">
        <f>Daten_LARGE!G248*Bank!$D$31</f>
        <v>0</v>
      </c>
      <c r="E97" s="27">
        <f>Daten_LARGE!P248*Bank!$D$31</f>
        <v>0</v>
      </c>
      <c r="F97" s="35">
        <f>Daten_LARGE!AB248</f>
        <v>0</v>
      </c>
      <c r="G97" s="27">
        <f>Daten_LARGE!U248*Bank!$D$31</f>
        <v>0</v>
      </c>
      <c r="H97" s="27">
        <f>Daten_LARGE!V248*Bank!$D$31</f>
        <v>0</v>
      </c>
      <c r="I97" s="35">
        <f>Daten_LARGE!AA248</f>
        <v>0</v>
      </c>
      <c r="J97" s="35">
        <f>Daten_LARGE!Z248</f>
        <v>0</v>
      </c>
      <c r="K97" s="36">
        <f>Daten_LARGE!X248</f>
        <v>0</v>
      </c>
    </row>
    <row r="98" spans="1:13" ht="12" customHeight="1" x14ac:dyDescent="0.2">
      <c r="A98" s="26">
        <v>89</v>
      </c>
      <c r="B98" s="33">
        <f>Daten_LARGE!A249</f>
        <v>0</v>
      </c>
      <c r="C98" s="36">
        <f>Daten_LARGE!D249</f>
        <v>0</v>
      </c>
      <c r="D98" s="27">
        <f>Daten_LARGE!G249*Bank!$D$31</f>
        <v>0</v>
      </c>
      <c r="E98" s="27">
        <f>Daten_LARGE!P249*Bank!$D$31</f>
        <v>0</v>
      </c>
      <c r="F98" s="35">
        <f>Daten_LARGE!AB249</f>
        <v>0</v>
      </c>
      <c r="G98" s="27">
        <f>Daten_LARGE!U249*Bank!$D$31</f>
        <v>0</v>
      </c>
      <c r="H98" s="27">
        <f>Daten_LARGE!V249*Bank!$D$31</f>
        <v>0</v>
      </c>
      <c r="I98" s="35">
        <f>Daten_LARGE!AA249</f>
        <v>0</v>
      </c>
      <c r="J98" s="35">
        <f>Daten_LARGE!Z249</f>
        <v>0</v>
      </c>
      <c r="K98" s="36">
        <f>Daten_LARGE!X249</f>
        <v>0</v>
      </c>
    </row>
    <row r="99" spans="1:13" ht="12" customHeight="1" x14ac:dyDescent="0.2">
      <c r="A99" s="26">
        <v>90</v>
      </c>
      <c r="B99" s="33">
        <f>Daten_LARGE!A250</f>
        <v>0</v>
      </c>
      <c r="C99" s="36">
        <f>Daten_LARGE!D250</f>
        <v>0</v>
      </c>
      <c r="D99" s="27">
        <f>Daten_LARGE!G250*Bank!$D$31</f>
        <v>0</v>
      </c>
      <c r="E99" s="27">
        <f>Daten_LARGE!P250*Bank!$D$31</f>
        <v>0</v>
      </c>
      <c r="F99" s="35">
        <f>Daten_LARGE!AB250</f>
        <v>0</v>
      </c>
      <c r="G99" s="27">
        <f>Daten_LARGE!U250*Bank!$D$31</f>
        <v>0</v>
      </c>
      <c r="H99" s="27">
        <f>Daten_LARGE!V250*Bank!$D$31</f>
        <v>0</v>
      </c>
      <c r="I99" s="35">
        <f>Daten_LARGE!AA250</f>
        <v>0</v>
      </c>
      <c r="J99" s="35">
        <f>Daten_LARGE!Z250</f>
        <v>0</v>
      </c>
      <c r="K99" s="36">
        <f>Daten_LARGE!X250</f>
        <v>0</v>
      </c>
    </row>
    <row r="100" spans="1:13" ht="12" customHeight="1" x14ac:dyDescent="0.2">
      <c r="A100" s="26">
        <v>91</v>
      </c>
      <c r="B100" s="33">
        <f>Daten_LARGE!A251</f>
        <v>0</v>
      </c>
      <c r="C100" s="36">
        <f>Daten_LARGE!D251</f>
        <v>0</v>
      </c>
      <c r="D100" s="27">
        <f>Daten_LARGE!G251*Bank!$D$31</f>
        <v>0</v>
      </c>
      <c r="E100" s="27">
        <f>Daten_LARGE!P251*Bank!$D$31</f>
        <v>0</v>
      </c>
      <c r="F100" s="35">
        <f>Daten_LARGE!AB251</f>
        <v>0</v>
      </c>
      <c r="G100" s="27">
        <f>Daten_LARGE!U251*Bank!$D$31</f>
        <v>0</v>
      </c>
      <c r="H100" s="27">
        <f>Daten_LARGE!V251*Bank!$D$31</f>
        <v>0</v>
      </c>
      <c r="I100" s="35">
        <f>Daten_LARGE!AA251</f>
        <v>0</v>
      </c>
      <c r="J100" s="35">
        <f>Daten_LARGE!Z251</f>
        <v>0</v>
      </c>
      <c r="K100" s="36">
        <f>Daten_LARGE!X251</f>
        <v>0</v>
      </c>
    </row>
    <row r="101" spans="1:13" ht="12" customHeight="1" x14ac:dyDescent="0.2">
      <c r="A101" s="26">
        <v>92</v>
      </c>
      <c r="B101" s="33">
        <f>Daten_LARGE!A252</f>
        <v>0</v>
      </c>
      <c r="C101" s="36">
        <f>Daten_LARGE!D252</f>
        <v>0</v>
      </c>
      <c r="D101" s="27">
        <f>Daten_LARGE!G252*Bank!$D$31</f>
        <v>0</v>
      </c>
      <c r="E101" s="27">
        <f>Daten_LARGE!P252*Bank!$D$31</f>
        <v>0</v>
      </c>
      <c r="F101" s="35">
        <f>Daten_LARGE!AB252</f>
        <v>0</v>
      </c>
      <c r="G101" s="27">
        <f>Daten_LARGE!U252*Bank!$D$31</f>
        <v>0</v>
      </c>
      <c r="H101" s="27">
        <f>Daten_LARGE!V252*Bank!$D$31</f>
        <v>0</v>
      </c>
      <c r="I101" s="35">
        <f>Daten_LARGE!AA252</f>
        <v>0</v>
      </c>
      <c r="J101" s="35">
        <f>Daten_LARGE!Z252</f>
        <v>0</v>
      </c>
      <c r="K101" s="36">
        <f>Daten_LARGE!X252</f>
        <v>0</v>
      </c>
    </row>
    <row r="102" spans="1:13" ht="12" customHeight="1" x14ac:dyDescent="0.2">
      <c r="A102" s="26">
        <v>93</v>
      </c>
      <c r="B102" s="33">
        <f>Daten_LARGE!A253</f>
        <v>0</v>
      </c>
      <c r="C102" s="36">
        <f>Daten_LARGE!D253</f>
        <v>0</v>
      </c>
      <c r="D102" s="27">
        <f>Daten_LARGE!G253*Bank!$D$31</f>
        <v>0</v>
      </c>
      <c r="E102" s="27">
        <f>Daten_LARGE!P253*Bank!$D$31</f>
        <v>0</v>
      </c>
      <c r="F102" s="35">
        <f>Daten_LARGE!AB253</f>
        <v>0</v>
      </c>
      <c r="G102" s="27">
        <f>Daten_LARGE!U253*Bank!$D$31</f>
        <v>0</v>
      </c>
      <c r="H102" s="27">
        <f>Daten_LARGE!V253*Bank!$D$31</f>
        <v>0</v>
      </c>
      <c r="I102" s="35">
        <f>Daten_LARGE!AA253</f>
        <v>0</v>
      </c>
      <c r="J102" s="35">
        <f>Daten_LARGE!Z253</f>
        <v>0</v>
      </c>
      <c r="K102" s="36">
        <f>Daten_LARGE!X253</f>
        <v>0</v>
      </c>
    </row>
    <row r="103" spans="1:13" ht="12" customHeight="1" x14ac:dyDescent="0.2">
      <c r="A103" s="26">
        <v>94</v>
      </c>
      <c r="B103" s="33">
        <f>Daten_LARGE!A254</f>
        <v>0</v>
      </c>
      <c r="C103" s="36">
        <f>Daten_LARGE!D254</f>
        <v>0</v>
      </c>
      <c r="D103" s="27">
        <f>Daten_LARGE!G254*Bank!$D$31</f>
        <v>0</v>
      </c>
      <c r="E103" s="27">
        <f>Daten_LARGE!P254*Bank!$D$31</f>
        <v>0</v>
      </c>
      <c r="F103" s="35">
        <f>Daten_LARGE!AB254</f>
        <v>0</v>
      </c>
      <c r="G103" s="27">
        <f>Daten_LARGE!U254*Bank!$D$31</f>
        <v>0</v>
      </c>
      <c r="H103" s="27">
        <f>Daten_LARGE!V254*Bank!$D$31</f>
        <v>0</v>
      </c>
      <c r="I103" s="35">
        <f>Daten_LARGE!AA254</f>
        <v>0</v>
      </c>
      <c r="J103" s="35">
        <f>Daten_LARGE!Z254</f>
        <v>0</v>
      </c>
      <c r="K103" s="36">
        <f>Daten_LARGE!X254</f>
        <v>0</v>
      </c>
    </row>
    <row r="104" spans="1:13" ht="12" customHeight="1" x14ac:dyDescent="0.2">
      <c r="A104" s="26">
        <v>95</v>
      </c>
      <c r="B104" s="33">
        <f>Daten_LARGE!A255</f>
        <v>0</v>
      </c>
      <c r="C104" s="36">
        <f>Daten_LARGE!D255</f>
        <v>0</v>
      </c>
      <c r="D104" s="27">
        <f>Daten_LARGE!G255*Bank!$D$31</f>
        <v>0</v>
      </c>
      <c r="E104" s="27">
        <f>Daten_LARGE!P255*Bank!$D$31</f>
        <v>0</v>
      </c>
      <c r="F104" s="35">
        <f>Daten_LARGE!AB255</f>
        <v>0</v>
      </c>
      <c r="G104" s="27">
        <f>Daten_LARGE!U255*Bank!$D$31</f>
        <v>0</v>
      </c>
      <c r="H104" s="27">
        <f>Daten_LARGE!V255*Bank!$D$31</f>
        <v>0</v>
      </c>
      <c r="I104" s="35">
        <f>Daten_LARGE!AA255</f>
        <v>0</v>
      </c>
      <c r="J104" s="35">
        <f>Daten_LARGE!Z255</f>
        <v>0</v>
      </c>
      <c r="K104" s="36">
        <f>Daten_LARGE!X255</f>
        <v>0</v>
      </c>
    </row>
    <row r="105" spans="1:13" ht="12" customHeight="1" x14ac:dyDescent="0.2">
      <c r="A105" s="26">
        <v>96</v>
      </c>
      <c r="B105" s="33">
        <f>Daten_LARGE!A256</f>
        <v>0</v>
      </c>
      <c r="C105" s="36">
        <f>Daten_LARGE!D256</f>
        <v>0</v>
      </c>
      <c r="D105" s="27">
        <f>Daten_LARGE!G256*Bank!$D$31</f>
        <v>0</v>
      </c>
      <c r="E105" s="27">
        <f>Daten_LARGE!P256*Bank!$D$31</f>
        <v>0</v>
      </c>
      <c r="F105" s="35">
        <f>Daten_LARGE!AB256</f>
        <v>0</v>
      </c>
      <c r="G105" s="27">
        <f>Daten_LARGE!U256*Bank!$D$31</f>
        <v>0</v>
      </c>
      <c r="H105" s="27">
        <f>Daten_LARGE!V256*Bank!$D$31</f>
        <v>0</v>
      </c>
      <c r="I105" s="35">
        <f>Daten_LARGE!AA256</f>
        <v>0</v>
      </c>
      <c r="J105" s="35">
        <f>Daten_LARGE!Z256</f>
        <v>0</v>
      </c>
      <c r="K105" s="36">
        <f>Daten_LARGE!X256</f>
        <v>0</v>
      </c>
    </row>
    <row r="106" spans="1:13" ht="12" customHeight="1" x14ac:dyDescent="0.2">
      <c r="A106" s="26">
        <v>97</v>
      </c>
      <c r="B106" s="33">
        <f>Daten_LARGE!A257</f>
        <v>0</v>
      </c>
      <c r="C106" s="36">
        <f>Daten_LARGE!D257</f>
        <v>0</v>
      </c>
      <c r="D106" s="27">
        <f>Daten_LARGE!G257*Bank!$D$31</f>
        <v>0</v>
      </c>
      <c r="E106" s="27">
        <f>Daten_LARGE!P257*Bank!$D$31</f>
        <v>0</v>
      </c>
      <c r="F106" s="35">
        <f>Daten_LARGE!AB257</f>
        <v>0</v>
      </c>
      <c r="G106" s="27">
        <f>Daten_LARGE!U257*Bank!$D$31</f>
        <v>0</v>
      </c>
      <c r="H106" s="27">
        <f>Daten_LARGE!V257*Bank!$D$31</f>
        <v>0</v>
      </c>
      <c r="I106" s="35">
        <f>Daten_LARGE!AA257</f>
        <v>0</v>
      </c>
      <c r="J106" s="35">
        <f>Daten_LARGE!Z257</f>
        <v>0</v>
      </c>
      <c r="K106" s="36">
        <f>Daten_LARGE!X257</f>
        <v>0</v>
      </c>
    </row>
    <row r="107" spans="1:13" ht="12" customHeight="1" x14ac:dyDescent="0.2">
      <c r="A107" s="26">
        <v>98</v>
      </c>
      <c r="B107" s="33">
        <f>Daten_LARGE!A258</f>
        <v>0</v>
      </c>
      <c r="C107" s="36">
        <f>Daten_LARGE!D258</f>
        <v>0</v>
      </c>
      <c r="D107" s="27">
        <f>Daten_LARGE!G258*Bank!$D$31</f>
        <v>0</v>
      </c>
      <c r="E107" s="27">
        <f>Daten_LARGE!P258*Bank!$D$31</f>
        <v>0</v>
      </c>
      <c r="F107" s="35">
        <f>Daten_LARGE!AB258</f>
        <v>0</v>
      </c>
      <c r="G107" s="27">
        <f>Daten_LARGE!U258*Bank!$D$31</f>
        <v>0</v>
      </c>
      <c r="H107" s="27">
        <f>Daten_LARGE!V258*Bank!$D$31</f>
        <v>0</v>
      </c>
      <c r="I107" s="35">
        <f>Daten_LARGE!AA258</f>
        <v>0</v>
      </c>
      <c r="J107" s="35">
        <f>Daten_LARGE!Z258</f>
        <v>0</v>
      </c>
      <c r="K107" s="36">
        <f>Daten_LARGE!X258</f>
        <v>0</v>
      </c>
    </row>
    <row r="108" spans="1:13" ht="12" customHeight="1" x14ac:dyDescent="0.2">
      <c r="A108" s="26">
        <v>99</v>
      </c>
      <c r="B108" s="33">
        <f>Daten_LARGE!A259</f>
        <v>0</v>
      </c>
      <c r="C108" s="36">
        <f>Daten_LARGE!D259</f>
        <v>0</v>
      </c>
      <c r="D108" s="27">
        <f>Daten_LARGE!G259*Bank!$D$31</f>
        <v>0</v>
      </c>
      <c r="E108" s="27">
        <f>Daten_LARGE!P259*Bank!$D$31</f>
        <v>0</v>
      </c>
      <c r="F108" s="35">
        <f>Daten_LARGE!AB259</f>
        <v>0</v>
      </c>
      <c r="G108" s="27">
        <f>Daten_LARGE!U259*Bank!$D$31</f>
        <v>0</v>
      </c>
      <c r="H108" s="27">
        <f>Daten_LARGE!V259*Bank!$D$31</f>
        <v>0</v>
      </c>
      <c r="I108" s="35">
        <f>Daten_LARGE!AA259</f>
        <v>0</v>
      </c>
      <c r="J108" s="35">
        <f>Daten_LARGE!Z259</f>
        <v>0</v>
      </c>
      <c r="K108" s="36">
        <f>Daten_LARGE!X259</f>
        <v>0</v>
      </c>
    </row>
    <row r="109" spans="1:13" ht="12" customHeight="1" x14ac:dyDescent="0.2">
      <c r="A109" s="44">
        <v>100</v>
      </c>
      <c r="B109" s="28">
        <f>Daten_LARGE!A260</f>
        <v>0</v>
      </c>
      <c r="C109" s="46">
        <f>Daten_LARGE!D260</f>
        <v>0</v>
      </c>
      <c r="D109" s="29">
        <f>Daten_LARGE!G260*Bank!$D$31</f>
        <v>0</v>
      </c>
      <c r="E109" s="29">
        <f>Daten_LARGE!P260*Bank!$D$31</f>
        <v>0</v>
      </c>
      <c r="F109" s="45">
        <f>Daten_LARGE!AB260</f>
        <v>0</v>
      </c>
      <c r="G109" s="29">
        <f>Daten_LARGE!U260*Bank!$D$31</f>
        <v>0</v>
      </c>
      <c r="H109" s="29">
        <f>Daten_LARGE!V260*Bank!$D$31</f>
        <v>0</v>
      </c>
      <c r="I109" s="45">
        <f>Daten_LARGE!AA260</f>
        <v>0</v>
      </c>
      <c r="J109" s="45">
        <f>Daten_LARGE!Z260</f>
        <v>0</v>
      </c>
      <c r="K109" s="46">
        <f>Daten_LARGE!X260</f>
        <v>0</v>
      </c>
    </row>
    <row r="110" spans="1:13" x14ac:dyDescent="0.2">
      <c r="A110" s="30"/>
      <c r="B110" s="30"/>
      <c r="C110" s="30"/>
      <c r="D110" s="30"/>
      <c r="E110" s="30"/>
      <c r="F110" s="30"/>
      <c r="G110" s="30"/>
      <c r="H110" s="30"/>
      <c r="M110" s="30"/>
    </row>
    <row r="111" spans="1:13" x14ac:dyDescent="0.2">
      <c r="A111" s="30"/>
      <c r="B111" s="30"/>
      <c r="C111" s="30"/>
      <c r="D111" s="30"/>
      <c r="E111" s="30"/>
      <c r="F111" s="30"/>
      <c r="G111" s="30"/>
      <c r="H111" s="30"/>
      <c r="M111" s="30"/>
    </row>
    <row r="112" spans="1:13" x14ac:dyDescent="0.2">
      <c r="A112" s="30"/>
      <c r="B112" s="30"/>
      <c r="C112" s="30"/>
      <c r="D112" s="30"/>
      <c r="E112" s="30"/>
      <c r="F112" s="30"/>
      <c r="G112" s="30"/>
      <c r="H112" s="30"/>
      <c r="M112" s="30"/>
    </row>
    <row r="113" spans="1:8" x14ac:dyDescent="0.2">
      <c r="A113" s="30"/>
      <c r="B113" s="30"/>
      <c r="C113" s="30"/>
      <c r="D113" s="30"/>
      <c r="E113" s="30"/>
      <c r="F113" s="30"/>
      <c r="G113" s="30"/>
      <c r="H113" s="30"/>
    </row>
    <row r="114" spans="1:8" x14ac:dyDescent="0.2">
      <c r="A114" s="30"/>
      <c r="B114" s="30"/>
      <c r="C114" s="30"/>
      <c r="D114" s="30"/>
      <c r="E114" s="30"/>
      <c r="F114" s="30"/>
      <c r="G114" s="30"/>
      <c r="H114" s="30"/>
    </row>
    <row r="115" spans="1:8" x14ac:dyDescent="0.2">
      <c r="A115" s="30"/>
      <c r="B115" s="30"/>
      <c r="C115" s="30"/>
      <c r="D115" s="30"/>
      <c r="E115" s="30"/>
      <c r="F115" s="30"/>
      <c r="G115" s="30"/>
      <c r="H115" s="30"/>
    </row>
    <row r="116" spans="1:8" x14ac:dyDescent="0.2">
      <c r="A116" s="30"/>
      <c r="B116" s="30"/>
      <c r="C116" s="30"/>
      <c r="D116" s="30"/>
      <c r="E116" s="30"/>
      <c r="F116" s="30"/>
      <c r="G116" s="30"/>
      <c r="H116" s="30"/>
    </row>
    <row r="117" spans="1:8" x14ac:dyDescent="0.2">
      <c r="A117" s="30"/>
      <c r="B117" s="30"/>
      <c r="C117" s="30"/>
      <c r="D117" s="30"/>
      <c r="E117" s="30"/>
      <c r="F117" s="30"/>
      <c r="G117" s="30"/>
      <c r="H117" s="30"/>
    </row>
    <row r="118" spans="1:8" x14ac:dyDescent="0.2">
      <c r="A118" s="30"/>
      <c r="B118" s="30"/>
      <c r="C118" s="30"/>
      <c r="D118" s="30"/>
      <c r="E118" s="30"/>
      <c r="F118" s="30"/>
      <c r="G118" s="30"/>
      <c r="H118" s="30"/>
    </row>
    <row r="119" spans="1:8" x14ac:dyDescent="0.2">
      <c r="A119" s="30"/>
      <c r="B119" s="30"/>
      <c r="C119" s="30"/>
      <c r="D119" s="30"/>
      <c r="E119" s="30"/>
      <c r="F119" s="30"/>
      <c r="G119" s="30"/>
      <c r="H119" s="30"/>
    </row>
    <row r="120" spans="1:8" x14ac:dyDescent="0.2">
      <c r="A120" s="30"/>
      <c r="B120" s="30"/>
      <c r="C120" s="30"/>
      <c r="D120" s="30"/>
      <c r="E120" s="30"/>
      <c r="F120" s="30"/>
      <c r="G120" s="30"/>
      <c r="H120" s="30"/>
    </row>
    <row r="121" spans="1:8" x14ac:dyDescent="0.2">
      <c r="A121" s="30"/>
      <c r="B121" s="30"/>
      <c r="C121" s="30"/>
      <c r="D121" s="30"/>
      <c r="E121" s="30"/>
      <c r="F121" s="30"/>
      <c r="G121" s="30"/>
      <c r="H121" s="30"/>
    </row>
    <row r="122" spans="1:8" x14ac:dyDescent="0.2">
      <c r="A122" s="30"/>
      <c r="B122" s="30"/>
      <c r="C122" s="30"/>
      <c r="D122" s="30"/>
      <c r="E122" s="30"/>
      <c r="F122" s="30"/>
      <c r="G122" s="30"/>
      <c r="H122" s="30"/>
    </row>
    <row r="123" spans="1:8" x14ac:dyDescent="0.2">
      <c r="A123" s="30"/>
      <c r="B123" s="30"/>
      <c r="C123" s="30"/>
      <c r="D123" s="30"/>
      <c r="E123" s="30"/>
      <c r="F123" s="30"/>
      <c r="G123" s="30"/>
      <c r="H123" s="30"/>
    </row>
    <row r="124" spans="1:8" x14ac:dyDescent="0.2">
      <c r="A124" s="30"/>
      <c r="B124" s="30"/>
      <c r="C124" s="30"/>
      <c r="D124" s="30"/>
      <c r="E124" s="30"/>
      <c r="F124" s="30"/>
      <c r="G124" s="30"/>
      <c r="H124" s="30"/>
    </row>
    <row r="125" spans="1:8" x14ac:dyDescent="0.2">
      <c r="A125" s="30"/>
      <c r="B125" s="30"/>
      <c r="C125" s="30"/>
      <c r="D125" s="30"/>
      <c r="E125" s="30"/>
      <c r="F125" s="30"/>
      <c r="G125" s="30"/>
      <c r="H125" s="30"/>
    </row>
    <row r="126" spans="1:8" x14ac:dyDescent="0.2">
      <c r="A126" s="31"/>
      <c r="B126" s="102"/>
      <c r="C126" s="102"/>
      <c r="D126" s="102"/>
      <c r="E126" s="102"/>
      <c r="F126" s="102"/>
      <c r="G126" s="102"/>
      <c r="H126" s="102"/>
    </row>
    <row r="127" spans="1:8" x14ac:dyDescent="0.2">
      <c r="A127" s="31"/>
      <c r="B127" s="102"/>
      <c r="C127" s="102"/>
      <c r="D127" s="102"/>
      <c r="E127" s="102"/>
      <c r="F127" s="102"/>
      <c r="G127" s="102"/>
      <c r="H127" s="102"/>
    </row>
  </sheetData>
  <sheetProtection sheet="1" objects="1" scenarios="1"/>
  <mergeCells count="1">
    <mergeCell ref="B2:K2"/>
  </mergeCells>
  <conditionalFormatting sqref="F10:F109">
    <cfRule type="expression" dxfId="10" priority="4">
      <formula>F10&gt;J10</formula>
    </cfRule>
  </conditionalFormatting>
  <conditionalFormatting sqref="I10:I109">
    <cfRule type="expression" dxfId="9" priority="1">
      <formula>J10=0</formula>
    </cfRule>
    <cfRule type="expression" dxfId="8" priority="2">
      <formula>I10&lt;10%</formula>
    </cfRule>
    <cfRule type="expression" dxfId="7" priority="3">
      <formula>I10&gt;J10</formula>
    </cfRule>
  </conditionalFormatting>
  <dataValidations count="3">
    <dataValidation type="list" operator="greaterThan" allowBlank="1" showInputMessage="1" showErrorMessage="1" error="Es sind nur positive Werte grösser_x000a_als Null erlaubt" sqref="G121:H125 M110:M112 H110:H120">
      <formula1>type_counterparty</formula1>
    </dataValidation>
    <dataValidation type="list" operator="greaterThan" allowBlank="1" showInputMessage="1" showErrorMessage="1" error="Es sind nur positive Werte grösser_x000a_als Null erlaubt" sqref="E121:F125 E110:G120">
      <formula1>connected_counterparty</formula1>
    </dataValidation>
    <dataValidation operator="greaterThan" allowBlank="1" showInputMessage="1" showErrorMessage="1" error="Es sind nur positive Werte grösser_x000a_als Null erlaubt" sqref="A110:D125 D10:K109"/>
  </dataValidations>
  <pageMargins left="0.39370078740157483" right="0.39370078740157483" top="0.74803149606299213" bottom="0.74803149606299213" header="0.31496062992125984" footer="0.31496062992125984"/>
  <pageSetup paperSize="9" scale="93" fitToHeight="0"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209</v>
      </c>
      <c r="C1" s="97"/>
      <c r="D1" s="97"/>
      <c r="E1" s="97"/>
      <c r="F1" s="97"/>
      <c r="G1" s="97"/>
      <c r="H1" s="97"/>
    </row>
    <row r="2" spans="1:11" s="98" customFormat="1" ht="33" customHeight="1" x14ac:dyDescent="0.25">
      <c r="A2" s="14"/>
      <c r="B2" s="117" t="s">
        <v>210</v>
      </c>
      <c r="C2" s="118"/>
      <c r="D2" s="118"/>
      <c r="E2" s="118"/>
      <c r="F2" s="118"/>
      <c r="G2" s="118"/>
      <c r="H2" s="118"/>
      <c r="I2" s="118"/>
      <c r="J2" s="118"/>
      <c r="K2" s="118"/>
    </row>
    <row r="3" spans="1:11" ht="12.95" customHeight="1" x14ac:dyDescent="0.2">
      <c r="B3" s="17" t="s">
        <v>218</v>
      </c>
      <c r="C3" s="19">
        <f>Bank!$D$4</f>
        <v>43555</v>
      </c>
      <c r="D3" s="16"/>
      <c r="E3" s="17" t="s">
        <v>115</v>
      </c>
      <c r="F3" s="17" t="str">
        <f>Bank!$D$1</f>
        <v>ABC Bank</v>
      </c>
    </row>
    <row r="4" spans="1:11" ht="12.95" customHeight="1" x14ac:dyDescent="0.2">
      <c r="B4" s="16" t="s">
        <v>219</v>
      </c>
      <c r="C4" s="22">
        <f>Bank!$D$8</f>
        <v>43465</v>
      </c>
      <c r="D4" s="16"/>
      <c r="E4" s="18" t="s">
        <v>199</v>
      </c>
      <c r="F4" s="20" t="str">
        <f>Bank!$D$2</f>
        <v>Gruppe</v>
      </c>
      <c r="I4" s="16"/>
      <c r="J4" s="16"/>
      <c r="K4" s="16"/>
    </row>
    <row r="5" spans="1:11" ht="12.95" customHeight="1" x14ac:dyDescent="0.2">
      <c r="B5" s="38" t="s">
        <v>200</v>
      </c>
      <c r="C5" s="39">
        <f>Bank!$D$10</f>
        <v>1000</v>
      </c>
      <c r="D5" s="16"/>
      <c r="E5" s="16" t="s">
        <v>201</v>
      </c>
      <c r="F5" s="37">
        <f>Bank!D7*Bank!$D$31</f>
        <v>100000</v>
      </c>
      <c r="G5" s="16" t="str">
        <f>IF(Bank!$D$3&lt;=3,"Tier 1 capital","Tier 1 capital plus eligible hidden reserves")</f>
        <v>Tier 1 capital plus eligible hidden reserves</v>
      </c>
      <c r="I5" s="21"/>
      <c r="J5" s="21"/>
      <c r="K5" s="16"/>
    </row>
    <row r="6" spans="1:11" ht="12.95" customHeight="1" x14ac:dyDescent="0.2">
      <c r="B6" s="38"/>
      <c r="C6" s="39"/>
      <c r="D6" s="16"/>
      <c r="E6" s="16"/>
      <c r="F6" s="37"/>
      <c r="G6" s="16"/>
      <c r="I6" s="21"/>
      <c r="J6" s="21"/>
      <c r="K6" s="16"/>
    </row>
    <row r="7" spans="1:11" ht="12.95" customHeight="1" x14ac:dyDescent="0.2">
      <c r="B7" s="38"/>
      <c r="C7" s="39"/>
      <c r="D7" s="16"/>
      <c r="E7" s="16"/>
      <c r="F7" s="37"/>
      <c r="G7" s="16"/>
      <c r="I7" s="21"/>
      <c r="J7" s="21"/>
      <c r="K7" s="16"/>
    </row>
    <row r="8" spans="1:11" s="16" customFormat="1" ht="12.95" customHeight="1" x14ac:dyDescent="0.2">
      <c r="B8" s="23" t="s">
        <v>211</v>
      </c>
      <c r="C8" s="23"/>
      <c r="D8" s="48"/>
      <c r="E8" s="48"/>
      <c r="F8" s="48"/>
      <c r="G8" s="49"/>
      <c r="H8" s="49"/>
      <c r="I8" s="48"/>
      <c r="J8" s="48"/>
    </row>
    <row r="9" spans="1:11" x14ac:dyDescent="0.2">
      <c r="A9" s="97"/>
    </row>
    <row r="10" spans="1:11" s="101" customFormat="1" ht="60" x14ac:dyDescent="0.2">
      <c r="A10" s="16"/>
      <c r="B10" s="34" t="s">
        <v>202</v>
      </c>
      <c r="C10" s="40" t="s">
        <v>131</v>
      </c>
      <c r="D10" s="40" t="s">
        <v>203</v>
      </c>
      <c r="E10" s="40" t="s">
        <v>220</v>
      </c>
      <c r="F10" s="40" t="s">
        <v>224</v>
      </c>
      <c r="G10" s="40" t="s">
        <v>204</v>
      </c>
      <c r="H10" s="40" t="s">
        <v>205</v>
      </c>
      <c r="I10" s="40" t="s">
        <v>212</v>
      </c>
      <c r="J10" s="40" t="s">
        <v>207</v>
      </c>
      <c r="K10" s="97"/>
    </row>
    <row r="11" spans="1:11" s="32" customFormat="1" ht="6.75" customHeight="1" x14ac:dyDescent="0.2">
      <c r="A11" s="24"/>
      <c r="B11" s="24"/>
      <c r="C11" s="24"/>
      <c r="D11" s="24"/>
      <c r="E11" s="24"/>
      <c r="F11" s="24"/>
      <c r="G11" s="24"/>
      <c r="H11" s="24"/>
      <c r="I11" s="24"/>
      <c r="J11" s="24"/>
      <c r="K11" s="97"/>
    </row>
    <row r="12" spans="1:11" ht="12" customHeight="1" x14ac:dyDescent="0.2">
      <c r="A12" s="50">
        <v>1</v>
      </c>
      <c r="B12" s="53" t="str">
        <f>Daten_IG_T0T1!A3</f>
        <v>IC TOTAL0</v>
      </c>
      <c r="C12" s="54"/>
      <c r="D12" s="55">
        <f>Daten_IG_T0T1!G3*Bank!$D$31</f>
        <v>0</v>
      </c>
      <c r="E12" s="55">
        <f>Daten_IG_T0T1!P3*Bank!$D$31</f>
        <v>100000</v>
      </c>
      <c r="F12" s="56">
        <f>Daten_IG_T0T1!AB3</f>
        <v>1</v>
      </c>
      <c r="G12" s="55">
        <f>Daten_IG_T0T1!U3*Bank!$D$31</f>
        <v>50000</v>
      </c>
      <c r="H12" s="55">
        <f>Daten_IG_T0T1!V3*Bank!$D$31</f>
        <v>50000</v>
      </c>
      <c r="I12" s="56">
        <f>Daten_IG_T0T1!AA3</f>
        <v>0.5</v>
      </c>
      <c r="J12" s="56" t="str">
        <f>Daten_IG_T0T1!Z3</f>
        <v>n/a</v>
      </c>
    </row>
    <row r="13" spans="1:11" ht="12" customHeight="1" x14ac:dyDescent="0.2">
      <c r="A13" s="26">
        <v>2</v>
      </c>
      <c r="B13" s="33" t="str">
        <f>Daten_IG0!A161</f>
        <v>IC5</v>
      </c>
      <c r="C13" s="36">
        <f>Daten_IG0!D161</f>
        <v>36714</v>
      </c>
      <c r="D13" s="27">
        <f>Daten_IG0!G161*Bank!$D$31</f>
        <v>0</v>
      </c>
      <c r="E13" s="27">
        <f>Daten_IG0!P161*Bank!$D$31</f>
        <v>100000</v>
      </c>
      <c r="F13" s="35">
        <f>Daten_IG0!AB161</f>
        <v>1</v>
      </c>
      <c r="G13" s="27">
        <f>Daten_IG0!U161*Bank!$D$31</f>
        <v>5000</v>
      </c>
      <c r="H13" s="27">
        <f>Daten_IG0!V161*Bank!$D$31</f>
        <v>5000</v>
      </c>
      <c r="I13" s="35">
        <f>Daten_IG0!AA161</f>
        <v>0.05</v>
      </c>
      <c r="J13" s="35" t="str">
        <f>Daten_IG0!Z161</f>
        <v>n/a</v>
      </c>
    </row>
    <row r="14" spans="1:11" ht="12" customHeight="1" x14ac:dyDescent="0.2">
      <c r="A14" s="26">
        <v>3</v>
      </c>
      <c r="B14" s="33" t="str">
        <f>Daten_IG0!A162</f>
        <v>IC2</v>
      </c>
      <c r="C14" s="36">
        <f>Daten_IG0!D162</f>
        <v>36558</v>
      </c>
      <c r="D14" s="27">
        <f>Daten_IG0!G162*Bank!$D$31</f>
        <v>0</v>
      </c>
      <c r="E14" s="27">
        <f>Daten_IG0!P162*Bank!$D$31</f>
        <v>102000</v>
      </c>
      <c r="F14" s="35">
        <f>Daten_IG0!AB162</f>
        <v>1.02</v>
      </c>
      <c r="G14" s="27">
        <f>Daten_IG0!U162*Bank!$D$31</f>
        <v>2000</v>
      </c>
      <c r="H14" s="27">
        <f>Daten_IG0!V162*Bank!$D$31</f>
        <v>2000</v>
      </c>
      <c r="I14" s="35">
        <f>Daten_IG0!AA162</f>
        <v>0.02</v>
      </c>
      <c r="J14" s="35" t="str">
        <f>Daten_IG0!Z162</f>
        <v>n/a</v>
      </c>
    </row>
    <row r="15" spans="1:11" ht="12" customHeight="1" x14ac:dyDescent="0.2">
      <c r="A15" s="26">
        <v>4</v>
      </c>
      <c r="B15" s="33" t="str">
        <f>Daten_IG0!A163</f>
        <v>IC1</v>
      </c>
      <c r="C15" s="36">
        <f>Daten_IG0!D163</f>
        <v>36526</v>
      </c>
      <c r="D15" s="27">
        <f>Daten_IG0!G163*Bank!$D$31</f>
        <v>0</v>
      </c>
      <c r="E15" s="27">
        <f>Daten_IG0!P163*Bank!$D$31</f>
        <v>100000</v>
      </c>
      <c r="F15" s="35">
        <f>Daten_IG0!AB163</f>
        <v>1</v>
      </c>
      <c r="G15" s="27">
        <f>Daten_IG0!U163*Bank!$D$31</f>
        <v>1000</v>
      </c>
      <c r="H15" s="27">
        <f>Daten_IG0!V163*Bank!$D$31</f>
        <v>1000</v>
      </c>
      <c r="I15" s="35">
        <f>Daten_IG0!AA163</f>
        <v>0.01</v>
      </c>
      <c r="J15" s="35" t="str">
        <f>Daten_IG0!Z163</f>
        <v>n/a</v>
      </c>
    </row>
    <row r="16" spans="1:11" ht="12" customHeight="1" x14ac:dyDescent="0.2">
      <c r="A16" s="26">
        <v>5</v>
      </c>
      <c r="B16" s="33">
        <f>Daten_IG0!A164</f>
        <v>0</v>
      </c>
      <c r="C16" s="36">
        <f>Daten_IG0!D164</f>
        <v>0</v>
      </c>
      <c r="D16" s="27">
        <f>Daten_IG0!G164*Bank!$D$31</f>
        <v>0</v>
      </c>
      <c r="E16" s="27">
        <f>Daten_IG0!P164*Bank!$D$31</f>
        <v>0</v>
      </c>
      <c r="F16" s="35">
        <f>Daten_IG0!AB164</f>
        <v>0</v>
      </c>
      <c r="G16" s="27">
        <f>Daten_IG0!U164*Bank!$D$31</f>
        <v>0</v>
      </c>
      <c r="H16" s="27">
        <f>Daten_IG0!V164*Bank!$D$31</f>
        <v>0</v>
      </c>
      <c r="I16" s="35">
        <f>Daten_IG0!AA164</f>
        <v>0</v>
      </c>
      <c r="J16" s="35">
        <f>Daten_IG0!Z164</f>
        <v>0</v>
      </c>
    </row>
    <row r="17" spans="1:10" ht="12" customHeight="1" x14ac:dyDescent="0.2">
      <c r="A17" s="26">
        <v>6</v>
      </c>
      <c r="B17" s="33">
        <f>Daten_IG0!A165</f>
        <v>0</v>
      </c>
      <c r="C17" s="36">
        <f>Daten_IG0!D165</f>
        <v>0</v>
      </c>
      <c r="D17" s="27">
        <f>Daten_IG0!G165*Bank!$D$31</f>
        <v>0</v>
      </c>
      <c r="E17" s="27">
        <f>Daten_IG0!P165*Bank!$D$31</f>
        <v>0</v>
      </c>
      <c r="F17" s="35">
        <f>Daten_IG0!AB165</f>
        <v>0</v>
      </c>
      <c r="G17" s="27">
        <f>Daten_IG0!U165*Bank!$D$31</f>
        <v>0</v>
      </c>
      <c r="H17" s="27">
        <f>Daten_IG0!V165*Bank!$D$31</f>
        <v>0</v>
      </c>
      <c r="I17" s="35">
        <f>Daten_IG0!AA165</f>
        <v>0</v>
      </c>
      <c r="J17" s="35">
        <f>Daten_IG0!Z165</f>
        <v>0</v>
      </c>
    </row>
    <row r="18" spans="1:10" ht="12" customHeight="1" x14ac:dyDescent="0.2">
      <c r="A18" s="26">
        <v>7</v>
      </c>
      <c r="B18" s="33">
        <f>Daten_IG0!A166</f>
        <v>0</v>
      </c>
      <c r="C18" s="36">
        <f>Daten_IG0!D166</f>
        <v>0</v>
      </c>
      <c r="D18" s="27">
        <f>Daten_IG0!G166*Bank!$D$31</f>
        <v>0</v>
      </c>
      <c r="E18" s="27">
        <f>Daten_IG0!P166*Bank!$D$31</f>
        <v>0</v>
      </c>
      <c r="F18" s="35">
        <f>Daten_IG0!AB166</f>
        <v>0</v>
      </c>
      <c r="G18" s="27">
        <f>Daten_IG0!U166*Bank!$D$31</f>
        <v>0</v>
      </c>
      <c r="H18" s="27">
        <f>Daten_IG0!V166*Bank!$D$31</f>
        <v>0</v>
      </c>
      <c r="I18" s="35">
        <f>Daten_IG0!AA166</f>
        <v>0</v>
      </c>
      <c r="J18" s="35">
        <f>Daten_IG0!Z166</f>
        <v>0</v>
      </c>
    </row>
    <row r="19" spans="1:10" ht="12" customHeight="1" x14ac:dyDescent="0.2">
      <c r="A19" s="26">
        <v>8</v>
      </c>
      <c r="B19" s="33">
        <f>Daten_IG0!A167</f>
        <v>0</v>
      </c>
      <c r="C19" s="36">
        <f>Daten_IG0!D167</f>
        <v>0</v>
      </c>
      <c r="D19" s="27">
        <f>Daten_IG0!G167*Bank!$D$31</f>
        <v>0</v>
      </c>
      <c r="E19" s="27">
        <f>Daten_IG0!P167*Bank!$D$31</f>
        <v>0</v>
      </c>
      <c r="F19" s="35">
        <f>Daten_IG0!AB167</f>
        <v>0</v>
      </c>
      <c r="G19" s="27">
        <f>Daten_IG0!U167*Bank!$D$31</f>
        <v>0</v>
      </c>
      <c r="H19" s="27">
        <f>Daten_IG0!V167*Bank!$D$31</f>
        <v>0</v>
      </c>
      <c r="I19" s="35">
        <f>Daten_IG0!AA167</f>
        <v>0</v>
      </c>
      <c r="J19" s="35">
        <f>Daten_IG0!Z167</f>
        <v>0</v>
      </c>
    </row>
    <row r="20" spans="1:10" ht="12" customHeight="1" x14ac:dyDescent="0.2">
      <c r="A20" s="26">
        <v>9</v>
      </c>
      <c r="B20" s="33">
        <f>Daten_IG0!A168</f>
        <v>0</v>
      </c>
      <c r="C20" s="36">
        <f>Daten_IG0!D168</f>
        <v>0</v>
      </c>
      <c r="D20" s="27">
        <f>Daten_IG0!G168*Bank!$D$31</f>
        <v>0</v>
      </c>
      <c r="E20" s="27">
        <f>Daten_IG0!P168*Bank!$D$31</f>
        <v>0</v>
      </c>
      <c r="F20" s="35">
        <f>Daten_IG0!AB168</f>
        <v>0</v>
      </c>
      <c r="G20" s="27">
        <f>Daten_IG0!U168*Bank!$D$31</f>
        <v>0</v>
      </c>
      <c r="H20" s="27">
        <f>Daten_IG0!V168*Bank!$D$31</f>
        <v>0</v>
      </c>
      <c r="I20" s="35">
        <f>Daten_IG0!AA168</f>
        <v>0</v>
      </c>
      <c r="J20" s="35">
        <f>Daten_IG0!Z168</f>
        <v>0</v>
      </c>
    </row>
    <row r="21" spans="1:10" ht="12" customHeight="1" x14ac:dyDescent="0.2">
      <c r="A21" s="26">
        <v>10</v>
      </c>
      <c r="B21" s="33">
        <f>Daten_IG0!A169</f>
        <v>0</v>
      </c>
      <c r="C21" s="36">
        <f>Daten_IG0!D169</f>
        <v>0</v>
      </c>
      <c r="D21" s="27">
        <f>Daten_IG0!G169*Bank!$D$31</f>
        <v>0</v>
      </c>
      <c r="E21" s="27">
        <f>Daten_IG0!P169*Bank!$D$31</f>
        <v>0</v>
      </c>
      <c r="F21" s="35">
        <f>Daten_IG0!AB169</f>
        <v>0</v>
      </c>
      <c r="G21" s="27">
        <f>Daten_IG0!U169*Bank!$D$31</f>
        <v>0</v>
      </c>
      <c r="H21" s="27">
        <f>Daten_IG0!V169*Bank!$D$31</f>
        <v>0</v>
      </c>
      <c r="I21" s="35">
        <f>Daten_IG0!AA169</f>
        <v>0</v>
      </c>
      <c r="J21" s="35">
        <f>Daten_IG0!Z169</f>
        <v>0</v>
      </c>
    </row>
    <row r="22" spans="1:10" ht="12" customHeight="1" x14ac:dyDescent="0.2">
      <c r="A22" s="26">
        <v>11</v>
      </c>
      <c r="B22" s="33">
        <f>Daten_IG0!A170</f>
        <v>0</v>
      </c>
      <c r="C22" s="36">
        <f>Daten_IG0!D170</f>
        <v>0</v>
      </c>
      <c r="D22" s="27">
        <f>Daten_IG0!G170*Bank!$D$31</f>
        <v>0</v>
      </c>
      <c r="E22" s="27">
        <f>Daten_IG0!P170*Bank!$D$31</f>
        <v>0</v>
      </c>
      <c r="F22" s="35">
        <f>Daten_IG0!AB170</f>
        <v>0</v>
      </c>
      <c r="G22" s="27">
        <f>Daten_IG0!U170*Bank!$D$31</f>
        <v>0</v>
      </c>
      <c r="H22" s="27">
        <f>Daten_IG0!V170*Bank!$D$31</f>
        <v>0</v>
      </c>
      <c r="I22" s="35">
        <f>Daten_IG0!AA170</f>
        <v>0</v>
      </c>
      <c r="J22" s="35">
        <f>Daten_IG0!Z170</f>
        <v>0</v>
      </c>
    </row>
    <row r="23" spans="1:10" ht="12" customHeight="1" x14ac:dyDescent="0.2">
      <c r="A23" s="26">
        <v>12</v>
      </c>
      <c r="B23" s="33">
        <f>Daten_IG0!A171</f>
        <v>0</v>
      </c>
      <c r="C23" s="36">
        <f>Daten_IG0!D171</f>
        <v>0</v>
      </c>
      <c r="D23" s="27">
        <f>Daten_IG0!G171*Bank!$D$31</f>
        <v>0</v>
      </c>
      <c r="E23" s="27">
        <f>Daten_IG0!P171*Bank!$D$31</f>
        <v>0</v>
      </c>
      <c r="F23" s="35">
        <f>Daten_IG0!AB171</f>
        <v>0</v>
      </c>
      <c r="G23" s="27">
        <f>Daten_IG0!U171*Bank!$D$31</f>
        <v>0</v>
      </c>
      <c r="H23" s="27">
        <f>Daten_IG0!V171*Bank!$D$31</f>
        <v>0</v>
      </c>
      <c r="I23" s="35">
        <f>Daten_IG0!AA171</f>
        <v>0</v>
      </c>
      <c r="J23" s="35">
        <f>Daten_IG0!Z171</f>
        <v>0</v>
      </c>
    </row>
    <row r="24" spans="1:10" ht="12" customHeight="1" x14ac:dyDescent="0.2">
      <c r="A24" s="26">
        <v>13</v>
      </c>
      <c r="B24" s="33">
        <f>Daten_IG0!A172</f>
        <v>0</v>
      </c>
      <c r="C24" s="36">
        <f>Daten_IG0!D172</f>
        <v>0</v>
      </c>
      <c r="D24" s="27">
        <f>Daten_IG0!G172*Bank!$D$31</f>
        <v>0</v>
      </c>
      <c r="E24" s="27">
        <f>Daten_IG0!P172*Bank!$D$31</f>
        <v>0</v>
      </c>
      <c r="F24" s="35">
        <f>Daten_IG0!AB172</f>
        <v>0</v>
      </c>
      <c r="G24" s="27">
        <f>Daten_IG0!U172*Bank!$D$31</f>
        <v>0</v>
      </c>
      <c r="H24" s="27">
        <f>Daten_IG0!V172*Bank!$D$31</f>
        <v>0</v>
      </c>
      <c r="I24" s="35">
        <f>Daten_IG0!AA172</f>
        <v>0</v>
      </c>
      <c r="J24" s="35">
        <f>Daten_IG0!Z172</f>
        <v>0</v>
      </c>
    </row>
    <row r="25" spans="1:10" ht="12" customHeight="1" x14ac:dyDescent="0.2">
      <c r="A25" s="26">
        <v>14</v>
      </c>
      <c r="B25" s="33">
        <f>Daten_IG0!A173</f>
        <v>0</v>
      </c>
      <c r="C25" s="36">
        <f>Daten_IG0!D173</f>
        <v>0</v>
      </c>
      <c r="D25" s="27">
        <f>Daten_IG0!G173*Bank!$D$31</f>
        <v>0</v>
      </c>
      <c r="E25" s="27">
        <f>Daten_IG0!P173*Bank!$D$31</f>
        <v>0</v>
      </c>
      <c r="F25" s="35">
        <f>Daten_IG0!AB173</f>
        <v>0</v>
      </c>
      <c r="G25" s="27">
        <f>Daten_IG0!U173*Bank!$D$31</f>
        <v>0</v>
      </c>
      <c r="H25" s="27">
        <f>Daten_IG0!V173*Bank!$D$31</f>
        <v>0</v>
      </c>
      <c r="I25" s="35">
        <f>Daten_IG0!AA173</f>
        <v>0</v>
      </c>
      <c r="J25" s="35">
        <f>Daten_IG0!Z173</f>
        <v>0</v>
      </c>
    </row>
    <row r="26" spans="1:10" ht="12" customHeight="1" x14ac:dyDescent="0.2">
      <c r="A26" s="26">
        <v>15</v>
      </c>
      <c r="B26" s="33">
        <f>Daten_IG0!A174</f>
        <v>0</v>
      </c>
      <c r="C26" s="36">
        <f>Daten_IG0!D174</f>
        <v>0</v>
      </c>
      <c r="D26" s="27">
        <f>Daten_IG0!G174*Bank!$D$31</f>
        <v>0</v>
      </c>
      <c r="E26" s="27">
        <f>Daten_IG0!P174*Bank!$D$31</f>
        <v>0</v>
      </c>
      <c r="F26" s="35">
        <f>Daten_IG0!AB174</f>
        <v>0</v>
      </c>
      <c r="G26" s="27">
        <f>Daten_IG0!U174*Bank!$D$31</f>
        <v>0</v>
      </c>
      <c r="H26" s="27">
        <f>Daten_IG0!V174*Bank!$D$31</f>
        <v>0</v>
      </c>
      <c r="I26" s="35">
        <f>Daten_IG0!AA174</f>
        <v>0</v>
      </c>
      <c r="J26" s="35">
        <f>Daten_IG0!Z174</f>
        <v>0</v>
      </c>
    </row>
    <row r="27" spans="1:10" ht="12" customHeight="1" x14ac:dyDescent="0.2">
      <c r="A27" s="26">
        <v>16</v>
      </c>
      <c r="B27" s="33">
        <f>Daten_IG0!A175</f>
        <v>0</v>
      </c>
      <c r="C27" s="36">
        <f>Daten_IG0!D175</f>
        <v>0</v>
      </c>
      <c r="D27" s="27">
        <f>Daten_IG0!G175*Bank!$D$31</f>
        <v>0</v>
      </c>
      <c r="E27" s="27">
        <f>Daten_IG0!P175*Bank!$D$31</f>
        <v>0</v>
      </c>
      <c r="F27" s="35">
        <f>Daten_IG0!AB175</f>
        <v>0</v>
      </c>
      <c r="G27" s="27">
        <f>Daten_IG0!U175*Bank!$D$31</f>
        <v>0</v>
      </c>
      <c r="H27" s="27">
        <f>Daten_IG0!V175*Bank!$D$31</f>
        <v>0</v>
      </c>
      <c r="I27" s="35">
        <f>Daten_IG0!AA175</f>
        <v>0</v>
      </c>
      <c r="J27" s="35">
        <f>Daten_IG0!Z175</f>
        <v>0</v>
      </c>
    </row>
    <row r="28" spans="1:10" ht="12" customHeight="1" x14ac:dyDescent="0.2">
      <c r="A28" s="26">
        <v>17</v>
      </c>
      <c r="B28" s="33">
        <f>Daten_IG0!A176</f>
        <v>0</v>
      </c>
      <c r="C28" s="36">
        <f>Daten_IG0!D176</f>
        <v>0</v>
      </c>
      <c r="D28" s="27">
        <f>Daten_IG0!G176*Bank!$D$31</f>
        <v>0</v>
      </c>
      <c r="E28" s="27">
        <f>Daten_IG0!P176*Bank!$D$31</f>
        <v>0</v>
      </c>
      <c r="F28" s="35">
        <f>Daten_IG0!AB176</f>
        <v>0</v>
      </c>
      <c r="G28" s="27">
        <f>Daten_IG0!U176*Bank!$D$31</f>
        <v>0</v>
      </c>
      <c r="H28" s="27">
        <f>Daten_IG0!V176*Bank!$D$31</f>
        <v>0</v>
      </c>
      <c r="I28" s="35">
        <f>Daten_IG0!AA176</f>
        <v>0</v>
      </c>
      <c r="J28" s="35">
        <f>Daten_IG0!Z176</f>
        <v>0</v>
      </c>
    </row>
    <row r="29" spans="1:10" ht="12" customHeight="1" x14ac:dyDescent="0.2">
      <c r="A29" s="26">
        <v>18</v>
      </c>
      <c r="B29" s="33">
        <f>Daten_IG0!A177</f>
        <v>0</v>
      </c>
      <c r="C29" s="36">
        <f>Daten_IG0!D177</f>
        <v>0</v>
      </c>
      <c r="D29" s="27">
        <f>Daten_IG0!G177*Bank!$D$31</f>
        <v>0</v>
      </c>
      <c r="E29" s="27">
        <f>Daten_IG0!P177*Bank!$D$31</f>
        <v>0</v>
      </c>
      <c r="F29" s="35">
        <f>Daten_IG0!AB177</f>
        <v>0</v>
      </c>
      <c r="G29" s="27">
        <f>Daten_IG0!U177*Bank!$D$31</f>
        <v>0</v>
      </c>
      <c r="H29" s="27">
        <f>Daten_IG0!V177*Bank!$D$31</f>
        <v>0</v>
      </c>
      <c r="I29" s="35">
        <f>Daten_IG0!AA177</f>
        <v>0</v>
      </c>
      <c r="J29" s="35">
        <f>Daten_IG0!Z177</f>
        <v>0</v>
      </c>
    </row>
    <row r="30" spans="1:10" ht="12" customHeight="1" x14ac:dyDescent="0.2">
      <c r="A30" s="26">
        <v>19</v>
      </c>
      <c r="B30" s="33">
        <f>Daten_IG0!A178</f>
        <v>0</v>
      </c>
      <c r="C30" s="36">
        <f>Daten_IG0!D178</f>
        <v>0</v>
      </c>
      <c r="D30" s="27">
        <f>Daten_IG0!G178*Bank!$D$31</f>
        <v>0</v>
      </c>
      <c r="E30" s="27">
        <f>Daten_IG0!P178*Bank!$D$31</f>
        <v>0</v>
      </c>
      <c r="F30" s="35">
        <f>Daten_IG0!AB178</f>
        <v>0</v>
      </c>
      <c r="G30" s="27">
        <f>Daten_IG0!U178*Bank!$D$31</f>
        <v>0</v>
      </c>
      <c r="H30" s="27">
        <f>Daten_IG0!V178*Bank!$D$31</f>
        <v>0</v>
      </c>
      <c r="I30" s="35">
        <f>Daten_IG0!AA178</f>
        <v>0</v>
      </c>
      <c r="J30" s="35">
        <f>Daten_IG0!Z178</f>
        <v>0</v>
      </c>
    </row>
    <row r="31" spans="1:10" ht="12" customHeight="1" x14ac:dyDescent="0.2">
      <c r="A31" s="44">
        <v>20</v>
      </c>
      <c r="B31" s="33">
        <f>Daten_IG0!A179</f>
        <v>0</v>
      </c>
      <c r="C31" s="36">
        <f>Daten_IG0!D179</f>
        <v>0</v>
      </c>
      <c r="D31" s="27">
        <f>Daten_IG0!G179*Bank!$D$31</f>
        <v>0</v>
      </c>
      <c r="E31" s="27">
        <f>Daten_IG0!P179*Bank!$D$31</f>
        <v>0</v>
      </c>
      <c r="F31" s="35">
        <f>Daten_IG0!AB179</f>
        <v>0</v>
      </c>
      <c r="G31" s="27">
        <f>Daten_IG0!U179*Bank!$D$31</f>
        <v>0</v>
      </c>
      <c r="H31" s="27">
        <f>Daten_IG0!V179*Bank!$D$31</f>
        <v>0</v>
      </c>
      <c r="I31" s="35">
        <f>Daten_IG0!AA179</f>
        <v>0</v>
      </c>
      <c r="J31" s="35">
        <f>Daten_IG0!Z179</f>
        <v>0</v>
      </c>
    </row>
    <row r="32" spans="1:10" ht="12" customHeight="1" x14ac:dyDescent="0.2">
      <c r="A32" s="97"/>
    </row>
    <row r="33" spans="1:11" ht="12" customHeight="1" x14ac:dyDescent="0.2">
      <c r="A33" s="97"/>
      <c r="B33" s="23" t="s">
        <v>213</v>
      </c>
      <c r="C33" s="41"/>
      <c r="D33" s="42"/>
      <c r="E33" s="42"/>
      <c r="F33" s="42"/>
      <c r="G33" s="43"/>
      <c r="H33" s="43"/>
      <c r="I33" s="42"/>
      <c r="J33" s="42"/>
    </row>
    <row r="35" spans="1:11" s="101" customFormat="1" ht="60" x14ac:dyDescent="0.2">
      <c r="A35" s="16"/>
      <c r="B35" s="34" t="s">
        <v>202</v>
      </c>
      <c r="C35" s="40" t="s">
        <v>131</v>
      </c>
      <c r="D35" s="40" t="s">
        <v>214</v>
      </c>
      <c r="E35" s="40" t="s">
        <v>220</v>
      </c>
      <c r="F35" s="40" t="s">
        <v>224</v>
      </c>
      <c r="G35" s="40" t="s">
        <v>204</v>
      </c>
      <c r="H35" s="40" t="s">
        <v>205</v>
      </c>
      <c r="I35" s="40" t="s">
        <v>212</v>
      </c>
      <c r="J35" s="40" t="s">
        <v>207</v>
      </c>
      <c r="K35" s="40" t="s">
        <v>215</v>
      </c>
    </row>
    <row r="36" spans="1:11" ht="6" customHeight="1" x14ac:dyDescent="0.2">
      <c r="A36" s="24"/>
      <c r="B36" s="24"/>
      <c r="C36" s="24"/>
      <c r="D36" s="24"/>
      <c r="E36" s="24"/>
      <c r="F36" s="24"/>
      <c r="G36" s="24"/>
      <c r="H36" s="24"/>
      <c r="I36" s="24"/>
      <c r="J36" s="24"/>
      <c r="K36" s="24"/>
    </row>
    <row r="37" spans="1:11" ht="12" customHeight="1" x14ac:dyDescent="0.2">
      <c r="A37" s="50">
        <v>1</v>
      </c>
      <c r="B37" s="53" t="str">
        <f>Daten_IG_T0T1!A4</f>
        <v>IC TOTAL1</v>
      </c>
      <c r="C37" s="58"/>
      <c r="D37" s="55">
        <f>Daten_IG_T0T1!G4*Bank!$D$31</f>
        <v>0</v>
      </c>
      <c r="E37" s="55">
        <f>Daten_IG_T0T1!P4*Bank!$D$31</f>
        <v>120000</v>
      </c>
      <c r="F37" s="59">
        <f>Daten_IG_T0T1!AB4</f>
        <v>1.2</v>
      </c>
      <c r="G37" s="55">
        <f>Daten_IG_T0T1!U4*Bank!$D$31</f>
        <v>120000</v>
      </c>
      <c r="H37" s="55">
        <f>Daten_IG_T0T1!V4*Bank!$D$31</f>
        <v>120000</v>
      </c>
      <c r="I37" s="59">
        <f>Daten_IG_T0T1!AA4</f>
        <v>1.2</v>
      </c>
      <c r="J37" s="56">
        <f>Daten_IG_T0T1!Z4</f>
        <v>0.25</v>
      </c>
      <c r="K37" s="57">
        <f>Daten_IG_T0T1!X4</f>
        <v>43615</v>
      </c>
    </row>
    <row r="38" spans="1:11" ht="12" customHeight="1" x14ac:dyDescent="0.2">
      <c r="A38" s="26">
        <v>2</v>
      </c>
      <c r="B38" s="33" t="str">
        <f>Daten_IG1!A161</f>
        <v>IC99</v>
      </c>
      <c r="C38" s="36">
        <f>Daten_IG1!D161</f>
        <v>36651</v>
      </c>
      <c r="D38" s="27">
        <f>Daten_IG1!G161*Bank!$D$31</f>
        <v>0</v>
      </c>
      <c r="E38" s="27">
        <f>Daten_IG1!P161*Bank!$D$31</f>
        <v>110000</v>
      </c>
      <c r="F38" s="35">
        <f>Daten_IG1!AB161</f>
        <v>1.1000000000000001</v>
      </c>
      <c r="G38" s="27">
        <f>Daten_IG1!U161*Bank!$D$31</f>
        <v>110000</v>
      </c>
      <c r="H38" s="27">
        <f>Daten_IG1!V161*Bank!$D$31</f>
        <v>111000</v>
      </c>
      <c r="I38" s="35">
        <f>Daten_IG1!AA161</f>
        <v>1.1100000000000001</v>
      </c>
      <c r="J38" s="35">
        <f>Daten_IG1!Z161</f>
        <v>0.25</v>
      </c>
      <c r="K38" s="36">
        <f>Daten_IG1!X161</f>
        <v>43615</v>
      </c>
    </row>
    <row r="39" spans="1:11" ht="12" customHeight="1" x14ac:dyDescent="0.2">
      <c r="A39" s="26">
        <v>3</v>
      </c>
      <c r="B39" s="33" t="str">
        <f>Daten_IG1!A162</f>
        <v>IC33</v>
      </c>
      <c r="C39" s="36">
        <f>Daten_IG1!D162</f>
        <v>36683</v>
      </c>
      <c r="D39" s="27">
        <f>Daten_IG1!G162*Bank!$D$31</f>
        <v>0</v>
      </c>
      <c r="E39" s="27">
        <f>Daten_IG1!P162*Bank!$D$31</f>
        <v>120000</v>
      </c>
      <c r="F39" s="35">
        <f>Daten_IG1!AB162</f>
        <v>1.2</v>
      </c>
      <c r="G39" s="27">
        <f>Daten_IG1!U162*Bank!$D$31</f>
        <v>20000</v>
      </c>
      <c r="H39" s="27">
        <f>Daten_IG1!V162*Bank!$D$31</f>
        <v>20000</v>
      </c>
      <c r="I39" s="35">
        <f>Daten_IG1!AA162</f>
        <v>0.2</v>
      </c>
      <c r="J39" s="35">
        <f>Daten_IG1!Z162</f>
        <v>0.25</v>
      </c>
      <c r="K39" s="36">
        <f>Daten_IG1!X162</f>
        <v>0</v>
      </c>
    </row>
    <row r="40" spans="1:11" ht="12" customHeight="1" x14ac:dyDescent="0.2">
      <c r="A40" s="26">
        <v>4</v>
      </c>
      <c r="B40" s="33" t="str">
        <f>Daten_IG1!A163</f>
        <v>IC4</v>
      </c>
      <c r="C40" s="36">
        <f>Daten_IG1!D163</f>
        <v>36620</v>
      </c>
      <c r="D40" s="27">
        <f>Daten_IG1!G163*Bank!$D$31</f>
        <v>0</v>
      </c>
      <c r="E40" s="27">
        <f>Daten_IG1!P163*Bank!$D$31</f>
        <v>100000</v>
      </c>
      <c r="F40" s="35">
        <f>Daten_IG1!AB163</f>
        <v>1</v>
      </c>
      <c r="G40" s="27">
        <f>Daten_IG1!U163*Bank!$D$31</f>
        <v>4000</v>
      </c>
      <c r="H40" s="27">
        <f>Daten_IG1!V163*Bank!$D$31</f>
        <v>4000</v>
      </c>
      <c r="I40" s="35">
        <f>Daten_IG1!AA163</f>
        <v>0.04</v>
      </c>
      <c r="J40" s="35">
        <f>Daten_IG1!Z163</f>
        <v>0.25</v>
      </c>
      <c r="K40" s="36">
        <f>Daten_IG1!X163</f>
        <v>0</v>
      </c>
    </row>
    <row r="41" spans="1:11" ht="12" customHeight="1" x14ac:dyDescent="0.2">
      <c r="A41" s="26">
        <v>5</v>
      </c>
      <c r="B41" s="33" t="str">
        <f>Daten_IG1!A164</f>
        <v>IC3</v>
      </c>
      <c r="C41" s="36">
        <f>Daten_IG1!D164</f>
        <v>36588</v>
      </c>
      <c r="D41" s="27">
        <f>Daten_IG1!G164*Bank!$D$31</f>
        <v>0</v>
      </c>
      <c r="E41" s="27">
        <f>Daten_IG1!P164*Bank!$D$31</f>
        <v>100000</v>
      </c>
      <c r="F41" s="35">
        <f>Daten_IG1!AB164</f>
        <v>1</v>
      </c>
      <c r="G41" s="27">
        <f>Daten_IG1!U164*Bank!$D$31</f>
        <v>3000</v>
      </c>
      <c r="H41" s="27">
        <f>Daten_IG1!V164*Bank!$D$31</f>
        <v>3000</v>
      </c>
      <c r="I41" s="35">
        <f>Daten_IG1!AA164</f>
        <v>0.03</v>
      </c>
      <c r="J41" s="35">
        <f>Daten_IG1!Z164</f>
        <v>0.25</v>
      </c>
      <c r="K41" s="36">
        <f>Daten_IG1!X164</f>
        <v>0</v>
      </c>
    </row>
    <row r="42" spans="1:11" ht="12" customHeight="1" x14ac:dyDescent="0.2">
      <c r="A42" s="26">
        <v>6</v>
      </c>
      <c r="B42" s="33">
        <f>Daten_IG1!A165</f>
        <v>0</v>
      </c>
      <c r="C42" s="36">
        <f>Daten_IG1!D165</f>
        <v>0</v>
      </c>
      <c r="D42" s="27">
        <f>Daten_IG1!G165*Bank!$D$31</f>
        <v>0</v>
      </c>
      <c r="E42" s="27">
        <f>Daten_IG1!P165*Bank!$D$31</f>
        <v>0</v>
      </c>
      <c r="F42" s="35">
        <f>Daten_IG1!AB165</f>
        <v>0</v>
      </c>
      <c r="G42" s="27">
        <f>Daten_IG1!U165*Bank!$D$31</f>
        <v>0</v>
      </c>
      <c r="H42" s="27">
        <f>Daten_IG1!V165*Bank!$D$31</f>
        <v>0</v>
      </c>
      <c r="I42" s="35">
        <f>Daten_IG1!AA165</f>
        <v>0</v>
      </c>
      <c r="J42" s="35">
        <f>Daten_IG1!Z165</f>
        <v>0</v>
      </c>
      <c r="K42" s="36">
        <f>Daten_IG1!X165</f>
        <v>0</v>
      </c>
    </row>
    <row r="43" spans="1:11" ht="12" customHeight="1" x14ac:dyDescent="0.2">
      <c r="A43" s="26">
        <v>7</v>
      </c>
      <c r="B43" s="33">
        <f>Daten_IG1!A166</f>
        <v>0</v>
      </c>
      <c r="C43" s="36">
        <f>Daten_IG1!D166</f>
        <v>0</v>
      </c>
      <c r="D43" s="27">
        <f>Daten_IG1!G166*Bank!$D$31</f>
        <v>0</v>
      </c>
      <c r="E43" s="27">
        <f>Daten_IG1!P166*Bank!$D$31</f>
        <v>0</v>
      </c>
      <c r="F43" s="35">
        <f>Daten_IG1!AB166</f>
        <v>0</v>
      </c>
      <c r="G43" s="27">
        <f>Daten_IG1!U166*Bank!$D$31</f>
        <v>0</v>
      </c>
      <c r="H43" s="27">
        <f>Daten_IG1!V166*Bank!$D$31</f>
        <v>0</v>
      </c>
      <c r="I43" s="35">
        <f>Daten_IG1!AA166</f>
        <v>0</v>
      </c>
      <c r="J43" s="35">
        <f>Daten_IG1!Z166</f>
        <v>0</v>
      </c>
      <c r="K43" s="36">
        <f>Daten_IG1!X166</f>
        <v>0</v>
      </c>
    </row>
    <row r="44" spans="1:11" ht="12" customHeight="1" x14ac:dyDescent="0.2">
      <c r="A44" s="26">
        <v>8</v>
      </c>
      <c r="B44" s="33">
        <f>Daten_IG1!A167</f>
        <v>0</v>
      </c>
      <c r="C44" s="36">
        <f>Daten_IG1!D167</f>
        <v>0</v>
      </c>
      <c r="D44" s="27">
        <f>Daten_IG1!G167*Bank!$D$31</f>
        <v>0</v>
      </c>
      <c r="E44" s="27">
        <f>Daten_IG1!P167*Bank!$D$31</f>
        <v>0</v>
      </c>
      <c r="F44" s="35">
        <f>Daten_IG1!AB167</f>
        <v>0</v>
      </c>
      <c r="G44" s="27">
        <f>Daten_IG1!U167*Bank!$D$31</f>
        <v>0</v>
      </c>
      <c r="H44" s="27">
        <f>Daten_IG1!V167*Bank!$D$31</f>
        <v>0</v>
      </c>
      <c r="I44" s="35">
        <f>Daten_IG1!AA167</f>
        <v>0</v>
      </c>
      <c r="J44" s="35">
        <f>Daten_IG1!Z167</f>
        <v>0</v>
      </c>
      <c r="K44" s="36">
        <f>Daten_IG1!X167</f>
        <v>0</v>
      </c>
    </row>
    <row r="45" spans="1:11" ht="12" customHeight="1" x14ac:dyDescent="0.2">
      <c r="A45" s="26">
        <v>9</v>
      </c>
      <c r="B45" s="33">
        <f>Daten_IG1!A168</f>
        <v>0</v>
      </c>
      <c r="C45" s="36">
        <f>Daten_IG1!D168</f>
        <v>0</v>
      </c>
      <c r="D45" s="27">
        <f>Daten_IG1!G168*Bank!$D$31</f>
        <v>0</v>
      </c>
      <c r="E45" s="27">
        <f>Daten_IG1!P168*Bank!$D$31</f>
        <v>0</v>
      </c>
      <c r="F45" s="35">
        <f>Daten_IG1!AB168</f>
        <v>0</v>
      </c>
      <c r="G45" s="27">
        <f>Daten_IG1!U168*Bank!$D$31</f>
        <v>0</v>
      </c>
      <c r="H45" s="27">
        <f>Daten_IG1!V168*Bank!$D$31</f>
        <v>0</v>
      </c>
      <c r="I45" s="35">
        <f>Daten_IG1!AA168</f>
        <v>0</v>
      </c>
      <c r="J45" s="35">
        <f>Daten_IG1!Z168</f>
        <v>0</v>
      </c>
      <c r="K45" s="36">
        <f>Daten_IG1!X168</f>
        <v>0</v>
      </c>
    </row>
    <row r="46" spans="1:11" ht="12" customHeight="1" x14ac:dyDescent="0.2">
      <c r="A46" s="26">
        <v>10</v>
      </c>
      <c r="B46" s="33">
        <f>Daten_IG1!A169</f>
        <v>0</v>
      </c>
      <c r="C46" s="36">
        <f>Daten_IG1!D169</f>
        <v>0</v>
      </c>
      <c r="D46" s="27">
        <f>Daten_IG1!G169*Bank!$D$31</f>
        <v>0</v>
      </c>
      <c r="E46" s="27">
        <f>Daten_IG1!P169*Bank!$D$31</f>
        <v>0</v>
      </c>
      <c r="F46" s="35">
        <f>Daten_IG1!AB169</f>
        <v>0</v>
      </c>
      <c r="G46" s="27">
        <f>Daten_IG1!U169*Bank!$D$31</f>
        <v>0</v>
      </c>
      <c r="H46" s="27">
        <f>Daten_IG1!V169*Bank!$D$31</f>
        <v>0</v>
      </c>
      <c r="I46" s="35">
        <f>Daten_IG1!AA169</f>
        <v>0</v>
      </c>
      <c r="J46" s="35">
        <f>Daten_IG1!Z169</f>
        <v>0</v>
      </c>
      <c r="K46" s="36">
        <f>Daten_IG1!X169</f>
        <v>0</v>
      </c>
    </row>
    <row r="47" spans="1:11" ht="12" customHeight="1" x14ac:dyDescent="0.2">
      <c r="A47" s="26">
        <v>11</v>
      </c>
      <c r="B47" s="33">
        <f>Daten_IG1!A170</f>
        <v>0</v>
      </c>
      <c r="C47" s="36">
        <f>Daten_IG1!D170</f>
        <v>0</v>
      </c>
      <c r="D47" s="27">
        <f>Daten_IG1!G170*Bank!$D$31</f>
        <v>0</v>
      </c>
      <c r="E47" s="27">
        <f>Daten_IG1!P170*Bank!$D$31</f>
        <v>0</v>
      </c>
      <c r="F47" s="35">
        <f>Daten_IG1!AB170</f>
        <v>0</v>
      </c>
      <c r="G47" s="27">
        <f>Daten_IG1!U170*Bank!$D$31</f>
        <v>0</v>
      </c>
      <c r="H47" s="27">
        <f>Daten_IG1!V170*Bank!$D$31</f>
        <v>0</v>
      </c>
      <c r="I47" s="35">
        <f>Daten_IG1!AA170</f>
        <v>0</v>
      </c>
      <c r="J47" s="35">
        <f>Daten_IG1!Z170</f>
        <v>0</v>
      </c>
      <c r="K47" s="36">
        <f>Daten_IG1!X170</f>
        <v>0</v>
      </c>
    </row>
    <row r="48" spans="1:11" ht="12" customHeight="1" x14ac:dyDescent="0.2">
      <c r="A48" s="26">
        <v>12</v>
      </c>
      <c r="B48" s="33">
        <f>Daten_IG1!A171</f>
        <v>0</v>
      </c>
      <c r="C48" s="36">
        <f>Daten_IG1!D171</f>
        <v>0</v>
      </c>
      <c r="D48" s="27">
        <f>Daten_IG1!G171*Bank!$D$31</f>
        <v>0</v>
      </c>
      <c r="E48" s="27">
        <f>Daten_IG1!P171*Bank!$D$31</f>
        <v>0</v>
      </c>
      <c r="F48" s="35">
        <f>Daten_IG1!AB171</f>
        <v>0</v>
      </c>
      <c r="G48" s="27">
        <f>Daten_IG1!U171*Bank!$D$31</f>
        <v>0</v>
      </c>
      <c r="H48" s="27">
        <f>Daten_IG1!V171*Bank!$D$31</f>
        <v>0</v>
      </c>
      <c r="I48" s="35">
        <f>Daten_IG1!AA171</f>
        <v>0</v>
      </c>
      <c r="J48" s="35">
        <f>Daten_IG1!Z171</f>
        <v>0</v>
      </c>
      <c r="K48" s="36">
        <f>Daten_IG1!X171</f>
        <v>0</v>
      </c>
    </row>
    <row r="49" spans="1:11" ht="12" customHeight="1" x14ac:dyDescent="0.2">
      <c r="A49" s="26">
        <v>13</v>
      </c>
      <c r="B49" s="33">
        <f>Daten_IG1!A172</f>
        <v>0</v>
      </c>
      <c r="C49" s="36">
        <f>Daten_IG1!D172</f>
        <v>0</v>
      </c>
      <c r="D49" s="27">
        <f>Daten_IG1!G172*Bank!$D$31</f>
        <v>0</v>
      </c>
      <c r="E49" s="27">
        <f>Daten_IG1!P172*Bank!$D$31</f>
        <v>0</v>
      </c>
      <c r="F49" s="35">
        <f>Daten_IG1!AB172</f>
        <v>0</v>
      </c>
      <c r="G49" s="27">
        <f>Daten_IG1!U172*Bank!$D$31</f>
        <v>0</v>
      </c>
      <c r="H49" s="27">
        <f>Daten_IG1!V172*Bank!$D$31</f>
        <v>0</v>
      </c>
      <c r="I49" s="35">
        <f>Daten_IG1!AA172</f>
        <v>0</v>
      </c>
      <c r="J49" s="35">
        <f>Daten_IG1!Z172</f>
        <v>0</v>
      </c>
      <c r="K49" s="36">
        <f>Daten_IG1!X172</f>
        <v>0</v>
      </c>
    </row>
    <row r="50" spans="1:11" ht="12" customHeight="1" x14ac:dyDescent="0.2">
      <c r="A50" s="26">
        <v>14</v>
      </c>
      <c r="B50" s="33">
        <f>Daten_IG1!A173</f>
        <v>0</v>
      </c>
      <c r="C50" s="36">
        <f>Daten_IG1!D173</f>
        <v>0</v>
      </c>
      <c r="D50" s="27">
        <f>Daten_IG1!G173*Bank!$D$31</f>
        <v>0</v>
      </c>
      <c r="E50" s="27">
        <f>Daten_IG1!P173*Bank!$D$31</f>
        <v>0</v>
      </c>
      <c r="F50" s="35">
        <f>Daten_IG1!AB173</f>
        <v>0</v>
      </c>
      <c r="G50" s="27">
        <f>Daten_IG1!U173*Bank!$D$31</f>
        <v>0</v>
      </c>
      <c r="H50" s="27">
        <f>Daten_IG1!V173*Bank!$D$31</f>
        <v>0</v>
      </c>
      <c r="I50" s="35">
        <f>Daten_IG1!AA173</f>
        <v>0</v>
      </c>
      <c r="J50" s="35">
        <f>Daten_IG1!Z173</f>
        <v>0</v>
      </c>
      <c r="K50" s="36">
        <f>Daten_IG1!X173</f>
        <v>0</v>
      </c>
    </row>
    <row r="51" spans="1:11" ht="12" customHeight="1" x14ac:dyDescent="0.2">
      <c r="A51" s="26">
        <v>15</v>
      </c>
      <c r="B51" s="33">
        <f>Daten_IG1!A174</f>
        <v>0</v>
      </c>
      <c r="C51" s="36">
        <f>Daten_IG1!D174</f>
        <v>0</v>
      </c>
      <c r="D51" s="27">
        <f>Daten_IG1!G174*Bank!$D$31</f>
        <v>0</v>
      </c>
      <c r="E51" s="27">
        <f>Daten_IG1!P174*Bank!$D$31</f>
        <v>0</v>
      </c>
      <c r="F51" s="35">
        <f>Daten_IG1!AB174</f>
        <v>0</v>
      </c>
      <c r="G51" s="27">
        <f>Daten_IG1!U174*Bank!$D$31</f>
        <v>0</v>
      </c>
      <c r="H51" s="27">
        <f>Daten_IG1!V174*Bank!$D$31</f>
        <v>0</v>
      </c>
      <c r="I51" s="35">
        <f>Daten_IG1!AA174</f>
        <v>0</v>
      </c>
      <c r="J51" s="35">
        <f>Daten_IG1!Z174</f>
        <v>0</v>
      </c>
      <c r="K51" s="36">
        <f>Daten_IG1!X174</f>
        <v>0</v>
      </c>
    </row>
    <row r="52" spans="1:11" ht="12" customHeight="1" x14ac:dyDescent="0.2">
      <c r="A52" s="26">
        <v>16</v>
      </c>
      <c r="B52" s="33">
        <f>Daten_IG1!A175</f>
        <v>0</v>
      </c>
      <c r="C52" s="36">
        <f>Daten_IG1!D175</f>
        <v>0</v>
      </c>
      <c r="D52" s="27">
        <f>Daten_IG1!G175*Bank!$D$31</f>
        <v>0</v>
      </c>
      <c r="E52" s="27">
        <f>Daten_IG1!P175*Bank!$D$31</f>
        <v>0</v>
      </c>
      <c r="F52" s="35">
        <f>Daten_IG1!AB175</f>
        <v>0</v>
      </c>
      <c r="G52" s="27">
        <f>Daten_IG1!U175*Bank!$D$31</f>
        <v>0</v>
      </c>
      <c r="H52" s="27">
        <f>Daten_IG1!V175*Bank!$D$31</f>
        <v>0</v>
      </c>
      <c r="I52" s="35">
        <f>Daten_IG1!AA175</f>
        <v>0</v>
      </c>
      <c r="J52" s="35">
        <f>Daten_IG1!Z175</f>
        <v>0</v>
      </c>
      <c r="K52" s="36">
        <f>Daten_IG1!X175</f>
        <v>0</v>
      </c>
    </row>
    <row r="53" spans="1:11" ht="12" customHeight="1" x14ac:dyDescent="0.2">
      <c r="A53" s="26">
        <v>17</v>
      </c>
      <c r="B53" s="33">
        <f>Daten_IG1!A176</f>
        <v>0</v>
      </c>
      <c r="C53" s="36">
        <f>Daten_IG1!D176</f>
        <v>0</v>
      </c>
      <c r="D53" s="27">
        <f>Daten_IG1!G176*Bank!$D$31</f>
        <v>0</v>
      </c>
      <c r="E53" s="27">
        <f>Daten_IG1!P176*Bank!$D$31</f>
        <v>0</v>
      </c>
      <c r="F53" s="35">
        <f>Daten_IG1!AB176</f>
        <v>0</v>
      </c>
      <c r="G53" s="27">
        <f>Daten_IG1!U176*Bank!$D$31</f>
        <v>0</v>
      </c>
      <c r="H53" s="27">
        <f>Daten_IG1!V176*Bank!$D$31</f>
        <v>0</v>
      </c>
      <c r="I53" s="35">
        <f>Daten_IG1!AA176</f>
        <v>0</v>
      </c>
      <c r="J53" s="35">
        <f>Daten_IG1!Z176</f>
        <v>0</v>
      </c>
      <c r="K53" s="36">
        <f>Daten_IG1!X176</f>
        <v>0</v>
      </c>
    </row>
    <row r="54" spans="1:11" ht="12" customHeight="1" x14ac:dyDescent="0.2">
      <c r="A54" s="26">
        <v>18</v>
      </c>
      <c r="B54" s="33">
        <f>Daten_IG1!A177</f>
        <v>0</v>
      </c>
      <c r="C54" s="36">
        <f>Daten_IG1!D177</f>
        <v>0</v>
      </c>
      <c r="D54" s="27">
        <f>Daten_IG1!G177*Bank!$D$31</f>
        <v>0</v>
      </c>
      <c r="E54" s="27">
        <f>Daten_IG1!P177*Bank!$D$31</f>
        <v>0</v>
      </c>
      <c r="F54" s="35">
        <f>Daten_IG1!AB177</f>
        <v>0</v>
      </c>
      <c r="G54" s="27">
        <f>Daten_IG1!U177*Bank!$D$31</f>
        <v>0</v>
      </c>
      <c r="H54" s="27">
        <f>Daten_IG1!V177*Bank!$D$31</f>
        <v>0</v>
      </c>
      <c r="I54" s="35">
        <f>Daten_IG1!AA177</f>
        <v>0</v>
      </c>
      <c r="J54" s="35">
        <f>Daten_IG1!Z177</f>
        <v>0</v>
      </c>
      <c r="K54" s="36">
        <f>Daten_IG1!X177</f>
        <v>0</v>
      </c>
    </row>
    <row r="55" spans="1:11" ht="12" customHeight="1" x14ac:dyDescent="0.2">
      <c r="A55" s="26">
        <v>19</v>
      </c>
      <c r="B55" s="33">
        <f>Daten_IG1!A178</f>
        <v>0</v>
      </c>
      <c r="C55" s="36">
        <f>Daten_IG1!D178</f>
        <v>0</v>
      </c>
      <c r="D55" s="27">
        <f>Daten_IG1!G178*Bank!$D$31</f>
        <v>0</v>
      </c>
      <c r="E55" s="27">
        <f>Daten_IG1!P178*Bank!$D$31</f>
        <v>0</v>
      </c>
      <c r="F55" s="35">
        <f>Daten_IG1!AB178</f>
        <v>0</v>
      </c>
      <c r="G55" s="27">
        <f>Daten_IG1!U178*Bank!$D$31</f>
        <v>0</v>
      </c>
      <c r="H55" s="27">
        <f>Daten_IG1!V178*Bank!$D$31</f>
        <v>0</v>
      </c>
      <c r="I55" s="35">
        <f>Daten_IG1!AA178</f>
        <v>0</v>
      </c>
      <c r="J55" s="35">
        <f>Daten_IG1!Z178</f>
        <v>0</v>
      </c>
      <c r="K55" s="36">
        <f>Daten_IG1!X178</f>
        <v>0</v>
      </c>
    </row>
    <row r="56" spans="1:11" ht="12" customHeight="1" x14ac:dyDescent="0.2">
      <c r="A56" s="44">
        <v>20</v>
      </c>
      <c r="B56" s="33">
        <f>Daten_IG1!A179</f>
        <v>0</v>
      </c>
      <c r="C56" s="36">
        <f>Daten_IG1!D179</f>
        <v>0</v>
      </c>
      <c r="D56" s="27">
        <f>Daten_IG1!G179*Bank!$D$31</f>
        <v>0</v>
      </c>
      <c r="E56" s="27">
        <f>Daten_IG1!P179*Bank!$D$31</f>
        <v>0</v>
      </c>
      <c r="F56" s="35">
        <f>Daten_IG1!AB179</f>
        <v>0</v>
      </c>
      <c r="G56" s="27">
        <f>Daten_IG1!U179*Bank!$D$31</f>
        <v>0</v>
      </c>
      <c r="H56" s="27">
        <f>Daten_IG1!V179*Bank!$D$31</f>
        <v>0</v>
      </c>
      <c r="I56" s="35">
        <f>Daten_IG1!AA179</f>
        <v>0</v>
      </c>
      <c r="J56" s="35">
        <f>Daten_IG1!Z179</f>
        <v>0</v>
      </c>
      <c r="K56" s="36">
        <f>Daten_IG1!X179</f>
        <v>0</v>
      </c>
    </row>
    <row r="57" spans="1:11" x14ac:dyDescent="0.2">
      <c r="A57" s="51"/>
      <c r="B57" s="103"/>
      <c r="C57" s="103"/>
      <c r="D57" s="103"/>
      <c r="E57" s="103"/>
      <c r="F57" s="103"/>
      <c r="G57" s="103"/>
      <c r="H57" s="103"/>
      <c r="I57" s="103"/>
      <c r="J57" s="103"/>
      <c r="K57" s="103"/>
    </row>
  </sheetData>
  <sheetProtection sheet="1" objects="1" scenarios="1"/>
  <mergeCells count="1">
    <mergeCell ref="B2:K2"/>
  </mergeCells>
  <conditionalFormatting sqref="F37:F56">
    <cfRule type="expression" dxfId="6" priority="7">
      <formula>F37&gt;J37</formula>
    </cfRule>
  </conditionalFormatting>
  <conditionalFormatting sqref="I37:I56">
    <cfRule type="cellIs" dxfId="5" priority="6" operator="between">
      <formula>0.0001</formula>
      <formula>0.099999</formula>
    </cfRule>
  </conditionalFormatting>
  <conditionalFormatting sqref="I37:I56">
    <cfRule type="expression" dxfId="4" priority="3">
      <formula>J37=0</formula>
    </cfRule>
    <cfRule type="expression" dxfId="3" priority="4">
      <formula>I37&lt;10%</formula>
    </cfRule>
    <cfRule type="expression" dxfId="2" priority="5">
      <formula>I37&gt;J37</formula>
    </cfRule>
  </conditionalFormatting>
  <conditionalFormatting sqref="F12:F31">
    <cfRule type="expression" dxfId="1" priority="2">
      <formula>F12&gt;100%</formula>
    </cfRule>
  </conditionalFormatting>
  <conditionalFormatting sqref="I12:I31">
    <cfRule type="expression" dxfId="0" priority="1">
      <formula>I12&gt;100%</formula>
    </cfRule>
  </conditionalFormatting>
  <dataValidations count="1">
    <dataValidation operator="greaterThan" allowBlank="1" showInputMessage="1" showErrorMessage="1" error="Es sind nur positive Werte grösser_x000a_als Null erlaubt" sqref="D12:J31 D37:J37 D38:K56"/>
  </dataValidations>
  <pageMargins left="0.39370078740157483" right="0.39370078740157483" top="0.74803149606299213" bottom="0.74803149606299213" header="0.31496062992125984" footer="0.31496062992125984"/>
  <pageSetup paperSize="9" scale="93" fitToHeight="0" pageOrder="overThenDown" orientation="landscape" r:id="rId1"/>
  <rowBreaks count="1" manualBreakCount="1">
    <brk id="32"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4" sqref="A4"/>
    </sheetView>
  </sheetViews>
  <sheetFormatPr baseColWidth="10" defaultRowHeight="15" x14ac:dyDescent="0.25"/>
  <cols>
    <col min="3" max="3" width="79.140625" customWidth="1"/>
  </cols>
  <sheetData>
    <row r="1" spans="1:3" s="8" customFormat="1" x14ac:dyDescent="0.25">
      <c r="A1" s="107" t="s">
        <v>225</v>
      </c>
      <c r="B1" s="107" t="s">
        <v>131</v>
      </c>
      <c r="C1" s="107" t="s">
        <v>226</v>
      </c>
    </row>
    <row r="2" spans="1:3" x14ac:dyDescent="0.25">
      <c r="A2" s="108" t="s">
        <v>227</v>
      </c>
      <c r="B2" s="105">
        <v>43405</v>
      </c>
      <c r="C2" s="104"/>
    </row>
    <row r="3" spans="1:3" x14ac:dyDescent="0.25">
      <c r="A3" s="108" t="s">
        <v>228</v>
      </c>
      <c r="B3" s="106">
        <v>43529</v>
      </c>
      <c r="C3" s="104" t="s">
        <v>229</v>
      </c>
    </row>
    <row r="4" spans="1:3" x14ac:dyDescent="0.25">
      <c r="A4" s="104"/>
      <c r="B4" s="104"/>
      <c r="C4" s="104"/>
    </row>
    <row r="5" spans="1:3" x14ac:dyDescent="0.25">
      <c r="A5" s="104"/>
      <c r="B5" s="104"/>
      <c r="C5" s="104"/>
    </row>
    <row r="6" spans="1:3" x14ac:dyDescent="0.25">
      <c r="A6" s="104"/>
      <c r="B6" s="104"/>
      <c r="C6" s="104"/>
    </row>
    <row r="7" spans="1:3" x14ac:dyDescent="0.25">
      <c r="A7" s="104"/>
      <c r="B7" s="104"/>
      <c r="C7" s="10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zoomScaleNormal="100" workbookViewId="0">
      <selection activeCell="D1" sqref="D1"/>
    </sheetView>
  </sheetViews>
  <sheetFormatPr baseColWidth="10" defaultColWidth="53.7109375" defaultRowHeight="18.75" customHeight="1" x14ac:dyDescent="0.25"/>
  <cols>
    <col min="1" max="1" width="44.140625" style="66" bestFit="1" customWidth="1"/>
    <col min="2" max="2" width="53.7109375" style="66"/>
    <col min="3" max="3" width="53.140625" style="66" bestFit="1" customWidth="1"/>
    <col min="4" max="4" width="36.5703125" style="66" bestFit="1" customWidth="1"/>
    <col min="5" max="16384" width="53.7109375" style="66"/>
  </cols>
  <sheetData>
    <row r="1" spans="1:4" ht="18.75" customHeight="1" x14ac:dyDescent="0.25">
      <c r="A1" s="64" t="s">
        <v>4</v>
      </c>
      <c r="B1" s="64" t="s">
        <v>121</v>
      </c>
      <c r="C1" s="64" t="s">
        <v>189</v>
      </c>
      <c r="D1" s="67" t="s">
        <v>8</v>
      </c>
    </row>
    <row r="2" spans="1:4" ht="18.75" customHeight="1" x14ac:dyDescent="0.25">
      <c r="A2" s="64" t="s">
        <v>101</v>
      </c>
      <c r="B2" s="64" t="s">
        <v>122</v>
      </c>
      <c r="C2" s="64" t="s">
        <v>190</v>
      </c>
      <c r="D2" s="67" t="s">
        <v>102</v>
      </c>
    </row>
    <row r="3" spans="1:4" ht="18.75" customHeight="1" x14ac:dyDescent="0.25">
      <c r="A3" s="64" t="s">
        <v>5</v>
      </c>
      <c r="B3" s="64" t="s">
        <v>123</v>
      </c>
      <c r="C3" s="64" t="s">
        <v>191</v>
      </c>
      <c r="D3" s="67">
        <v>4</v>
      </c>
    </row>
    <row r="4" spans="1:4" ht="18.75" customHeight="1" x14ac:dyDescent="0.25">
      <c r="A4" s="64" t="s">
        <v>7</v>
      </c>
      <c r="B4" s="64" t="s">
        <v>124</v>
      </c>
      <c r="C4" s="65" t="s">
        <v>222</v>
      </c>
      <c r="D4" s="68">
        <v>43555</v>
      </c>
    </row>
    <row r="5" spans="1:4" ht="18.75" customHeight="1" x14ac:dyDescent="0.25">
      <c r="A5" s="64" t="s">
        <v>35</v>
      </c>
      <c r="B5" s="64" t="s">
        <v>125</v>
      </c>
      <c r="C5" s="64" t="s">
        <v>192</v>
      </c>
      <c r="D5" s="69">
        <v>100000</v>
      </c>
    </row>
    <row r="6" spans="1:4" ht="18.75" customHeight="1" x14ac:dyDescent="0.25">
      <c r="A6" s="64" t="s">
        <v>36</v>
      </c>
      <c r="B6" s="64" t="s">
        <v>126</v>
      </c>
      <c r="C6" s="64" t="s">
        <v>193</v>
      </c>
      <c r="D6" s="69">
        <v>0</v>
      </c>
    </row>
    <row r="7" spans="1:4" ht="18.75" customHeight="1" x14ac:dyDescent="0.25">
      <c r="A7" s="64" t="s">
        <v>56</v>
      </c>
      <c r="B7" s="64" t="s">
        <v>127</v>
      </c>
      <c r="C7" s="64" t="s">
        <v>194</v>
      </c>
      <c r="D7" s="70">
        <f>SUM(D5:D6)</f>
        <v>100000</v>
      </c>
    </row>
    <row r="8" spans="1:4" ht="28.5" x14ac:dyDescent="0.25">
      <c r="A8" s="64" t="s">
        <v>6</v>
      </c>
      <c r="B8" s="71" t="s">
        <v>128</v>
      </c>
      <c r="C8" s="64" t="s">
        <v>223</v>
      </c>
      <c r="D8" s="68">
        <v>43465</v>
      </c>
    </row>
    <row r="9" spans="1:4" ht="18.75" customHeight="1" x14ac:dyDescent="0.25">
      <c r="A9" s="64"/>
      <c r="B9" s="64"/>
      <c r="C9" s="64"/>
      <c r="D9" s="72"/>
    </row>
    <row r="10" spans="1:4" ht="18.75" customHeight="1" x14ac:dyDescent="0.25">
      <c r="A10" s="64" t="s">
        <v>57</v>
      </c>
      <c r="B10" s="64" t="s">
        <v>129</v>
      </c>
      <c r="C10" s="65" t="s">
        <v>195</v>
      </c>
      <c r="D10" s="70">
        <v>1000</v>
      </c>
    </row>
    <row r="30" spans="1:4" ht="18.75" customHeight="1" x14ac:dyDescent="0.25">
      <c r="D30" s="73" t="s">
        <v>140</v>
      </c>
    </row>
    <row r="31" spans="1:4" ht="18.75" customHeight="1" x14ac:dyDescent="0.25">
      <c r="A31" s="66" t="s">
        <v>53</v>
      </c>
      <c r="B31" s="66" t="s">
        <v>230</v>
      </c>
      <c r="C31" s="66" t="s">
        <v>196</v>
      </c>
      <c r="D31" s="74">
        <f>1000/D10</f>
        <v>1</v>
      </c>
    </row>
  </sheetData>
  <pageMargins left="0.7" right="0.7" top="0.78740157499999996" bottom="0.78740157499999996"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AI170"/>
  <sheetViews>
    <sheetView topLeftCell="J1" zoomScale="85" zoomScaleNormal="85" workbookViewId="0">
      <selection activeCell="K20" sqref="K20"/>
    </sheetView>
  </sheetViews>
  <sheetFormatPr baseColWidth="10" defaultColWidth="11.42578125" defaultRowHeight="14.25" x14ac:dyDescent="0.2"/>
  <cols>
    <col min="1" max="9" width="0" style="75" hidden="1" customWidth="1"/>
    <col min="10" max="10" width="11.42578125" style="75"/>
    <col min="11" max="11" width="22.85546875" style="75" customWidth="1"/>
    <col min="12" max="16384" width="11.42578125" style="75"/>
  </cols>
  <sheetData>
    <row r="1" spans="11:12" ht="18" x14ac:dyDescent="0.25">
      <c r="K1" s="76" t="s">
        <v>28</v>
      </c>
      <c r="L1" s="76"/>
    </row>
    <row r="2" spans="11:12" ht="18" x14ac:dyDescent="0.2">
      <c r="K2" s="4" t="s">
        <v>29</v>
      </c>
      <c r="L2" s="4"/>
    </row>
    <row r="3" spans="11:12" ht="15" x14ac:dyDescent="0.25">
      <c r="K3" s="5"/>
      <c r="L3" s="5"/>
    </row>
    <row r="4" spans="11:12" x14ac:dyDescent="0.2">
      <c r="K4" s="3"/>
      <c r="L4" s="3"/>
    </row>
    <row r="5" spans="11:12" x14ac:dyDescent="0.2">
      <c r="K5" s="75" t="s">
        <v>10</v>
      </c>
    </row>
    <row r="6" spans="11:12" hidden="1" x14ac:dyDescent="0.2"/>
    <row r="7" spans="11:12" hidden="1" x14ac:dyDescent="0.2"/>
    <row r="8" spans="11:12" hidden="1" x14ac:dyDescent="0.2"/>
    <row r="9" spans="11:12" hidden="1" x14ac:dyDescent="0.2"/>
    <row r="10" spans="11:12" hidden="1" x14ac:dyDescent="0.2"/>
    <row r="11" spans="11:12" hidden="1" x14ac:dyDescent="0.2"/>
    <row r="12" spans="11:12" hidden="1" x14ac:dyDescent="0.2"/>
    <row r="13" spans="11:12" hidden="1" x14ac:dyDescent="0.2"/>
    <row r="14" spans="11:12" hidden="1" x14ac:dyDescent="0.2"/>
    <row r="15" spans="11:12" hidden="1" x14ac:dyDescent="0.2"/>
    <row r="17" spans="10:35" ht="39.75" customHeight="1" x14ac:dyDescent="0.2">
      <c r="K17" s="109" t="s">
        <v>11</v>
      </c>
      <c r="L17" s="109" t="s">
        <v>58</v>
      </c>
      <c r="M17" s="109" t="s">
        <v>12</v>
      </c>
      <c r="N17" s="111" t="s">
        <v>59</v>
      </c>
      <c r="O17" s="111" t="s">
        <v>13</v>
      </c>
      <c r="P17" s="111" t="s">
        <v>30</v>
      </c>
      <c r="Q17" s="109" t="s">
        <v>14</v>
      </c>
      <c r="R17" s="113" t="s">
        <v>15</v>
      </c>
      <c r="S17" s="114"/>
      <c r="T17" s="114"/>
      <c r="U17" s="114"/>
      <c r="V17" s="114"/>
      <c r="W17" s="115"/>
      <c r="X17" s="116" t="s">
        <v>16</v>
      </c>
      <c r="Y17" s="114"/>
      <c r="Z17" s="111" t="s">
        <v>17</v>
      </c>
      <c r="AA17" s="116" t="s">
        <v>18</v>
      </c>
      <c r="AB17" s="114"/>
      <c r="AC17" s="114"/>
      <c r="AD17" s="115"/>
      <c r="AE17" s="111" t="s">
        <v>19</v>
      </c>
      <c r="AF17" s="111" t="s">
        <v>20</v>
      </c>
      <c r="AG17" s="77" t="s">
        <v>60</v>
      </c>
      <c r="AH17" s="78"/>
      <c r="AI17" s="111" t="s">
        <v>0</v>
      </c>
    </row>
    <row r="18" spans="10:35" ht="191.25" x14ac:dyDescent="0.2">
      <c r="K18" s="110"/>
      <c r="L18" s="110"/>
      <c r="M18" s="110"/>
      <c r="N18" s="112"/>
      <c r="O18" s="112"/>
      <c r="P18" s="112"/>
      <c r="Q18" s="110"/>
      <c r="R18" s="79" t="s">
        <v>21</v>
      </c>
      <c r="S18" s="79" t="s">
        <v>22</v>
      </c>
      <c r="T18" s="79" t="s">
        <v>23</v>
      </c>
      <c r="U18" s="79" t="s">
        <v>1</v>
      </c>
      <c r="V18" s="79" t="s">
        <v>61</v>
      </c>
      <c r="W18" s="79" t="s">
        <v>24</v>
      </c>
      <c r="X18" s="79" t="s">
        <v>25</v>
      </c>
      <c r="Y18" s="80" t="s">
        <v>26</v>
      </c>
      <c r="Z18" s="112"/>
      <c r="AA18" s="81" t="s">
        <v>2</v>
      </c>
      <c r="AB18" s="79" t="s">
        <v>31</v>
      </c>
      <c r="AC18" s="79" t="s">
        <v>25</v>
      </c>
      <c r="AD18" s="79" t="s">
        <v>27</v>
      </c>
      <c r="AE18" s="112"/>
      <c r="AF18" s="112"/>
      <c r="AG18" s="79" t="s">
        <v>62</v>
      </c>
      <c r="AH18" s="82" t="s">
        <v>32</v>
      </c>
      <c r="AI18" s="112"/>
    </row>
    <row r="19" spans="10:35" x14ac:dyDescent="0.2">
      <c r="K19" s="83" t="str">
        <f>SUBSTITUTE(ADDRESS(1,COLUMN(),4),1,)</f>
        <v>K</v>
      </c>
      <c r="L19" s="83" t="str">
        <f t="shared" ref="L19:AI19" si="0">SUBSTITUTE(ADDRESS(1,COLUMN(),4),1,)</f>
        <v>L</v>
      </c>
      <c r="M19" s="83" t="str">
        <f t="shared" si="0"/>
        <v>M</v>
      </c>
      <c r="N19" s="83" t="str">
        <f t="shared" si="0"/>
        <v>N</v>
      </c>
      <c r="O19" s="83" t="str">
        <f t="shared" si="0"/>
        <v>O</v>
      </c>
      <c r="P19" s="83" t="str">
        <f t="shared" si="0"/>
        <v>P</v>
      </c>
      <c r="Q19" s="83" t="str">
        <f t="shared" si="0"/>
        <v>Q</v>
      </c>
      <c r="R19" s="83" t="str">
        <f t="shared" si="0"/>
        <v>R</v>
      </c>
      <c r="S19" s="83" t="str">
        <f t="shared" si="0"/>
        <v>S</v>
      </c>
      <c r="T19" s="83" t="str">
        <f t="shared" si="0"/>
        <v>T</v>
      </c>
      <c r="U19" s="83" t="str">
        <f t="shared" si="0"/>
        <v>U</v>
      </c>
      <c r="V19" s="83" t="str">
        <f t="shared" si="0"/>
        <v>V</v>
      </c>
      <c r="W19" s="83" t="str">
        <f t="shared" si="0"/>
        <v>W</v>
      </c>
      <c r="X19" s="83" t="str">
        <f t="shared" si="0"/>
        <v>X</v>
      </c>
      <c r="Y19" s="83" t="str">
        <f t="shared" si="0"/>
        <v>Y</v>
      </c>
      <c r="Z19" s="83" t="str">
        <f t="shared" si="0"/>
        <v>Z</v>
      </c>
      <c r="AA19" s="83" t="str">
        <f t="shared" si="0"/>
        <v>AA</v>
      </c>
      <c r="AB19" s="83" t="str">
        <f t="shared" si="0"/>
        <v>AB</v>
      </c>
      <c r="AC19" s="83" t="str">
        <f t="shared" si="0"/>
        <v>AC</v>
      </c>
      <c r="AD19" s="83" t="str">
        <f t="shared" si="0"/>
        <v>AD</v>
      </c>
      <c r="AE19" s="83" t="str">
        <f t="shared" si="0"/>
        <v>AE</v>
      </c>
      <c r="AF19" s="83" t="str">
        <f t="shared" si="0"/>
        <v>AF</v>
      </c>
      <c r="AG19" s="83" t="str">
        <f t="shared" si="0"/>
        <v>AG</v>
      </c>
      <c r="AH19" s="83" t="str">
        <f t="shared" si="0"/>
        <v>AH</v>
      </c>
      <c r="AI19" s="83" t="str">
        <f t="shared" si="0"/>
        <v>AI</v>
      </c>
    </row>
    <row r="20" spans="10:35" x14ac:dyDescent="0.2">
      <c r="J20" s="84">
        <f>ROW()</f>
        <v>20</v>
      </c>
      <c r="K20" s="85" t="s">
        <v>88</v>
      </c>
      <c r="L20" s="85"/>
      <c r="M20" s="86"/>
      <c r="N20" s="87">
        <v>42736</v>
      </c>
      <c r="O20" s="85" t="s">
        <v>55</v>
      </c>
      <c r="P20" s="85"/>
      <c r="Q20" s="88">
        <v>1</v>
      </c>
      <c r="R20" s="88"/>
      <c r="S20" s="88"/>
      <c r="T20" s="88"/>
      <c r="U20" s="88"/>
      <c r="V20" s="88"/>
      <c r="W20" s="88"/>
      <c r="X20" s="88"/>
      <c r="Y20" s="88"/>
      <c r="Z20" s="88">
        <v>100000</v>
      </c>
      <c r="AA20" s="88"/>
      <c r="AB20" s="88"/>
      <c r="AC20" s="88"/>
      <c r="AD20" s="88"/>
      <c r="AE20" s="88">
        <v>11000</v>
      </c>
      <c r="AF20" s="88">
        <v>10500</v>
      </c>
      <c r="AG20" s="88">
        <v>10500</v>
      </c>
      <c r="AH20" s="87">
        <v>43605</v>
      </c>
      <c r="AI20" s="86"/>
    </row>
    <row r="21" spans="10:35" x14ac:dyDescent="0.2">
      <c r="J21" s="84">
        <f>ROW()</f>
        <v>21</v>
      </c>
      <c r="K21" s="89" t="s">
        <v>89</v>
      </c>
      <c r="L21" s="89"/>
      <c r="M21" s="90"/>
      <c r="N21" s="91">
        <v>42771</v>
      </c>
      <c r="O21" s="89" t="s">
        <v>41</v>
      </c>
      <c r="P21" s="89"/>
      <c r="Q21" s="92">
        <v>2</v>
      </c>
      <c r="R21" s="92"/>
      <c r="S21" s="92"/>
      <c r="T21" s="92"/>
      <c r="U21" s="92"/>
      <c r="V21" s="92"/>
      <c r="W21" s="92"/>
      <c r="X21" s="92"/>
      <c r="Y21" s="92"/>
      <c r="Z21" s="92">
        <v>90000</v>
      </c>
      <c r="AA21" s="92"/>
      <c r="AB21" s="92"/>
      <c r="AC21" s="92"/>
      <c r="AD21" s="92"/>
      <c r="AE21" s="92">
        <v>12000</v>
      </c>
      <c r="AF21" s="92">
        <v>11999</v>
      </c>
      <c r="AG21" s="92">
        <v>9500</v>
      </c>
      <c r="AH21" s="91">
        <v>43638</v>
      </c>
      <c r="AI21" s="90"/>
    </row>
    <row r="22" spans="10:35" x14ac:dyDescent="0.2">
      <c r="J22" s="84">
        <f>ROW()</f>
        <v>22</v>
      </c>
      <c r="K22" s="89" t="s">
        <v>90</v>
      </c>
      <c r="L22" s="89"/>
      <c r="M22" s="90"/>
      <c r="N22" s="91">
        <v>42066</v>
      </c>
      <c r="O22" s="89" t="s">
        <v>42</v>
      </c>
      <c r="P22" s="89"/>
      <c r="Q22" s="92">
        <v>3</v>
      </c>
      <c r="R22" s="92"/>
      <c r="S22" s="92"/>
      <c r="T22" s="92"/>
      <c r="U22" s="92"/>
      <c r="V22" s="92"/>
      <c r="W22" s="92"/>
      <c r="X22" s="92"/>
      <c r="Y22" s="92"/>
      <c r="Z22" s="92">
        <v>80000</v>
      </c>
      <c r="AA22" s="92"/>
      <c r="AB22" s="92"/>
      <c r="AC22" s="92"/>
      <c r="AD22" s="92"/>
      <c r="AE22" s="92">
        <v>13000</v>
      </c>
      <c r="AF22" s="92">
        <v>10000</v>
      </c>
      <c r="AG22" s="92">
        <v>10000</v>
      </c>
      <c r="AH22" s="91"/>
      <c r="AI22" s="90"/>
    </row>
    <row r="23" spans="10:35" x14ac:dyDescent="0.2">
      <c r="J23" s="84">
        <f>ROW()</f>
        <v>23</v>
      </c>
      <c r="K23" s="89" t="s">
        <v>143</v>
      </c>
      <c r="L23" s="89"/>
      <c r="M23" s="90"/>
      <c r="N23" s="91">
        <v>42494</v>
      </c>
      <c r="O23" s="89" t="s">
        <v>43</v>
      </c>
      <c r="P23" s="89"/>
      <c r="Q23" s="92"/>
      <c r="R23" s="92"/>
      <c r="S23" s="92"/>
      <c r="T23" s="92"/>
      <c r="U23" s="92"/>
      <c r="V23" s="92"/>
      <c r="W23" s="92"/>
      <c r="X23" s="92"/>
      <c r="Y23" s="92"/>
      <c r="Z23" s="92">
        <v>70000</v>
      </c>
      <c r="AA23" s="92"/>
      <c r="AB23" s="92"/>
      <c r="AC23" s="92"/>
      <c r="AD23" s="92"/>
      <c r="AE23" s="92">
        <v>16000</v>
      </c>
      <c r="AF23" s="92">
        <v>15000</v>
      </c>
      <c r="AG23" s="92">
        <v>14000</v>
      </c>
      <c r="AH23" s="91"/>
      <c r="AI23" s="90"/>
    </row>
    <row r="24" spans="10:35" x14ac:dyDescent="0.2">
      <c r="J24" s="84">
        <f>ROW()</f>
        <v>24</v>
      </c>
      <c r="K24" s="89" t="s">
        <v>91</v>
      </c>
      <c r="L24" s="89"/>
      <c r="M24" s="90"/>
      <c r="N24" s="91">
        <v>36526</v>
      </c>
      <c r="O24" s="89" t="s">
        <v>45</v>
      </c>
      <c r="P24" s="89"/>
      <c r="Q24" s="92"/>
      <c r="R24" s="92"/>
      <c r="S24" s="92"/>
      <c r="T24" s="92"/>
      <c r="U24" s="92"/>
      <c r="V24" s="92"/>
      <c r="W24" s="92"/>
      <c r="X24" s="92"/>
      <c r="Y24" s="92"/>
      <c r="Z24" s="92">
        <v>100000</v>
      </c>
      <c r="AA24" s="92"/>
      <c r="AB24" s="92"/>
      <c r="AC24" s="92"/>
      <c r="AD24" s="92"/>
      <c r="AE24" s="92">
        <v>1000</v>
      </c>
      <c r="AF24" s="92">
        <v>1000</v>
      </c>
      <c r="AG24" s="92">
        <v>1000</v>
      </c>
      <c r="AH24" s="91"/>
      <c r="AI24" s="90"/>
    </row>
    <row r="25" spans="10:35" x14ac:dyDescent="0.2">
      <c r="J25" s="84">
        <f>ROW()</f>
        <v>25</v>
      </c>
      <c r="K25" s="89" t="s">
        <v>92</v>
      </c>
      <c r="L25" s="89"/>
      <c r="M25" s="90"/>
      <c r="N25" s="91">
        <v>36558</v>
      </c>
      <c r="O25" s="89" t="s">
        <v>45</v>
      </c>
      <c r="P25" s="89"/>
      <c r="Q25" s="92"/>
      <c r="R25" s="92"/>
      <c r="S25" s="92"/>
      <c r="T25" s="92"/>
      <c r="U25" s="92"/>
      <c r="V25" s="92"/>
      <c r="W25" s="92"/>
      <c r="X25" s="92"/>
      <c r="Y25" s="92"/>
      <c r="Z25" s="92">
        <v>102000</v>
      </c>
      <c r="AA25" s="92"/>
      <c r="AB25" s="92"/>
      <c r="AC25" s="92"/>
      <c r="AD25" s="92"/>
      <c r="AE25" s="92">
        <v>2000</v>
      </c>
      <c r="AF25" s="92">
        <v>2000</v>
      </c>
      <c r="AG25" s="92">
        <v>2000</v>
      </c>
      <c r="AH25" s="91"/>
      <c r="AI25" s="90"/>
    </row>
    <row r="26" spans="10:35" x14ac:dyDescent="0.2">
      <c r="J26" s="84">
        <f>ROW()</f>
        <v>26</v>
      </c>
      <c r="K26" s="89" t="s">
        <v>93</v>
      </c>
      <c r="L26" s="89"/>
      <c r="M26" s="90"/>
      <c r="N26" s="91">
        <v>36588</v>
      </c>
      <c r="O26" s="89" t="s">
        <v>47</v>
      </c>
      <c r="P26" s="89"/>
      <c r="Q26" s="92"/>
      <c r="R26" s="92"/>
      <c r="S26" s="92"/>
      <c r="T26" s="92"/>
      <c r="U26" s="92"/>
      <c r="V26" s="92"/>
      <c r="W26" s="92"/>
      <c r="X26" s="92"/>
      <c r="Y26" s="92"/>
      <c r="Z26" s="92">
        <v>100000</v>
      </c>
      <c r="AA26" s="92"/>
      <c r="AB26" s="92"/>
      <c r="AC26" s="92"/>
      <c r="AD26" s="92"/>
      <c r="AE26" s="92">
        <v>3000</v>
      </c>
      <c r="AF26" s="92">
        <v>3000</v>
      </c>
      <c r="AG26" s="92">
        <v>3000</v>
      </c>
      <c r="AH26" s="91"/>
      <c r="AI26" s="90"/>
    </row>
    <row r="27" spans="10:35" x14ac:dyDescent="0.2">
      <c r="J27" s="84">
        <f>ROW()</f>
        <v>27</v>
      </c>
      <c r="K27" s="89" t="s">
        <v>94</v>
      </c>
      <c r="L27" s="89"/>
      <c r="M27" s="90"/>
      <c r="N27" s="91">
        <v>36620</v>
      </c>
      <c r="O27" s="89" t="s">
        <v>47</v>
      </c>
      <c r="P27" s="89"/>
      <c r="Q27" s="92"/>
      <c r="R27" s="92"/>
      <c r="S27" s="92"/>
      <c r="T27" s="92"/>
      <c r="U27" s="92"/>
      <c r="V27" s="92"/>
      <c r="W27" s="92"/>
      <c r="X27" s="92"/>
      <c r="Y27" s="92"/>
      <c r="Z27" s="92">
        <v>100000</v>
      </c>
      <c r="AA27" s="92"/>
      <c r="AB27" s="92"/>
      <c r="AC27" s="92"/>
      <c r="AD27" s="92"/>
      <c r="AE27" s="92">
        <v>4000</v>
      </c>
      <c r="AF27" s="92">
        <v>4000</v>
      </c>
      <c r="AG27" s="92">
        <v>4000</v>
      </c>
      <c r="AH27" s="91"/>
      <c r="AI27" s="90"/>
    </row>
    <row r="28" spans="10:35" x14ac:dyDescent="0.2">
      <c r="J28" s="84">
        <f>ROW()</f>
        <v>28</v>
      </c>
      <c r="K28" s="89" t="s">
        <v>95</v>
      </c>
      <c r="L28" s="89"/>
      <c r="M28" s="90"/>
      <c r="N28" s="91"/>
      <c r="O28" s="89" t="s">
        <v>46</v>
      </c>
      <c r="P28" s="89"/>
      <c r="Q28" s="92"/>
      <c r="R28" s="92"/>
      <c r="S28" s="92"/>
      <c r="T28" s="92"/>
      <c r="U28" s="92"/>
      <c r="V28" s="92"/>
      <c r="W28" s="92"/>
      <c r="X28" s="92"/>
      <c r="Y28" s="92"/>
      <c r="Z28" s="92">
        <v>120000</v>
      </c>
      <c r="AA28" s="92"/>
      <c r="AB28" s="92"/>
      <c r="AC28" s="92"/>
      <c r="AD28" s="92"/>
      <c r="AE28" s="92">
        <v>120000</v>
      </c>
      <c r="AF28" s="92">
        <v>120000</v>
      </c>
      <c r="AG28" s="92">
        <v>120000</v>
      </c>
      <c r="AH28" s="91">
        <v>43615</v>
      </c>
      <c r="AI28" s="90"/>
    </row>
    <row r="29" spans="10:35" x14ac:dyDescent="0.2">
      <c r="J29" s="84">
        <f>ROW()</f>
        <v>29</v>
      </c>
      <c r="K29" s="89" t="s">
        <v>96</v>
      </c>
      <c r="L29" s="89"/>
      <c r="M29" s="90"/>
      <c r="N29" s="91"/>
      <c r="O29" s="89" t="s">
        <v>44</v>
      </c>
      <c r="P29" s="89"/>
      <c r="Q29" s="92"/>
      <c r="R29" s="92"/>
      <c r="S29" s="92"/>
      <c r="T29" s="92"/>
      <c r="U29" s="92"/>
      <c r="V29" s="92"/>
      <c r="W29" s="92"/>
      <c r="X29" s="92"/>
      <c r="Y29" s="92"/>
      <c r="Z29" s="92">
        <v>100000</v>
      </c>
      <c r="AA29" s="92"/>
      <c r="AB29" s="92"/>
      <c r="AC29" s="92"/>
      <c r="AD29" s="92"/>
      <c r="AE29" s="92">
        <v>50000</v>
      </c>
      <c r="AF29" s="92">
        <v>50000</v>
      </c>
      <c r="AG29" s="92">
        <v>50000</v>
      </c>
      <c r="AH29" s="91"/>
      <c r="AI29" s="90"/>
    </row>
    <row r="30" spans="10:35" x14ac:dyDescent="0.2">
      <c r="J30" s="84">
        <f>ROW()</f>
        <v>30</v>
      </c>
      <c r="K30" s="89" t="s">
        <v>97</v>
      </c>
      <c r="L30" s="89"/>
      <c r="M30" s="90"/>
      <c r="N30" s="91">
        <v>36714</v>
      </c>
      <c r="O30" s="89" t="s">
        <v>45</v>
      </c>
      <c r="P30" s="89"/>
      <c r="Q30" s="92"/>
      <c r="R30" s="92"/>
      <c r="S30" s="92"/>
      <c r="T30" s="92"/>
      <c r="U30" s="92"/>
      <c r="V30" s="92"/>
      <c r="W30" s="92"/>
      <c r="X30" s="92"/>
      <c r="Y30" s="92"/>
      <c r="Z30" s="92">
        <v>100000</v>
      </c>
      <c r="AA30" s="92"/>
      <c r="AB30" s="92"/>
      <c r="AC30" s="92"/>
      <c r="AD30" s="92"/>
      <c r="AE30" s="92">
        <v>5000</v>
      </c>
      <c r="AF30" s="92">
        <v>5000</v>
      </c>
      <c r="AG30" s="92">
        <v>5000</v>
      </c>
      <c r="AH30" s="91"/>
      <c r="AI30" s="90"/>
    </row>
    <row r="31" spans="10:35" x14ac:dyDescent="0.2">
      <c r="J31" s="84">
        <f>ROW()</f>
        <v>31</v>
      </c>
      <c r="K31" s="89" t="s">
        <v>100</v>
      </c>
      <c r="L31" s="89"/>
      <c r="M31" s="90"/>
      <c r="N31" s="91">
        <v>36475</v>
      </c>
      <c r="O31" s="89" t="s">
        <v>39</v>
      </c>
      <c r="P31" s="89"/>
      <c r="Q31" s="92"/>
      <c r="R31" s="92"/>
      <c r="S31" s="92"/>
      <c r="T31" s="92"/>
      <c r="U31" s="92"/>
      <c r="V31" s="92"/>
      <c r="W31" s="92"/>
      <c r="X31" s="92"/>
      <c r="Y31" s="92"/>
      <c r="Z31" s="92">
        <v>100000</v>
      </c>
      <c r="AA31" s="92"/>
      <c r="AB31" s="92"/>
      <c r="AC31" s="92"/>
      <c r="AD31" s="92"/>
      <c r="AE31" s="92">
        <v>9999</v>
      </c>
      <c r="AF31" s="92">
        <v>8000</v>
      </c>
      <c r="AG31" s="92">
        <v>8000</v>
      </c>
      <c r="AH31" s="91"/>
      <c r="AI31" s="90"/>
    </row>
    <row r="32" spans="10:35" x14ac:dyDescent="0.2">
      <c r="J32" s="84">
        <f>ROW()</f>
        <v>32</v>
      </c>
      <c r="K32" s="89" t="s">
        <v>109</v>
      </c>
      <c r="L32" s="89"/>
      <c r="M32" s="90"/>
      <c r="N32" s="91">
        <v>43241</v>
      </c>
      <c r="O32" s="89" t="s">
        <v>48</v>
      </c>
      <c r="P32" s="89"/>
      <c r="Q32" s="92"/>
      <c r="R32" s="92"/>
      <c r="S32" s="92"/>
      <c r="T32" s="92"/>
      <c r="U32" s="92"/>
      <c r="V32" s="92"/>
      <c r="W32" s="92"/>
      <c r="X32" s="92"/>
      <c r="Y32" s="92"/>
      <c r="Z32" s="92">
        <v>65000</v>
      </c>
      <c r="AA32" s="92"/>
      <c r="AB32" s="92"/>
      <c r="AC32" s="92"/>
      <c r="AD32" s="92"/>
      <c r="AE32" s="92">
        <v>65000</v>
      </c>
      <c r="AF32" s="92">
        <v>65000</v>
      </c>
      <c r="AG32" s="92">
        <v>65000</v>
      </c>
      <c r="AH32" s="91"/>
      <c r="AI32" s="90"/>
    </row>
    <row r="33" spans="10:35" x14ac:dyDescent="0.2">
      <c r="J33" s="84">
        <f>ROW()</f>
        <v>33</v>
      </c>
      <c r="K33" s="89" t="s">
        <v>110</v>
      </c>
      <c r="L33" s="89"/>
      <c r="M33" s="90"/>
      <c r="N33" s="91">
        <v>42005</v>
      </c>
      <c r="O33" s="89" t="s">
        <v>40</v>
      </c>
      <c r="P33" s="89"/>
      <c r="Q33" s="92"/>
      <c r="R33" s="92"/>
      <c r="S33" s="92"/>
      <c r="T33" s="92"/>
      <c r="U33" s="92"/>
      <c r="V33" s="92"/>
      <c r="W33" s="92"/>
      <c r="X33" s="92"/>
      <c r="Y33" s="92"/>
      <c r="Z33" s="92">
        <v>12000</v>
      </c>
      <c r="AA33" s="92"/>
      <c r="AB33" s="92"/>
      <c r="AC33" s="92"/>
      <c r="AD33" s="92"/>
      <c r="AE33" s="92">
        <v>12000</v>
      </c>
      <c r="AF33" s="92">
        <v>12000</v>
      </c>
      <c r="AG33" s="92">
        <v>12000</v>
      </c>
      <c r="AH33" s="91"/>
      <c r="AI33" s="90"/>
    </row>
    <row r="34" spans="10:35" x14ac:dyDescent="0.2">
      <c r="J34" s="84">
        <f>ROW()</f>
        <v>34</v>
      </c>
      <c r="K34" s="89" t="s">
        <v>118</v>
      </c>
      <c r="L34" s="89"/>
      <c r="M34" s="90"/>
      <c r="N34" s="91"/>
      <c r="O34" s="89" t="s">
        <v>39</v>
      </c>
      <c r="P34" s="89"/>
      <c r="Q34" s="92"/>
      <c r="R34" s="92"/>
      <c r="S34" s="92"/>
      <c r="T34" s="92"/>
      <c r="U34" s="92"/>
      <c r="V34" s="92"/>
      <c r="W34" s="92"/>
      <c r="X34" s="92"/>
      <c r="Y34" s="92"/>
      <c r="Z34" s="92">
        <v>250000</v>
      </c>
      <c r="AA34" s="92"/>
      <c r="AB34" s="92"/>
      <c r="AC34" s="92"/>
      <c r="AD34" s="92"/>
      <c r="AE34" s="92">
        <v>30000</v>
      </c>
      <c r="AF34" s="92">
        <v>30000</v>
      </c>
      <c r="AG34" s="92">
        <v>30000</v>
      </c>
      <c r="AH34" s="91"/>
      <c r="AI34" s="90"/>
    </row>
    <row r="35" spans="10:35" x14ac:dyDescent="0.2">
      <c r="J35" s="84">
        <f>ROW()</f>
        <v>35</v>
      </c>
      <c r="K35" s="89" t="s">
        <v>119</v>
      </c>
      <c r="L35" s="89"/>
      <c r="M35" s="90"/>
      <c r="N35" s="91"/>
      <c r="O35" s="89" t="s">
        <v>120</v>
      </c>
      <c r="P35" s="89"/>
      <c r="Q35" s="92"/>
      <c r="R35" s="92"/>
      <c r="S35" s="92"/>
      <c r="T35" s="92"/>
      <c r="U35" s="92"/>
      <c r="V35" s="92"/>
      <c r="W35" s="92"/>
      <c r="X35" s="92"/>
      <c r="Y35" s="92"/>
      <c r="Z35" s="92">
        <v>150000</v>
      </c>
      <c r="AA35" s="92"/>
      <c r="AB35" s="92"/>
      <c r="AC35" s="92"/>
      <c r="AD35" s="92"/>
      <c r="AE35" s="92">
        <v>27000</v>
      </c>
      <c r="AF35" s="92">
        <v>27000</v>
      </c>
      <c r="AG35" s="92">
        <v>27000</v>
      </c>
      <c r="AH35" s="91"/>
      <c r="AI35" s="90"/>
    </row>
    <row r="36" spans="10:35" x14ac:dyDescent="0.2">
      <c r="J36" s="84">
        <f>ROW()</f>
        <v>36</v>
      </c>
      <c r="K36" s="89" t="s">
        <v>170</v>
      </c>
      <c r="L36" s="89"/>
      <c r="M36" s="90"/>
      <c r="N36" s="91">
        <v>36651</v>
      </c>
      <c r="O36" s="89" t="s">
        <v>47</v>
      </c>
      <c r="P36" s="89"/>
      <c r="Q36" s="92"/>
      <c r="R36" s="92"/>
      <c r="S36" s="92"/>
      <c r="T36" s="92"/>
      <c r="U36" s="92"/>
      <c r="V36" s="92"/>
      <c r="W36" s="92"/>
      <c r="X36" s="92"/>
      <c r="Y36" s="92"/>
      <c r="Z36" s="92">
        <v>110000</v>
      </c>
      <c r="AA36" s="92"/>
      <c r="AB36" s="92"/>
      <c r="AC36" s="92"/>
      <c r="AD36" s="92"/>
      <c r="AE36" s="92">
        <v>110000</v>
      </c>
      <c r="AF36" s="92">
        <v>111000</v>
      </c>
      <c r="AG36" s="92">
        <v>111000</v>
      </c>
      <c r="AH36" s="91">
        <v>43615</v>
      </c>
      <c r="AI36" s="90"/>
    </row>
    <row r="37" spans="10:35" x14ac:dyDescent="0.2">
      <c r="J37" s="84">
        <f>ROW()</f>
        <v>37</v>
      </c>
      <c r="K37" s="89" t="s">
        <v>171</v>
      </c>
      <c r="L37" s="89"/>
      <c r="M37" s="90"/>
      <c r="N37" s="91">
        <v>36683</v>
      </c>
      <c r="O37" s="89" t="s">
        <v>47</v>
      </c>
      <c r="P37" s="89"/>
      <c r="Q37" s="92"/>
      <c r="R37" s="92"/>
      <c r="S37" s="92"/>
      <c r="T37" s="92"/>
      <c r="U37" s="92"/>
      <c r="V37" s="92"/>
      <c r="W37" s="92"/>
      <c r="X37" s="92"/>
      <c r="Y37" s="92"/>
      <c r="Z37" s="92">
        <v>120000</v>
      </c>
      <c r="AA37" s="92"/>
      <c r="AB37" s="92"/>
      <c r="AC37" s="92"/>
      <c r="AD37" s="92"/>
      <c r="AE37" s="92">
        <v>20000</v>
      </c>
      <c r="AF37" s="92">
        <v>20000</v>
      </c>
      <c r="AG37" s="92">
        <v>20000</v>
      </c>
      <c r="AH37" s="91"/>
      <c r="AI37" s="90"/>
    </row>
    <row r="38" spans="10:35" x14ac:dyDescent="0.2">
      <c r="J38" s="84">
        <f>ROW()</f>
        <v>38</v>
      </c>
      <c r="K38" s="89"/>
      <c r="L38" s="89"/>
      <c r="M38" s="90"/>
      <c r="N38" s="91"/>
      <c r="O38" s="89"/>
      <c r="P38" s="89"/>
      <c r="Q38" s="92"/>
      <c r="R38" s="92"/>
      <c r="S38" s="92"/>
      <c r="T38" s="92"/>
      <c r="U38" s="92"/>
      <c r="V38" s="92"/>
      <c r="W38" s="92"/>
      <c r="X38" s="92"/>
      <c r="Y38" s="92"/>
      <c r="Z38" s="92"/>
      <c r="AA38" s="92"/>
      <c r="AB38" s="92"/>
      <c r="AC38" s="92"/>
      <c r="AD38" s="92"/>
      <c r="AE38" s="92"/>
      <c r="AF38" s="92"/>
      <c r="AG38" s="92"/>
      <c r="AH38" s="91"/>
      <c r="AI38" s="90"/>
    </row>
    <row r="39" spans="10:35" x14ac:dyDescent="0.2">
      <c r="J39" s="84">
        <f>ROW()</f>
        <v>39</v>
      </c>
      <c r="K39" s="89" t="s">
        <v>147</v>
      </c>
      <c r="L39" s="89"/>
      <c r="M39" s="90"/>
      <c r="N39" s="91"/>
      <c r="O39" s="89" t="s">
        <v>43</v>
      </c>
      <c r="P39" s="89"/>
      <c r="Q39" s="92"/>
      <c r="R39" s="92"/>
      <c r="S39" s="92"/>
      <c r="T39" s="92"/>
      <c r="U39" s="92"/>
      <c r="V39" s="92"/>
      <c r="W39" s="92"/>
      <c r="X39" s="92"/>
      <c r="Y39" s="92"/>
      <c r="Z39" s="92">
        <v>500000</v>
      </c>
      <c r="AA39" s="92"/>
      <c r="AB39" s="92"/>
      <c r="AC39" s="92"/>
      <c r="AD39" s="92"/>
      <c r="AE39" s="92">
        <v>26000</v>
      </c>
      <c r="AF39" s="92">
        <v>26000</v>
      </c>
      <c r="AG39" s="92">
        <v>26000</v>
      </c>
      <c r="AH39" s="91"/>
      <c r="AI39" s="90"/>
    </row>
    <row r="40" spans="10:35" x14ac:dyDescent="0.2">
      <c r="J40" s="84">
        <f>ROW()</f>
        <v>40</v>
      </c>
      <c r="K40" s="89"/>
      <c r="L40" s="89"/>
      <c r="M40" s="90"/>
      <c r="N40" s="91"/>
      <c r="O40" s="89"/>
      <c r="P40" s="89"/>
      <c r="Q40" s="92"/>
      <c r="R40" s="92"/>
      <c r="S40" s="92"/>
      <c r="T40" s="92"/>
      <c r="U40" s="92"/>
      <c r="V40" s="92"/>
      <c r="W40" s="92"/>
      <c r="X40" s="92"/>
      <c r="Y40" s="92"/>
      <c r="Z40" s="92"/>
      <c r="AA40" s="92"/>
      <c r="AB40" s="92"/>
      <c r="AC40" s="92"/>
      <c r="AD40" s="92"/>
      <c r="AE40" s="92"/>
      <c r="AF40" s="92"/>
      <c r="AG40" s="92"/>
      <c r="AH40" s="91"/>
      <c r="AI40" s="90"/>
    </row>
    <row r="41" spans="10:35" x14ac:dyDescent="0.2">
      <c r="J41" s="84">
        <f>ROW()</f>
        <v>41</v>
      </c>
      <c r="K41" s="89"/>
      <c r="L41" s="89"/>
      <c r="M41" s="90"/>
      <c r="N41" s="91"/>
      <c r="O41" s="89"/>
      <c r="P41" s="89"/>
      <c r="Q41" s="92"/>
      <c r="R41" s="92"/>
      <c r="S41" s="92"/>
      <c r="T41" s="92"/>
      <c r="U41" s="92"/>
      <c r="V41" s="92"/>
      <c r="W41" s="92"/>
      <c r="X41" s="92"/>
      <c r="Y41" s="92"/>
      <c r="Z41" s="92"/>
      <c r="AA41" s="92"/>
      <c r="AB41" s="92"/>
      <c r="AC41" s="92"/>
      <c r="AD41" s="92"/>
      <c r="AE41" s="92"/>
      <c r="AF41" s="92"/>
      <c r="AG41" s="92"/>
      <c r="AH41" s="91"/>
      <c r="AI41" s="90"/>
    </row>
    <row r="42" spans="10:35" x14ac:dyDescent="0.2">
      <c r="J42" s="84">
        <f>ROW()</f>
        <v>42</v>
      </c>
      <c r="K42" s="89"/>
      <c r="L42" s="89"/>
      <c r="M42" s="90"/>
      <c r="N42" s="91"/>
      <c r="O42" s="89"/>
      <c r="P42" s="89"/>
      <c r="Q42" s="92"/>
      <c r="R42" s="92"/>
      <c r="S42" s="92"/>
      <c r="T42" s="92"/>
      <c r="U42" s="92"/>
      <c r="V42" s="92"/>
      <c r="W42" s="92"/>
      <c r="X42" s="92"/>
      <c r="Y42" s="92"/>
      <c r="Z42" s="92"/>
      <c r="AA42" s="92"/>
      <c r="AB42" s="92"/>
      <c r="AC42" s="92"/>
      <c r="AD42" s="92"/>
      <c r="AE42" s="92"/>
      <c r="AF42" s="92"/>
      <c r="AG42" s="92"/>
      <c r="AH42" s="91"/>
      <c r="AI42" s="90"/>
    </row>
    <row r="43" spans="10:35" x14ac:dyDescent="0.2">
      <c r="J43" s="84">
        <f>ROW()</f>
        <v>43</v>
      </c>
      <c r="K43" s="89"/>
      <c r="L43" s="89"/>
      <c r="M43" s="90"/>
      <c r="N43" s="91"/>
      <c r="O43" s="89"/>
      <c r="P43" s="89"/>
      <c r="Q43" s="92"/>
      <c r="R43" s="92"/>
      <c r="S43" s="92"/>
      <c r="T43" s="92"/>
      <c r="U43" s="92"/>
      <c r="V43" s="92"/>
      <c r="W43" s="92"/>
      <c r="X43" s="92"/>
      <c r="Y43" s="92"/>
      <c r="Z43" s="92"/>
      <c r="AA43" s="92"/>
      <c r="AB43" s="92"/>
      <c r="AC43" s="92"/>
      <c r="AD43" s="92"/>
      <c r="AE43" s="92"/>
      <c r="AF43" s="92"/>
      <c r="AG43" s="92"/>
      <c r="AH43" s="91"/>
      <c r="AI43" s="90"/>
    </row>
    <row r="44" spans="10:35" x14ac:dyDescent="0.2">
      <c r="J44" s="84">
        <f>ROW()</f>
        <v>44</v>
      </c>
      <c r="K44" s="89" t="s">
        <v>177</v>
      </c>
      <c r="L44" s="89"/>
      <c r="M44" s="90"/>
      <c r="N44" s="91">
        <v>40858</v>
      </c>
      <c r="O44" s="89" t="s">
        <v>120</v>
      </c>
      <c r="P44" s="89"/>
      <c r="Q44" s="92"/>
      <c r="R44" s="92"/>
      <c r="S44" s="92"/>
      <c r="T44" s="92"/>
      <c r="U44" s="92"/>
      <c r="V44" s="92"/>
      <c r="W44" s="92"/>
      <c r="X44" s="92"/>
      <c r="Y44" s="92"/>
      <c r="Z44" s="92">
        <v>11111</v>
      </c>
      <c r="AA44" s="92"/>
      <c r="AB44" s="92"/>
      <c r="AC44" s="92"/>
      <c r="AD44" s="92"/>
      <c r="AE44" s="92">
        <v>11110</v>
      </c>
      <c r="AF44" s="92">
        <v>11109</v>
      </c>
      <c r="AG44" s="92">
        <v>11108</v>
      </c>
      <c r="AH44" s="91">
        <v>43518</v>
      </c>
      <c r="AI44" s="90"/>
    </row>
    <row r="45" spans="10:35" x14ac:dyDescent="0.2">
      <c r="J45" s="84">
        <f>ROW()</f>
        <v>45</v>
      </c>
      <c r="K45" s="89"/>
      <c r="L45" s="89"/>
      <c r="M45" s="90"/>
      <c r="N45" s="91"/>
      <c r="O45" s="89"/>
      <c r="P45" s="89"/>
      <c r="Q45" s="92"/>
      <c r="R45" s="92"/>
      <c r="S45" s="92"/>
      <c r="T45" s="92"/>
      <c r="U45" s="92"/>
      <c r="V45" s="92"/>
      <c r="W45" s="92"/>
      <c r="X45" s="92"/>
      <c r="Y45" s="92"/>
      <c r="Z45" s="92"/>
      <c r="AA45" s="92"/>
      <c r="AB45" s="92"/>
      <c r="AC45" s="92"/>
      <c r="AD45" s="92"/>
      <c r="AE45" s="92"/>
      <c r="AF45" s="92"/>
      <c r="AG45" s="92"/>
      <c r="AH45" s="91"/>
      <c r="AI45" s="90"/>
    </row>
    <row r="46" spans="10:35" x14ac:dyDescent="0.2">
      <c r="J46" s="84">
        <f>ROW()</f>
        <v>46</v>
      </c>
      <c r="K46" s="89"/>
      <c r="L46" s="89"/>
      <c r="M46" s="90"/>
      <c r="N46" s="91"/>
      <c r="O46" s="89"/>
      <c r="P46" s="89"/>
      <c r="Q46" s="92"/>
      <c r="R46" s="92"/>
      <c r="S46" s="92"/>
      <c r="T46" s="92"/>
      <c r="U46" s="92"/>
      <c r="V46" s="92"/>
      <c r="W46" s="92"/>
      <c r="X46" s="92"/>
      <c r="Y46" s="92"/>
      <c r="Z46" s="92"/>
      <c r="AA46" s="92"/>
      <c r="AB46" s="92"/>
      <c r="AC46" s="92"/>
      <c r="AD46" s="92"/>
      <c r="AE46" s="92"/>
      <c r="AF46" s="92"/>
      <c r="AG46" s="92"/>
      <c r="AH46" s="91"/>
      <c r="AI46" s="90"/>
    </row>
    <row r="47" spans="10:35" x14ac:dyDescent="0.2">
      <c r="J47" s="84">
        <f>ROW()</f>
        <v>47</v>
      </c>
      <c r="K47" s="89"/>
      <c r="L47" s="89"/>
      <c r="M47" s="90"/>
      <c r="N47" s="91"/>
      <c r="O47" s="89"/>
      <c r="P47" s="89"/>
      <c r="Q47" s="92"/>
      <c r="R47" s="92"/>
      <c r="S47" s="92"/>
      <c r="T47" s="92"/>
      <c r="U47" s="92"/>
      <c r="V47" s="92"/>
      <c r="W47" s="92"/>
      <c r="X47" s="92"/>
      <c r="Y47" s="92"/>
      <c r="Z47" s="92"/>
      <c r="AA47" s="92"/>
      <c r="AB47" s="92"/>
      <c r="AC47" s="92"/>
      <c r="AD47" s="92"/>
      <c r="AE47" s="92"/>
      <c r="AF47" s="92"/>
      <c r="AG47" s="92"/>
      <c r="AH47" s="91"/>
      <c r="AI47" s="90"/>
    </row>
    <row r="48" spans="10:35" x14ac:dyDescent="0.2">
      <c r="J48" s="84">
        <f>ROW()</f>
        <v>48</v>
      </c>
      <c r="K48" s="89"/>
      <c r="L48" s="89"/>
      <c r="M48" s="90"/>
      <c r="N48" s="91"/>
      <c r="O48" s="89"/>
      <c r="P48" s="89"/>
      <c r="Q48" s="92"/>
      <c r="R48" s="92"/>
      <c r="S48" s="92"/>
      <c r="T48" s="92"/>
      <c r="U48" s="92"/>
      <c r="V48" s="92"/>
      <c r="W48" s="92"/>
      <c r="X48" s="92"/>
      <c r="Y48" s="92"/>
      <c r="Z48" s="92"/>
      <c r="AA48" s="92"/>
      <c r="AB48" s="92"/>
      <c r="AC48" s="92"/>
      <c r="AD48" s="92"/>
      <c r="AE48" s="92"/>
      <c r="AF48" s="92"/>
      <c r="AG48" s="92"/>
      <c r="AH48" s="91"/>
      <c r="AI48" s="90"/>
    </row>
    <row r="49" spans="10:35" x14ac:dyDescent="0.2">
      <c r="J49" s="84">
        <f>ROW()</f>
        <v>49</v>
      </c>
      <c r="K49" s="89"/>
      <c r="L49" s="89"/>
      <c r="M49" s="90"/>
      <c r="N49" s="91"/>
      <c r="O49" s="89"/>
      <c r="P49" s="89"/>
      <c r="Q49" s="92"/>
      <c r="R49" s="92"/>
      <c r="S49" s="92"/>
      <c r="T49" s="92"/>
      <c r="U49" s="92"/>
      <c r="V49" s="92"/>
      <c r="W49" s="92"/>
      <c r="X49" s="92"/>
      <c r="Y49" s="92"/>
      <c r="Z49" s="92"/>
      <c r="AA49" s="92"/>
      <c r="AB49" s="92"/>
      <c r="AC49" s="92"/>
      <c r="AD49" s="92"/>
      <c r="AE49" s="92"/>
      <c r="AF49" s="92"/>
      <c r="AG49" s="92"/>
      <c r="AH49" s="91"/>
      <c r="AI49" s="90"/>
    </row>
    <row r="50" spans="10:35" x14ac:dyDescent="0.2">
      <c r="J50" s="84">
        <f>ROW()</f>
        <v>50</v>
      </c>
      <c r="K50" s="89"/>
      <c r="L50" s="89"/>
      <c r="M50" s="90"/>
      <c r="N50" s="91"/>
      <c r="O50" s="89"/>
      <c r="P50" s="89"/>
      <c r="Q50" s="92"/>
      <c r="R50" s="92"/>
      <c r="S50" s="92"/>
      <c r="T50" s="92"/>
      <c r="U50" s="92"/>
      <c r="V50" s="92"/>
      <c r="W50" s="92"/>
      <c r="X50" s="92"/>
      <c r="Y50" s="92"/>
      <c r="Z50" s="92"/>
      <c r="AA50" s="92"/>
      <c r="AB50" s="92"/>
      <c r="AC50" s="92"/>
      <c r="AD50" s="92"/>
      <c r="AE50" s="92"/>
      <c r="AF50" s="92"/>
      <c r="AG50" s="92"/>
      <c r="AH50" s="91"/>
      <c r="AI50" s="90"/>
    </row>
    <row r="51" spans="10:35" x14ac:dyDescent="0.2">
      <c r="J51" s="84">
        <f>ROW()</f>
        <v>51</v>
      </c>
      <c r="K51" s="89"/>
      <c r="L51" s="89"/>
      <c r="M51" s="90"/>
      <c r="N51" s="91"/>
      <c r="O51" s="89"/>
      <c r="P51" s="89"/>
      <c r="Q51" s="92"/>
      <c r="R51" s="92"/>
      <c r="S51" s="92"/>
      <c r="T51" s="92"/>
      <c r="U51" s="92"/>
      <c r="V51" s="92"/>
      <c r="W51" s="92"/>
      <c r="X51" s="92"/>
      <c r="Y51" s="92"/>
      <c r="Z51" s="92"/>
      <c r="AA51" s="92"/>
      <c r="AB51" s="92"/>
      <c r="AC51" s="92"/>
      <c r="AD51" s="92"/>
      <c r="AE51" s="92"/>
      <c r="AF51" s="92"/>
      <c r="AG51" s="92"/>
      <c r="AH51" s="91"/>
      <c r="AI51" s="90"/>
    </row>
    <row r="52" spans="10:35" x14ac:dyDescent="0.2">
      <c r="J52" s="84">
        <f>ROW()</f>
        <v>52</v>
      </c>
      <c r="K52" s="89"/>
      <c r="L52" s="89"/>
      <c r="M52" s="90"/>
      <c r="N52" s="91"/>
      <c r="O52" s="89"/>
      <c r="P52" s="89"/>
      <c r="Q52" s="92"/>
      <c r="R52" s="92"/>
      <c r="S52" s="92"/>
      <c r="T52" s="92"/>
      <c r="U52" s="92"/>
      <c r="V52" s="92"/>
      <c r="W52" s="92"/>
      <c r="X52" s="92"/>
      <c r="Y52" s="92"/>
      <c r="Z52" s="92"/>
      <c r="AA52" s="92"/>
      <c r="AB52" s="92"/>
      <c r="AC52" s="92"/>
      <c r="AD52" s="92"/>
      <c r="AE52" s="92"/>
      <c r="AF52" s="92"/>
      <c r="AG52" s="92"/>
      <c r="AH52" s="91"/>
      <c r="AI52" s="90"/>
    </row>
    <row r="53" spans="10:35" x14ac:dyDescent="0.2">
      <c r="J53" s="84">
        <f>ROW()</f>
        <v>53</v>
      </c>
      <c r="K53" s="89"/>
      <c r="L53" s="89"/>
      <c r="M53" s="90"/>
      <c r="N53" s="91"/>
      <c r="O53" s="89"/>
      <c r="P53" s="89"/>
      <c r="Q53" s="92"/>
      <c r="R53" s="92"/>
      <c r="S53" s="92"/>
      <c r="T53" s="92"/>
      <c r="U53" s="92"/>
      <c r="V53" s="92"/>
      <c r="W53" s="92"/>
      <c r="X53" s="92"/>
      <c r="Y53" s="92"/>
      <c r="Z53" s="92"/>
      <c r="AA53" s="92"/>
      <c r="AB53" s="92"/>
      <c r="AC53" s="92"/>
      <c r="AD53" s="92"/>
      <c r="AE53" s="92"/>
      <c r="AF53" s="92"/>
      <c r="AG53" s="92"/>
      <c r="AH53" s="91"/>
      <c r="AI53" s="90"/>
    </row>
    <row r="54" spans="10:35" x14ac:dyDescent="0.2">
      <c r="J54" s="84">
        <f>ROW()</f>
        <v>54</v>
      </c>
      <c r="K54" s="89"/>
      <c r="L54" s="89"/>
      <c r="M54" s="90"/>
      <c r="N54" s="91"/>
      <c r="O54" s="89"/>
      <c r="P54" s="89"/>
      <c r="Q54" s="92"/>
      <c r="R54" s="92"/>
      <c r="S54" s="92"/>
      <c r="T54" s="92"/>
      <c r="U54" s="92"/>
      <c r="V54" s="92"/>
      <c r="W54" s="92"/>
      <c r="X54" s="92"/>
      <c r="Y54" s="92"/>
      <c r="Z54" s="92"/>
      <c r="AA54" s="92"/>
      <c r="AB54" s="92"/>
      <c r="AC54" s="92"/>
      <c r="AD54" s="92"/>
      <c r="AE54" s="92"/>
      <c r="AF54" s="92"/>
      <c r="AG54" s="92"/>
      <c r="AH54" s="91"/>
      <c r="AI54" s="90"/>
    </row>
    <row r="55" spans="10:35" x14ac:dyDescent="0.2">
      <c r="J55" s="84">
        <f>ROW()</f>
        <v>55</v>
      </c>
      <c r="K55" s="89"/>
      <c r="L55" s="89"/>
      <c r="M55" s="90"/>
      <c r="N55" s="91"/>
      <c r="O55" s="89"/>
      <c r="P55" s="89"/>
      <c r="Q55" s="92"/>
      <c r="R55" s="92"/>
      <c r="S55" s="92"/>
      <c r="T55" s="92"/>
      <c r="U55" s="92"/>
      <c r="V55" s="92"/>
      <c r="W55" s="92"/>
      <c r="X55" s="92"/>
      <c r="Y55" s="92"/>
      <c r="Z55" s="92"/>
      <c r="AA55" s="92"/>
      <c r="AB55" s="92"/>
      <c r="AC55" s="92"/>
      <c r="AD55" s="92"/>
      <c r="AE55" s="92"/>
      <c r="AF55" s="92"/>
      <c r="AG55" s="92"/>
      <c r="AH55" s="91"/>
      <c r="AI55" s="90"/>
    </row>
    <row r="56" spans="10:35" x14ac:dyDescent="0.2">
      <c r="J56" s="84">
        <f>ROW()</f>
        <v>56</v>
      </c>
      <c r="K56" s="89"/>
      <c r="L56" s="89"/>
      <c r="M56" s="90"/>
      <c r="N56" s="91"/>
      <c r="O56" s="89"/>
      <c r="P56" s="89"/>
      <c r="Q56" s="92"/>
      <c r="R56" s="92"/>
      <c r="S56" s="92"/>
      <c r="T56" s="92"/>
      <c r="U56" s="92"/>
      <c r="V56" s="92"/>
      <c r="W56" s="92"/>
      <c r="X56" s="92"/>
      <c r="Y56" s="92"/>
      <c r="Z56" s="92"/>
      <c r="AA56" s="92"/>
      <c r="AB56" s="92"/>
      <c r="AC56" s="92"/>
      <c r="AD56" s="92"/>
      <c r="AE56" s="92"/>
      <c r="AF56" s="92"/>
      <c r="AG56" s="92"/>
      <c r="AH56" s="91"/>
      <c r="AI56" s="90"/>
    </row>
    <row r="57" spans="10:35" x14ac:dyDescent="0.2">
      <c r="J57" s="84">
        <f>ROW()</f>
        <v>57</v>
      </c>
      <c r="K57" s="89"/>
      <c r="L57" s="89"/>
      <c r="M57" s="90"/>
      <c r="N57" s="91"/>
      <c r="O57" s="89"/>
      <c r="P57" s="89"/>
      <c r="Q57" s="92"/>
      <c r="R57" s="92"/>
      <c r="S57" s="92"/>
      <c r="T57" s="92"/>
      <c r="U57" s="92"/>
      <c r="V57" s="92"/>
      <c r="W57" s="92"/>
      <c r="X57" s="92"/>
      <c r="Y57" s="92"/>
      <c r="Z57" s="92"/>
      <c r="AA57" s="92"/>
      <c r="AB57" s="92"/>
      <c r="AC57" s="92"/>
      <c r="AD57" s="92"/>
      <c r="AE57" s="92"/>
      <c r="AF57" s="92"/>
      <c r="AG57" s="92"/>
      <c r="AH57" s="91"/>
      <c r="AI57" s="90"/>
    </row>
    <row r="58" spans="10:35" x14ac:dyDescent="0.2">
      <c r="J58" s="84">
        <f>ROW()</f>
        <v>58</v>
      </c>
      <c r="K58" s="89"/>
      <c r="L58" s="89"/>
      <c r="M58" s="90"/>
      <c r="N58" s="91"/>
      <c r="O58" s="89"/>
      <c r="P58" s="89"/>
      <c r="Q58" s="92"/>
      <c r="R58" s="92"/>
      <c r="S58" s="92"/>
      <c r="T58" s="92"/>
      <c r="U58" s="92"/>
      <c r="V58" s="92"/>
      <c r="W58" s="92"/>
      <c r="X58" s="92"/>
      <c r="Y58" s="92"/>
      <c r="Z58" s="92"/>
      <c r="AA58" s="92"/>
      <c r="AB58" s="92"/>
      <c r="AC58" s="92"/>
      <c r="AD58" s="92"/>
      <c r="AE58" s="92"/>
      <c r="AF58" s="92"/>
      <c r="AG58" s="92"/>
      <c r="AH58" s="91"/>
      <c r="AI58" s="90"/>
    </row>
    <row r="59" spans="10:35" x14ac:dyDescent="0.2">
      <c r="J59" s="84">
        <f>ROW()</f>
        <v>59</v>
      </c>
      <c r="K59" s="89"/>
      <c r="L59" s="89"/>
      <c r="M59" s="90"/>
      <c r="N59" s="91"/>
      <c r="O59" s="89"/>
      <c r="P59" s="89"/>
      <c r="Q59" s="92"/>
      <c r="R59" s="92"/>
      <c r="S59" s="92"/>
      <c r="T59" s="92"/>
      <c r="U59" s="92"/>
      <c r="V59" s="92"/>
      <c r="W59" s="92"/>
      <c r="X59" s="92"/>
      <c r="Y59" s="92"/>
      <c r="Z59" s="92"/>
      <c r="AA59" s="92"/>
      <c r="AB59" s="92"/>
      <c r="AC59" s="92"/>
      <c r="AD59" s="92"/>
      <c r="AE59" s="92"/>
      <c r="AF59" s="92"/>
      <c r="AG59" s="92"/>
      <c r="AH59" s="91"/>
      <c r="AI59" s="90"/>
    </row>
    <row r="60" spans="10:35" x14ac:dyDescent="0.2">
      <c r="J60" s="84">
        <f>ROW()</f>
        <v>60</v>
      </c>
      <c r="K60" s="89"/>
      <c r="L60" s="89"/>
      <c r="M60" s="90"/>
      <c r="N60" s="91"/>
      <c r="O60" s="89"/>
      <c r="P60" s="89"/>
      <c r="Q60" s="92"/>
      <c r="R60" s="92"/>
      <c r="S60" s="92"/>
      <c r="T60" s="92"/>
      <c r="U60" s="92"/>
      <c r="V60" s="92"/>
      <c r="W60" s="92"/>
      <c r="X60" s="92"/>
      <c r="Y60" s="92"/>
      <c r="Z60" s="92"/>
      <c r="AA60" s="92"/>
      <c r="AB60" s="92"/>
      <c r="AC60" s="92"/>
      <c r="AD60" s="92"/>
      <c r="AE60" s="92"/>
      <c r="AF60" s="92"/>
      <c r="AG60" s="92"/>
      <c r="AH60" s="91"/>
      <c r="AI60" s="90"/>
    </row>
    <row r="61" spans="10:35" x14ac:dyDescent="0.2">
      <c r="J61" s="84">
        <f>ROW()</f>
        <v>61</v>
      </c>
      <c r="K61" s="89"/>
      <c r="L61" s="89"/>
      <c r="M61" s="90"/>
      <c r="N61" s="91"/>
      <c r="O61" s="89"/>
      <c r="P61" s="89"/>
      <c r="Q61" s="92"/>
      <c r="R61" s="92"/>
      <c r="S61" s="92"/>
      <c r="T61" s="92"/>
      <c r="U61" s="92"/>
      <c r="V61" s="92"/>
      <c r="W61" s="92"/>
      <c r="X61" s="92"/>
      <c r="Y61" s="92"/>
      <c r="Z61" s="92"/>
      <c r="AA61" s="92"/>
      <c r="AB61" s="92"/>
      <c r="AC61" s="92"/>
      <c r="AD61" s="92"/>
      <c r="AE61" s="92"/>
      <c r="AF61" s="92"/>
      <c r="AG61" s="92"/>
      <c r="AH61" s="91"/>
      <c r="AI61" s="90"/>
    </row>
    <row r="62" spans="10:35" x14ac:dyDescent="0.2">
      <c r="J62" s="84">
        <f>ROW()</f>
        <v>62</v>
      </c>
      <c r="K62" s="89"/>
      <c r="L62" s="89"/>
      <c r="M62" s="90"/>
      <c r="N62" s="91"/>
      <c r="O62" s="89"/>
      <c r="P62" s="89"/>
      <c r="Q62" s="92"/>
      <c r="R62" s="92"/>
      <c r="S62" s="92"/>
      <c r="T62" s="92"/>
      <c r="U62" s="92"/>
      <c r="V62" s="92"/>
      <c r="W62" s="92"/>
      <c r="X62" s="92"/>
      <c r="Y62" s="92"/>
      <c r="Z62" s="92"/>
      <c r="AA62" s="92"/>
      <c r="AB62" s="92"/>
      <c r="AC62" s="92"/>
      <c r="AD62" s="92"/>
      <c r="AE62" s="92"/>
      <c r="AF62" s="92"/>
      <c r="AG62" s="92"/>
      <c r="AH62" s="91"/>
      <c r="AI62" s="90"/>
    </row>
    <row r="63" spans="10:35" x14ac:dyDescent="0.2">
      <c r="J63" s="84">
        <f>ROW()</f>
        <v>63</v>
      </c>
      <c r="K63" s="89"/>
      <c r="L63" s="89"/>
      <c r="M63" s="90"/>
      <c r="N63" s="91"/>
      <c r="O63" s="89"/>
      <c r="P63" s="89"/>
      <c r="Q63" s="92"/>
      <c r="R63" s="92"/>
      <c r="S63" s="92"/>
      <c r="T63" s="92"/>
      <c r="U63" s="92"/>
      <c r="V63" s="92"/>
      <c r="W63" s="92"/>
      <c r="X63" s="92"/>
      <c r="Y63" s="92"/>
      <c r="Z63" s="92"/>
      <c r="AA63" s="92"/>
      <c r="AB63" s="92"/>
      <c r="AC63" s="92"/>
      <c r="AD63" s="92"/>
      <c r="AE63" s="92"/>
      <c r="AF63" s="92"/>
      <c r="AG63" s="92"/>
      <c r="AH63" s="91"/>
      <c r="AI63" s="90"/>
    </row>
    <row r="64" spans="10:35" x14ac:dyDescent="0.2">
      <c r="J64" s="84">
        <f>ROW()</f>
        <v>64</v>
      </c>
      <c r="K64" s="89"/>
      <c r="L64" s="89"/>
      <c r="M64" s="90"/>
      <c r="N64" s="91"/>
      <c r="O64" s="89"/>
      <c r="P64" s="89"/>
      <c r="Q64" s="92"/>
      <c r="R64" s="92"/>
      <c r="S64" s="92"/>
      <c r="T64" s="92"/>
      <c r="U64" s="92"/>
      <c r="V64" s="92"/>
      <c r="W64" s="92"/>
      <c r="X64" s="92"/>
      <c r="Y64" s="92"/>
      <c r="Z64" s="92"/>
      <c r="AA64" s="92"/>
      <c r="AB64" s="92"/>
      <c r="AC64" s="92"/>
      <c r="AD64" s="92"/>
      <c r="AE64" s="92"/>
      <c r="AF64" s="92"/>
      <c r="AG64" s="92"/>
      <c r="AH64" s="91"/>
      <c r="AI64" s="90"/>
    </row>
    <row r="65" spans="10:35" x14ac:dyDescent="0.2">
      <c r="J65" s="84">
        <f>ROW()</f>
        <v>65</v>
      </c>
      <c r="K65" s="89"/>
      <c r="L65" s="89"/>
      <c r="M65" s="90"/>
      <c r="N65" s="91"/>
      <c r="O65" s="89"/>
      <c r="P65" s="89"/>
      <c r="Q65" s="92"/>
      <c r="R65" s="92"/>
      <c r="S65" s="92"/>
      <c r="T65" s="92"/>
      <c r="U65" s="92"/>
      <c r="V65" s="92"/>
      <c r="W65" s="92"/>
      <c r="X65" s="92"/>
      <c r="Y65" s="92"/>
      <c r="Z65" s="92"/>
      <c r="AA65" s="92"/>
      <c r="AB65" s="92"/>
      <c r="AC65" s="92"/>
      <c r="AD65" s="92"/>
      <c r="AE65" s="92"/>
      <c r="AF65" s="92"/>
      <c r="AG65" s="92"/>
      <c r="AH65" s="91"/>
      <c r="AI65" s="90"/>
    </row>
    <row r="66" spans="10:35" x14ac:dyDescent="0.2">
      <c r="J66" s="84">
        <f>ROW()</f>
        <v>66</v>
      </c>
      <c r="K66" s="89"/>
      <c r="L66" s="89"/>
      <c r="M66" s="90"/>
      <c r="N66" s="91"/>
      <c r="O66" s="89"/>
      <c r="P66" s="89"/>
      <c r="Q66" s="92"/>
      <c r="R66" s="92"/>
      <c r="S66" s="92"/>
      <c r="T66" s="92"/>
      <c r="U66" s="92"/>
      <c r="V66" s="92"/>
      <c r="W66" s="92"/>
      <c r="X66" s="92"/>
      <c r="Y66" s="92"/>
      <c r="Z66" s="92"/>
      <c r="AA66" s="92"/>
      <c r="AB66" s="92"/>
      <c r="AC66" s="92"/>
      <c r="AD66" s="92"/>
      <c r="AE66" s="92"/>
      <c r="AF66" s="92"/>
      <c r="AG66" s="92"/>
      <c r="AH66" s="91"/>
      <c r="AI66" s="90"/>
    </row>
    <row r="67" spans="10:35" x14ac:dyDescent="0.2">
      <c r="J67" s="84">
        <f>ROW()</f>
        <v>67</v>
      </c>
      <c r="K67" s="89"/>
      <c r="L67" s="89"/>
      <c r="M67" s="90"/>
      <c r="N67" s="91"/>
      <c r="O67" s="89"/>
      <c r="P67" s="89"/>
      <c r="Q67" s="92"/>
      <c r="R67" s="92"/>
      <c r="S67" s="92"/>
      <c r="T67" s="92"/>
      <c r="U67" s="92"/>
      <c r="V67" s="92"/>
      <c r="W67" s="92"/>
      <c r="X67" s="92"/>
      <c r="Y67" s="92"/>
      <c r="Z67" s="92"/>
      <c r="AA67" s="92"/>
      <c r="AB67" s="92"/>
      <c r="AC67" s="92"/>
      <c r="AD67" s="92"/>
      <c r="AE67" s="92"/>
      <c r="AF67" s="92"/>
      <c r="AG67" s="92"/>
      <c r="AH67" s="91"/>
      <c r="AI67" s="90"/>
    </row>
    <row r="68" spans="10:35" x14ac:dyDescent="0.2">
      <c r="J68" s="84">
        <f>ROW()</f>
        <v>68</v>
      </c>
      <c r="K68" s="89"/>
      <c r="L68" s="89"/>
      <c r="M68" s="90"/>
      <c r="N68" s="91"/>
      <c r="O68" s="89"/>
      <c r="P68" s="89"/>
      <c r="Q68" s="92"/>
      <c r="R68" s="92"/>
      <c r="S68" s="92"/>
      <c r="T68" s="92"/>
      <c r="U68" s="92"/>
      <c r="V68" s="92"/>
      <c r="W68" s="92"/>
      <c r="X68" s="92"/>
      <c r="Y68" s="92"/>
      <c r="Z68" s="92"/>
      <c r="AA68" s="92"/>
      <c r="AB68" s="92"/>
      <c r="AC68" s="92"/>
      <c r="AD68" s="92"/>
      <c r="AE68" s="92"/>
      <c r="AF68" s="92"/>
      <c r="AG68" s="92"/>
      <c r="AH68" s="91"/>
      <c r="AI68" s="90"/>
    </row>
    <row r="69" spans="10:35" x14ac:dyDescent="0.2">
      <c r="J69" s="84">
        <f>ROW()</f>
        <v>69</v>
      </c>
      <c r="K69" s="89"/>
      <c r="L69" s="89"/>
      <c r="M69" s="90"/>
      <c r="N69" s="91"/>
      <c r="O69" s="89"/>
      <c r="P69" s="89"/>
      <c r="Q69" s="92"/>
      <c r="R69" s="92"/>
      <c r="S69" s="92"/>
      <c r="T69" s="92"/>
      <c r="U69" s="92"/>
      <c r="V69" s="92"/>
      <c r="W69" s="92"/>
      <c r="X69" s="92"/>
      <c r="Y69" s="92"/>
      <c r="Z69" s="92"/>
      <c r="AA69" s="92"/>
      <c r="AB69" s="92"/>
      <c r="AC69" s="92"/>
      <c r="AD69" s="92"/>
      <c r="AE69" s="92"/>
      <c r="AF69" s="92"/>
      <c r="AG69" s="92"/>
      <c r="AH69" s="91"/>
      <c r="AI69" s="90"/>
    </row>
    <row r="70" spans="10:35" x14ac:dyDescent="0.2">
      <c r="J70" s="84">
        <f>ROW()</f>
        <v>70</v>
      </c>
      <c r="K70" s="89"/>
      <c r="L70" s="89"/>
      <c r="M70" s="90"/>
      <c r="N70" s="91"/>
      <c r="O70" s="89"/>
      <c r="P70" s="89"/>
      <c r="Q70" s="92"/>
      <c r="R70" s="92"/>
      <c r="S70" s="92"/>
      <c r="T70" s="92"/>
      <c r="U70" s="92"/>
      <c r="V70" s="92"/>
      <c r="W70" s="92"/>
      <c r="X70" s="92"/>
      <c r="Y70" s="92"/>
      <c r="Z70" s="92"/>
      <c r="AA70" s="92"/>
      <c r="AB70" s="92"/>
      <c r="AC70" s="92"/>
      <c r="AD70" s="92"/>
      <c r="AE70" s="92"/>
      <c r="AF70" s="92"/>
      <c r="AG70" s="92"/>
      <c r="AH70" s="91"/>
      <c r="AI70" s="90"/>
    </row>
    <row r="71" spans="10:35" x14ac:dyDescent="0.2">
      <c r="J71" s="84">
        <f>ROW()</f>
        <v>71</v>
      </c>
      <c r="K71" s="89"/>
      <c r="L71" s="89"/>
      <c r="M71" s="90"/>
      <c r="N71" s="91"/>
      <c r="O71" s="89"/>
      <c r="P71" s="89"/>
      <c r="Q71" s="92"/>
      <c r="R71" s="92"/>
      <c r="S71" s="92"/>
      <c r="T71" s="92"/>
      <c r="U71" s="92"/>
      <c r="V71" s="92"/>
      <c r="W71" s="92"/>
      <c r="X71" s="92"/>
      <c r="Y71" s="92"/>
      <c r="Z71" s="92"/>
      <c r="AA71" s="92"/>
      <c r="AB71" s="92"/>
      <c r="AC71" s="92"/>
      <c r="AD71" s="92"/>
      <c r="AE71" s="92"/>
      <c r="AF71" s="92"/>
      <c r="AG71" s="92"/>
      <c r="AH71" s="91"/>
      <c r="AI71" s="90"/>
    </row>
    <row r="72" spans="10:35" x14ac:dyDescent="0.2">
      <c r="J72" s="84">
        <f>ROW()</f>
        <v>72</v>
      </c>
      <c r="K72" s="89"/>
      <c r="L72" s="89"/>
      <c r="M72" s="90"/>
      <c r="N72" s="91"/>
      <c r="O72" s="89"/>
      <c r="P72" s="89"/>
      <c r="Q72" s="92"/>
      <c r="R72" s="92"/>
      <c r="S72" s="92"/>
      <c r="T72" s="92"/>
      <c r="U72" s="92"/>
      <c r="V72" s="92"/>
      <c r="W72" s="92"/>
      <c r="X72" s="92"/>
      <c r="Y72" s="92"/>
      <c r="Z72" s="92"/>
      <c r="AA72" s="92"/>
      <c r="AB72" s="92"/>
      <c r="AC72" s="92"/>
      <c r="AD72" s="92"/>
      <c r="AE72" s="92"/>
      <c r="AF72" s="92"/>
      <c r="AG72" s="92"/>
      <c r="AH72" s="91"/>
      <c r="AI72" s="90"/>
    </row>
    <row r="73" spans="10:35" x14ac:dyDescent="0.2">
      <c r="J73" s="84">
        <f>ROW()</f>
        <v>73</v>
      </c>
      <c r="K73" s="89"/>
      <c r="L73" s="89"/>
      <c r="M73" s="90"/>
      <c r="N73" s="91"/>
      <c r="O73" s="89"/>
      <c r="P73" s="89"/>
      <c r="Q73" s="92"/>
      <c r="R73" s="92"/>
      <c r="S73" s="92"/>
      <c r="T73" s="92"/>
      <c r="U73" s="92"/>
      <c r="V73" s="92"/>
      <c r="W73" s="92"/>
      <c r="X73" s="92"/>
      <c r="Y73" s="92"/>
      <c r="Z73" s="92"/>
      <c r="AA73" s="92"/>
      <c r="AB73" s="92"/>
      <c r="AC73" s="92"/>
      <c r="AD73" s="92"/>
      <c r="AE73" s="92"/>
      <c r="AF73" s="92"/>
      <c r="AG73" s="92"/>
      <c r="AH73" s="91"/>
      <c r="AI73" s="90"/>
    </row>
    <row r="74" spans="10:35" x14ac:dyDescent="0.2">
      <c r="J74" s="84">
        <f>ROW()</f>
        <v>74</v>
      </c>
      <c r="K74" s="89"/>
      <c r="L74" s="89"/>
      <c r="M74" s="90"/>
      <c r="N74" s="91"/>
      <c r="O74" s="89"/>
      <c r="P74" s="89"/>
      <c r="Q74" s="92"/>
      <c r="R74" s="92"/>
      <c r="S74" s="92"/>
      <c r="T74" s="92"/>
      <c r="U74" s="92"/>
      <c r="V74" s="92"/>
      <c r="W74" s="92"/>
      <c r="X74" s="92"/>
      <c r="Y74" s="92"/>
      <c r="Z74" s="92"/>
      <c r="AA74" s="92"/>
      <c r="AB74" s="92"/>
      <c r="AC74" s="92"/>
      <c r="AD74" s="92"/>
      <c r="AE74" s="92"/>
      <c r="AF74" s="92"/>
      <c r="AG74" s="92"/>
      <c r="AH74" s="91"/>
      <c r="AI74" s="90"/>
    </row>
    <row r="75" spans="10:35" x14ac:dyDescent="0.2">
      <c r="J75" s="84">
        <f>ROW()</f>
        <v>75</v>
      </c>
      <c r="K75" s="89"/>
      <c r="L75" s="89"/>
      <c r="M75" s="90"/>
      <c r="N75" s="91"/>
      <c r="O75" s="89"/>
      <c r="P75" s="89"/>
      <c r="Q75" s="92"/>
      <c r="R75" s="92"/>
      <c r="S75" s="92"/>
      <c r="T75" s="92"/>
      <c r="U75" s="92"/>
      <c r="V75" s="92"/>
      <c r="W75" s="92"/>
      <c r="X75" s="92"/>
      <c r="Y75" s="92"/>
      <c r="Z75" s="92"/>
      <c r="AA75" s="92"/>
      <c r="AB75" s="92"/>
      <c r="AC75" s="92"/>
      <c r="AD75" s="92"/>
      <c r="AE75" s="92"/>
      <c r="AF75" s="92"/>
      <c r="AG75" s="92"/>
      <c r="AH75" s="91"/>
      <c r="AI75" s="90"/>
    </row>
    <row r="76" spans="10:35" x14ac:dyDescent="0.2">
      <c r="J76" s="84">
        <f>ROW()</f>
        <v>76</v>
      </c>
      <c r="K76" s="89"/>
      <c r="L76" s="89"/>
      <c r="M76" s="90"/>
      <c r="N76" s="91"/>
      <c r="O76" s="89"/>
      <c r="P76" s="89"/>
      <c r="Q76" s="92"/>
      <c r="R76" s="92"/>
      <c r="S76" s="92"/>
      <c r="T76" s="92"/>
      <c r="U76" s="92"/>
      <c r="V76" s="92"/>
      <c r="W76" s="92"/>
      <c r="X76" s="92"/>
      <c r="Y76" s="92"/>
      <c r="Z76" s="92"/>
      <c r="AA76" s="92"/>
      <c r="AB76" s="92"/>
      <c r="AC76" s="92"/>
      <c r="AD76" s="92"/>
      <c r="AE76" s="92"/>
      <c r="AF76" s="92"/>
      <c r="AG76" s="92"/>
      <c r="AH76" s="91"/>
      <c r="AI76" s="90"/>
    </row>
    <row r="77" spans="10:35" x14ac:dyDescent="0.2">
      <c r="J77" s="84">
        <f>ROW()</f>
        <v>77</v>
      </c>
      <c r="K77" s="89"/>
      <c r="L77" s="89"/>
      <c r="M77" s="90"/>
      <c r="N77" s="91"/>
      <c r="O77" s="89"/>
      <c r="P77" s="89"/>
      <c r="Q77" s="92"/>
      <c r="R77" s="92"/>
      <c r="S77" s="92"/>
      <c r="T77" s="92"/>
      <c r="U77" s="92"/>
      <c r="V77" s="92"/>
      <c r="W77" s="92"/>
      <c r="X77" s="92"/>
      <c r="Y77" s="92"/>
      <c r="Z77" s="92"/>
      <c r="AA77" s="92"/>
      <c r="AB77" s="92"/>
      <c r="AC77" s="92"/>
      <c r="AD77" s="92"/>
      <c r="AE77" s="92"/>
      <c r="AF77" s="92"/>
      <c r="AG77" s="92"/>
      <c r="AH77" s="91"/>
      <c r="AI77" s="90"/>
    </row>
    <row r="78" spans="10:35" x14ac:dyDescent="0.2">
      <c r="J78" s="84">
        <f>ROW()</f>
        <v>78</v>
      </c>
      <c r="K78" s="89"/>
      <c r="L78" s="89"/>
      <c r="M78" s="90"/>
      <c r="N78" s="91"/>
      <c r="O78" s="89"/>
      <c r="P78" s="89"/>
      <c r="Q78" s="92"/>
      <c r="R78" s="92"/>
      <c r="S78" s="92"/>
      <c r="T78" s="92"/>
      <c r="U78" s="92"/>
      <c r="V78" s="92"/>
      <c r="W78" s="92"/>
      <c r="X78" s="92"/>
      <c r="Y78" s="92"/>
      <c r="Z78" s="92"/>
      <c r="AA78" s="92"/>
      <c r="AB78" s="92"/>
      <c r="AC78" s="92"/>
      <c r="AD78" s="92"/>
      <c r="AE78" s="92"/>
      <c r="AF78" s="92"/>
      <c r="AG78" s="92"/>
      <c r="AH78" s="91"/>
      <c r="AI78" s="90"/>
    </row>
    <row r="79" spans="10:35" x14ac:dyDescent="0.2">
      <c r="J79" s="84">
        <f>ROW()</f>
        <v>79</v>
      </c>
      <c r="K79" s="89"/>
      <c r="L79" s="89"/>
      <c r="M79" s="90"/>
      <c r="N79" s="91"/>
      <c r="O79" s="89"/>
      <c r="P79" s="89"/>
      <c r="Q79" s="92"/>
      <c r="R79" s="92"/>
      <c r="S79" s="92"/>
      <c r="T79" s="92"/>
      <c r="U79" s="92"/>
      <c r="V79" s="92"/>
      <c r="W79" s="92"/>
      <c r="X79" s="92"/>
      <c r="Y79" s="92"/>
      <c r="Z79" s="92"/>
      <c r="AA79" s="92"/>
      <c r="AB79" s="92"/>
      <c r="AC79" s="92"/>
      <c r="AD79" s="92"/>
      <c r="AE79" s="92"/>
      <c r="AF79" s="92"/>
      <c r="AG79" s="92"/>
      <c r="AH79" s="91"/>
      <c r="AI79" s="90"/>
    </row>
    <row r="80" spans="10:35" x14ac:dyDescent="0.2">
      <c r="J80" s="84">
        <f>ROW()</f>
        <v>80</v>
      </c>
      <c r="K80" s="89"/>
      <c r="L80" s="89"/>
      <c r="M80" s="90"/>
      <c r="N80" s="91"/>
      <c r="O80" s="89"/>
      <c r="P80" s="89"/>
      <c r="Q80" s="92"/>
      <c r="R80" s="92"/>
      <c r="S80" s="92"/>
      <c r="T80" s="92"/>
      <c r="U80" s="92"/>
      <c r="V80" s="92"/>
      <c r="W80" s="92"/>
      <c r="X80" s="92"/>
      <c r="Y80" s="92"/>
      <c r="Z80" s="92"/>
      <c r="AA80" s="92"/>
      <c r="AB80" s="92"/>
      <c r="AC80" s="92"/>
      <c r="AD80" s="92"/>
      <c r="AE80" s="92"/>
      <c r="AF80" s="92"/>
      <c r="AG80" s="92"/>
      <c r="AH80" s="91"/>
      <c r="AI80" s="90"/>
    </row>
    <row r="81" spans="10:35" x14ac:dyDescent="0.2">
      <c r="J81" s="84">
        <f>ROW()</f>
        <v>81</v>
      </c>
      <c r="K81" s="89"/>
      <c r="L81" s="89"/>
      <c r="M81" s="90"/>
      <c r="N81" s="91"/>
      <c r="O81" s="89"/>
      <c r="P81" s="89"/>
      <c r="Q81" s="92"/>
      <c r="R81" s="92"/>
      <c r="S81" s="92"/>
      <c r="T81" s="92"/>
      <c r="U81" s="92"/>
      <c r="V81" s="92"/>
      <c r="W81" s="92"/>
      <c r="X81" s="92"/>
      <c r="Y81" s="92"/>
      <c r="Z81" s="92"/>
      <c r="AA81" s="92"/>
      <c r="AB81" s="92"/>
      <c r="AC81" s="92"/>
      <c r="AD81" s="92"/>
      <c r="AE81" s="92"/>
      <c r="AF81" s="92"/>
      <c r="AG81" s="92"/>
      <c r="AH81" s="91"/>
      <c r="AI81" s="90"/>
    </row>
    <row r="82" spans="10:35" x14ac:dyDescent="0.2">
      <c r="J82" s="84">
        <f>ROW()</f>
        <v>82</v>
      </c>
      <c r="K82" s="89"/>
      <c r="L82" s="89"/>
      <c r="M82" s="90"/>
      <c r="N82" s="91"/>
      <c r="O82" s="89"/>
      <c r="P82" s="89"/>
      <c r="Q82" s="92"/>
      <c r="R82" s="92"/>
      <c r="S82" s="92"/>
      <c r="T82" s="92"/>
      <c r="U82" s="92"/>
      <c r="V82" s="92"/>
      <c r="W82" s="92"/>
      <c r="X82" s="92"/>
      <c r="Y82" s="92"/>
      <c r="Z82" s="92"/>
      <c r="AA82" s="92"/>
      <c r="AB82" s="92"/>
      <c r="AC82" s="92"/>
      <c r="AD82" s="92"/>
      <c r="AE82" s="92"/>
      <c r="AF82" s="92"/>
      <c r="AG82" s="92"/>
      <c r="AH82" s="91"/>
      <c r="AI82" s="90"/>
    </row>
    <row r="83" spans="10:35" x14ac:dyDescent="0.2">
      <c r="J83" s="84">
        <f>ROW()</f>
        <v>83</v>
      </c>
      <c r="K83" s="89"/>
      <c r="L83" s="89"/>
      <c r="M83" s="90"/>
      <c r="N83" s="91"/>
      <c r="O83" s="89"/>
      <c r="P83" s="89"/>
      <c r="Q83" s="92"/>
      <c r="R83" s="92"/>
      <c r="S83" s="92"/>
      <c r="T83" s="92"/>
      <c r="U83" s="92"/>
      <c r="V83" s="92"/>
      <c r="W83" s="92"/>
      <c r="X83" s="92"/>
      <c r="Y83" s="92"/>
      <c r="Z83" s="92"/>
      <c r="AA83" s="92"/>
      <c r="AB83" s="92"/>
      <c r="AC83" s="92"/>
      <c r="AD83" s="92"/>
      <c r="AE83" s="92"/>
      <c r="AF83" s="92"/>
      <c r="AG83" s="92"/>
      <c r="AH83" s="91"/>
      <c r="AI83" s="90"/>
    </row>
    <row r="84" spans="10:35" x14ac:dyDescent="0.2">
      <c r="J84" s="84">
        <f>ROW()</f>
        <v>84</v>
      </c>
      <c r="K84" s="89"/>
      <c r="L84" s="89"/>
      <c r="M84" s="90"/>
      <c r="N84" s="91"/>
      <c r="O84" s="89"/>
      <c r="P84" s="89"/>
      <c r="Q84" s="92"/>
      <c r="R84" s="92"/>
      <c r="S84" s="92"/>
      <c r="T84" s="92"/>
      <c r="U84" s="92"/>
      <c r="V84" s="92"/>
      <c r="W84" s="92"/>
      <c r="X84" s="92"/>
      <c r="Y84" s="92"/>
      <c r="Z84" s="92"/>
      <c r="AA84" s="92"/>
      <c r="AB84" s="92"/>
      <c r="AC84" s="92"/>
      <c r="AD84" s="92"/>
      <c r="AE84" s="92"/>
      <c r="AF84" s="92"/>
      <c r="AG84" s="92"/>
      <c r="AH84" s="91"/>
      <c r="AI84" s="90"/>
    </row>
    <row r="85" spans="10:35" x14ac:dyDescent="0.2">
      <c r="J85" s="84">
        <f>ROW()</f>
        <v>85</v>
      </c>
      <c r="K85" s="89"/>
      <c r="L85" s="89"/>
      <c r="M85" s="90"/>
      <c r="N85" s="91"/>
      <c r="O85" s="89"/>
      <c r="P85" s="89"/>
      <c r="Q85" s="92"/>
      <c r="R85" s="92"/>
      <c r="S85" s="92"/>
      <c r="T85" s="92"/>
      <c r="U85" s="92"/>
      <c r="V85" s="92"/>
      <c r="W85" s="92"/>
      <c r="X85" s="92"/>
      <c r="Y85" s="92"/>
      <c r="Z85" s="92"/>
      <c r="AA85" s="92"/>
      <c r="AB85" s="92"/>
      <c r="AC85" s="92"/>
      <c r="AD85" s="92"/>
      <c r="AE85" s="92"/>
      <c r="AF85" s="92"/>
      <c r="AG85" s="92"/>
      <c r="AH85" s="91"/>
      <c r="AI85" s="90"/>
    </row>
    <row r="86" spans="10:35" x14ac:dyDescent="0.2">
      <c r="J86" s="84">
        <f>ROW()</f>
        <v>86</v>
      </c>
      <c r="K86" s="89"/>
      <c r="L86" s="89"/>
      <c r="M86" s="90"/>
      <c r="N86" s="91"/>
      <c r="O86" s="89"/>
      <c r="P86" s="89"/>
      <c r="Q86" s="92"/>
      <c r="R86" s="92"/>
      <c r="S86" s="92"/>
      <c r="T86" s="92"/>
      <c r="U86" s="92"/>
      <c r="V86" s="92"/>
      <c r="W86" s="92"/>
      <c r="X86" s="92"/>
      <c r="Y86" s="92"/>
      <c r="Z86" s="92"/>
      <c r="AA86" s="92"/>
      <c r="AB86" s="92"/>
      <c r="AC86" s="92"/>
      <c r="AD86" s="92"/>
      <c r="AE86" s="92"/>
      <c r="AF86" s="92"/>
      <c r="AG86" s="92"/>
      <c r="AH86" s="91"/>
      <c r="AI86" s="90"/>
    </row>
    <row r="87" spans="10:35" x14ac:dyDescent="0.2">
      <c r="J87" s="84">
        <f>ROW()</f>
        <v>87</v>
      </c>
      <c r="K87" s="89"/>
      <c r="L87" s="89"/>
      <c r="M87" s="90"/>
      <c r="N87" s="91"/>
      <c r="O87" s="89"/>
      <c r="P87" s="89"/>
      <c r="Q87" s="92"/>
      <c r="R87" s="92"/>
      <c r="S87" s="92"/>
      <c r="T87" s="92"/>
      <c r="U87" s="92"/>
      <c r="V87" s="92"/>
      <c r="W87" s="92"/>
      <c r="X87" s="92"/>
      <c r="Y87" s="92"/>
      <c r="Z87" s="92"/>
      <c r="AA87" s="92"/>
      <c r="AB87" s="92"/>
      <c r="AC87" s="92"/>
      <c r="AD87" s="92"/>
      <c r="AE87" s="92"/>
      <c r="AF87" s="92"/>
      <c r="AG87" s="92"/>
      <c r="AH87" s="91"/>
      <c r="AI87" s="90"/>
    </row>
    <row r="88" spans="10:35" x14ac:dyDescent="0.2">
      <c r="J88" s="84">
        <f>ROW()</f>
        <v>88</v>
      </c>
      <c r="K88" s="89"/>
      <c r="L88" s="89"/>
      <c r="M88" s="90"/>
      <c r="N88" s="91"/>
      <c r="O88" s="89"/>
      <c r="P88" s="89"/>
      <c r="Q88" s="92"/>
      <c r="R88" s="92"/>
      <c r="S88" s="92"/>
      <c r="T88" s="92"/>
      <c r="U88" s="92"/>
      <c r="V88" s="92"/>
      <c r="W88" s="92"/>
      <c r="X88" s="92"/>
      <c r="Y88" s="92"/>
      <c r="Z88" s="92"/>
      <c r="AA88" s="92"/>
      <c r="AB88" s="92"/>
      <c r="AC88" s="92"/>
      <c r="AD88" s="92"/>
      <c r="AE88" s="92"/>
      <c r="AF88" s="92"/>
      <c r="AG88" s="92"/>
      <c r="AH88" s="91"/>
      <c r="AI88" s="90"/>
    </row>
    <row r="89" spans="10:35" x14ac:dyDescent="0.2">
      <c r="J89" s="84">
        <f>ROW()</f>
        <v>89</v>
      </c>
      <c r="K89" s="89"/>
      <c r="L89" s="89"/>
      <c r="M89" s="90"/>
      <c r="N89" s="91"/>
      <c r="O89" s="89"/>
      <c r="P89" s="89"/>
      <c r="Q89" s="92"/>
      <c r="R89" s="92"/>
      <c r="S89" s="92"/>
      <c r="T89" s="92"/>
      <c r="U89" s="92"/>
      <c r="V89" s="92"/>
      <c r="W89" s="92"/>
      <c r="X89" s="92"/>
      <c r="Y89" s="92"/>
      <c r="Z89" s="92"/>
      <c r="AA89" s="92"/>
      <c r="AB89" s="92"/>
      <c r="AC89" s="92"/>
      <c r="AD89" s="92"/>
      <c r="AE89" s="92"/>
      <c r="AF89" s="92"/>
      <c r="AG89" s="92"/>
      <c r="AH89" s="91"/>
      <c r="AI89" s="90"/>
    </row>
    <row r="90" spans="10:35" x14ac:dyDescent="0.2">
      <c r="J90" s="84">
        <f>ROW()</f>
        <v>90</v>
      </c>
      <c r="K90" s="89"/>
      <c r="L90" s="89"/>
      <c r="M90" s="90"/>
      <c r="N90" s="91"/>
      <c r="O90" s="89"/>
      <c r="P90" s="89"/>
      <c r="Q90" s="92"/>
      <c r="R90" s="92"/>
      <c r="S90" s="92"/>
      <c r="T90" s="92"/>
      <c r="U90" s="92"/>
      <c r="V90" s="92"/>
      <c r="W90" s="92"/>
      <c r="X90" s="92"/>
      <c r="Y90" s="92"/>
      <c r="Z90" s="92"/>
      <c r="AA90" s="92"/>
      <c r="AB90" s="92"/>
      <c r="AC90" s="92"/>
      <c r="AD90" s="92"/>
      <c r="AE90" s="92"/>
      <c r="AF90" s="92"/>
      <c r="AG90" s="92"/>
      <c r="AH90" s="91"/>
      <c r="AI90" s="90"/>
    </row>
    <row r="91" spans="10:35" x14ac:dyDescent="0.2">
      <c r="J91" s="84">
        <f>ROW()</f>
        <v>91</v>
      </c>
      <c r="K91" s="89"/>
      <c r="L91" s="89"/>
      <c r="M91" s="90"/>
      <c r="N91" s="91"/>
      <c r="O91" s="89"/>
      <c r="P91" s="89"/>
      <c r="Q91" s="92"/>
      <c r="R91" s="92"/>
      <c r="S91" s="92"/>
      <c r="T91" s="92"/>
      <c r="U91" s="92"/>
      <c r="V91" s="92"/>
      <c r="W91" s="92"/>
      <c r="X91" s="92"/>
      <c r="Y91" s="92"/>
      <c r="Z91" s="92"/>
      <c r="AA91" s="92"/>
      <c r="AB91" s="92"/>
      <c r="AC91" s="92"/>
      <c r="AD91" s="92"/>
      <c r="AE91" s="92"/>
      <c r="AF91" s="92"/>
      <c r="AG91" s="92"/>
      <c r="AH91" s="91"/>
      <c r="AI91" s="90"/>
    </row>
    <row r="92" spans="10:35" x14ac:dyDescent="0.2">
      <c r="J92" s="84">
        <f>ROW()</f>
        <v>92</v>
      </c>
      <c r="K92" s="89"/>
      <c r="L92" s="89"/>
      <c r="M92" s="90"/>
      <c r="N92" s="91"/>
      <c r="O92" s="89"/>
      <c r="P92" s="89"/>
      <c r="Q92" s="92"/>
      <c r="R92" s="92"/>
      <c r="S92" s="92"/>
      <c r="T92" s="92"/>
      <c r="U92" s="92"/>
      <c r="V92" s="92"/>
      <c r="W92" s="92"/>
      <c r="X92" s="92"/>
      <c r="Y92" s="92"/>
      <c r="Z92" s="92"/>
      <c r="AA92" s="92"/>
      <c r="AB92" s="92"/>
      <c r="AC92" s="92"/>
      <c r="AD92" s="92"/>
      <c r="AE92" s="92"/>
      <c r="AF92" s="92"/>
      <c r="AG92" s="92"/>
      <c r="AH92" s="91"/>
      <c r="AI92" s="90"/>
    </row>
    <row r="93" spans="10:35" x14ac:dyDescent="0.2">
      <c r="J93" s="84">
        <f>ROW()</f>
        <v>93</v>
      </c>
      <c r="K93" s="89"/>
      <c r="L93" s="89"/>
      <c r="M93" s="90"/>
      <c r="N93" s="91"/>
      <c r="O93" s="89"/>
      <c r="P93" s="89"/>
      <c r="Q93" s="92"/>
      <c r="R93" s="92"/>
      <c r="S93" s="92"/>
      <c r="T93" s="92"/>
      <c r="U93" s="92"/>
      <c r="V93" s="92"/>
      <c r="W93" s="92"/>
      <c r="X93" s="92"/>
      <c r="Y93" s="92"/>
      <c r="Z93" s="92"/>
      <c r="AA93" s="92"/>
      <c r="AB93" s="92"/>
      <c r="AC93" s="92"/>
      <c r="AD93" s="92"/>
      <c r="AE93" s="92"/>
      <c r="AF93" s="92"/>
      <c r="AG93" s="92"/>
      <c r="AH93" s="91"/>
      <c r="AI93" s="90"/>
    </row>
    <row r="94" spans="10:35" x14ac:dyDescent="0.2">
      <c r="J94" s="84">
        <f>ROW()</f>
        <v>94</v>
      </c>
      <c r="K94" s="89"/>
      <c r="L94" s="89"/>
      <c r="M94" s="90"/>
      <c r="N94" s="91"/>
      <c r="O94" s="89"/>
      <c r="P94" s="89"/>
      <c r="Q94" s="92"/>
      <c r="R94" s="92"/>
      <c r="S94" s="92"/>
      <c r="T94" s="92"/>
      <c r="U94" s="92"/>
      <c r="V94" s="92"/>
      <c r="W94" s="92"/>
      <c r="X94" s="92"/>
      <c r="Y94" s="92"/>
      <c r="Z94" s="92"/>
      <c r="AA94" s="92"/>
      <c r="AB94" s="92"/>
      <c r="AC94" s="92"/>
      <c r="AD94" s="92"/>
      <c r="AE94" s="92"/>
      <c r="AF94" s="92"/>
      <c r="AG94" s="92"/>
      <c r="AH94" s="91"/>
      <c r="AI94" s="90"/>
    </row>
    <row r="95" spans="10:35" x14ac:dyDescent="0.2">
      <c r="J95" s="84">
        <f>ROW()</f>
        <v>95</v>
      </c>
      <c r="K95" s="89"/>
      <c r="L95" s="89"/>
      <c r="M95" s="90"/>
      <c r="N95" s="91"/>
      <c r="O95" s="89"/>
      <c r="P95" s="89"/>
      <c r="Q95" s="92"/>
      <c r="R95" s="92"/>
      <c r="S95" s="92"/>
      <c r="T95" s="92"/>
      <c r="U95" s="92"/>
      <c r="V95" s="92"/>
      <c r="W95" s="92"/>
      <c r="X95" s="92"/>
      <c r="Y95" s="92"/>
      <c r="Z95" s="92"/>
      <c r="AA95" s="92"/>
      <c r="AB95" s="92"/>
      <c r="AC95" s="92"/>
      <c r="AD95" s="92"/>
      <c r="AE95" s="92"/>
      <c r="AF95" s="92"/>
      <c r="AG95" s="92"/>
      <c r="AH95" s="91"/>
      <c r="AI95" s="90"/>
    </row>
    <row r="96" spans="10:35" x14ac:dyDescent="0.2">
      <c r="J96" s="84">
        <f>ROW()</f>
        <v>96</v>
      </c>
      <c r="K96" s="89"/>
      <c r="L96" s="89"/>
      <c r="M96" s="90"/>
      <c r="N96" s="91"/>
      <c r="O96" s="89"/>
      <c r="P96" s="89"/>
      <c r="Q96" s="92"/>
      <c r="R96" s="92"/>
      <c r="S96" s="92"/>
      <c r="T96" s="92"/>
      <c r="U96" s="92"/>
      <c r="V96" s="92"/>
      <c r="W96" s="92"/>
      <c r="X96" s="92"/>
      <c r="Y96" s="92"/>
      <c r="Z96" s="92"/>
      <c r="AA96" s="92"/>
      <c r="AB96" s="92"/>
      <c r="AC96" s="92"/>
      <c r="AD96" s="92"/>
      <c r="AE96" s="92"/>
      <c r="AF96" s="92"/>
      <c r="AG96" s="92"/>
      <c r="AH96" s="91"/>
      <c r="AI96" s="90"/>
    </row>
    <row r="97" spans="10:35" x14ac:dyDescent="0.2">
      <c r="J97" s="84">
        <f>ROW()</f>
        <v>97</v>
      </c>
      <c r="K97" s="89"/>
      <c r="L97" s="89"/>
      <c r="M97" s="90"/>
      <c r="N97" s="91"/>
      <c r="O97" s="89"/>
      <c r="P97" s="89"/>
      <c r="Q97" s="92"/>
      <c r="R97" s="92"/>
      <c r="S97" s="92"/>
      <c r="T97" s="92"/>
      <c r="U97" s="92"/>
      <c r="V97" s="92"/>
      <c r="W97" s="92"/>
      <c r="X97" s="92"/>
      <c r="Y97" s="92"/>
      <c r="Z97" s="92"/>
      <c r="AA97" s="92"/>
      <c r="AB97" s="92"/>
      <c r="AC97" s="92"/>
      <c r="AD97" s="92"/>
      <c r="AE97" s="92"/>
      <c r="AF97" s="92"/>
      <c r="AG97" s="92"/>
      <c r="AH97" s="91"/>
      <c r="AI97" s="90"/>
    </row>
    <row r="98" spans="10:35" x14ac:dyDescent="0.2">
      <c r="J98" s="84">
        <f>ROW()</f>
        <v>98</v>
      </c>
      <c r="K98" s="89"/>
      <c r="L98" s="89"/>
      <c r="M98" s="90"/>
      <c r="N98" s="91"/>
      <c r="O98" s="89"/>
      <c r="P98" s="89"/>
      <c r="Q98" s="92"/>
      <c r="R98" s="92"/>
      <c r="S98" s="92"/>
      <c r="T98" s="92"/>
      <c r="U98" s="92"/>
      <c r="V98" s="92"/>
      <c r="W98" s="92"/>
      <c r="X98" s="92"/>
      <c r="Y98" s="92"/>
      <c r="Z98" s="92"/>
      <c r="AA98" s="92"/>
      <c r="AB98" s="92"/>
      <c r="AC98" s="92"/>
      <c r="AD98" s="92"/>
      <c r="AE98" s="92"/>
      <c r="AF98" s="92"/>
      <c r="AG98" s="92"/>
      <c r="AH98" s="91"/>
      <c r="AI98" s="90"/>
    </row>
    <row r="99" spans="10:35" x14ac:dyDescent="0.2">
      <c r="J99" s="84">
        <f>ROW()</f>
        <v>99</v>
      </c>
      <c r="K99" s="89"/>
      <c r="L99" s="89"/>
      <c r="M99" s="90"/>
      <c r="N99" s="91"/>
      <c r="O99" s="89"/>
      <c r="P99" s="89"/>
      <c r="Q99" s="92"/>
      <c r="R99" s="92"/>
      <c r="S99" s="92"/>
      <c r="T99" s="92"/>
      <c r="U99" s="92"/>
      <c r="V99" s="92"/>
      <c r="W99" s="92"/>
      <c r="X99" s="92"/>
      <c r="Y99" s="92"/>
      <c r="Z99" s="92"/>
      <c r="AA99" s="92"/>
      <c r="AB99" s="92"/>
      <c r="AC99" s="92"/>
      <c r="AD99" s="92"/>
      <c r="AE99" s="92"/>
      <c r="AF99" s="92"/>
      <c r="AG99" s="92"/>
      <c r="AH99" s="91"/>
      <c r="AI99" s="90"/>
    </row>
    <row r="100" spans="10:35" x14ac:dyDescent="0.2">
      <c r="J100" s="84">
        <f>ROW()</f>
        <v>100</v>
      </c>
      <c r="K100" s="89"/>
      <c r="L100" s="89"/>
      <c r="M100" s="90"/>
      <c r="N100" s="91"/>
      <c r="O100" s="89"/>
      <c r="P100" s="89"/>
      <c r="Q100" s="92"/>
      <c r="R100" s="92"/>
      <c r="S100" s="92"/>
      <c r="T100" s="92"/>
      <c r="U100" s="92"/>
      <c r="V100" s="92"/>
      <c r="W100" s="92"/>
      <c r="X100" s="92"/>
      <c r="Y100" s="92"/>
      <c r="Z100" s="92"/>
      <c r="AA100" s="92"/>
      <c r="AB100" s="92"/>
      <c r="AC100" s="92"/>
      <c r="AD100" s="92"/>
      <c r="AE100" s="92"/>
      <c r="AF100" s="92"/>
      <c r="AG100" s="92"/>
      <c r="AH100" s="91"/>
      <c r="AI100" s="90"/>
    </row>
    <row r="101" spans="10:35" x14ac:dyDescent="0.2">
      <c r="J101" s="84">
        <f>ROW()</f>
        <v>101</v>
      </c>
      <c r="K101" s="89"/>
      <c r="L101" s="89"/>
      <c r="M101" s="90"/>
      <c r="N101" s="91"/>
      <c r="O101" s="89"/>
      <c r="P101" s="89"/>
      <c r="Q101" s="92"/>
      <c r="R101" s="92"/>
      <c r="S101" s="92"/>
      <c r="T101" s="92"/>
      <c r="U101" s="92"/>
      <c r="V101" s="92"/>
      <c r="W101" s="92"/>
      <c r="X101" s="92"/>
      <c r="Y101" s="92"/>
      <c r="Z101" s="92"/>
      <c r="AA101" s="92"/>
      <c r="AB101" s="92"/>
      <c r="AC101" s="92"/>
      <c r="AD101" s="92"/>
      <c r="AE101" s="92"/>
      <c r="AF101" s="92"/>
      <c r="AG101" s="92"/>
      <c r="AH101" s="91"/>
      <c r="AI101" s="90"/>
    </row>
    <row r="102" spans="10:35" x14ac:dyDescent="0.2">
      <c r="J102" s="84">
        <f>ROW()</f>
        <v>102</v>
      </c>
      <c r="K102" s="89"/>
      <c r="L102" s="89"/>
      <c r="M102" s="90"/>
      <c r="N102" s="91"/>
      <c r="O102" s="89"/>
      <c r="P102" s="89"/>
      <c r="Q102" s="92"/>
      <c r="R102" s="92"/>
      <c r="S102" s="92"/>
      <c r="T102" s="92"/>
      <c r="U102" s="92"/>
      <c r="V102" s="92"/>
      <c r="W102" s="92"/>
      <c r="X102" s="92"/>
      <c r="Y102" s="92"/>
      <c r="Z102" s="92"/>
      <c r="AA102" s="92"/>
      <c r="AB102" s="92"/>
      <c r="AC102" s="92"/>
      <c r="AD102" s="92"/>
      <c r="AE102" s="92"/>
      <c r="AF102" s="92"/>
      <c r="AG102" s="92"/>
      <c r="AH102" s="91"/>
      <c r="AI102" s="90"/>
    </row>
    <row r="103" spans="10:35" x14ac:dyDescent="0.2">
      <c r="J103" s="84">
        <f>ROW()</f>
        <v>103</v>
      </c>
      <c r="K103" s="89"/>
      <c r="L103" s="89"/>
      <c r="M103" s="90"/>
      <c r="N103" s="91"/>
      <c r="O103" s="89"/>
      <c r="P103" s="89"/>
      <c r="Q103" s="92"/>
      <c r="R103" s="92"/>
      <c r="S103" s="92"/>
      <c r="T103" s="92"/>
      <c r="U103" s="92"/>
      <c r="V103" s="92"/>
      <c r="W103" s="92"/>
      <c r="X103" s="92"/>
      <c r="Y103" s="92"/>
      <c r="Z103" s="92"/>
      <c r="AA103" s="92"/>
      <c r="AB103" s="92"/>
      <c r="AC103" s="92"/>
      <c r="AD103" s="92"/>
      <c r="AE103" s="92"/>
      <c r="AF103" s="92"/>
      <c r="AG103" s="92"/>
      <c r="AH103" s="91"/>
      <c r="AI103" s="90"/>
    </row>
    <row r="104" spans="10:35" x14ac:dyDescent="0.2">
      <c r="J104" s="84">
        <f>ROW()</f>
        <v>104</v>
      </c>
      <c r="K104" s="89"/>
      <c r="L104" s="89"/>
      <c r="M104" s="90"/>
      <c r="N104" s="91"/>
      <c r="O104" s="89"/>
      <c r="P104" s="89"/>
      <c r="Q104" s="92"/>
      <c r="R104" s="92"/>
      <c r="S104" s="92"/>
      <c r="T104" s="92"/>
      <c r="U104" s="92"/>
      <c r="V104" s="92"/>
      <c r="W104" s="92"/>
      <c r="X104" s="92"/>
      <c r="Y104" s="92"/>
      <c r="Z104" s="92"/>
      <c r="AA104" s="92"/>
      <c r="AB104" s="92"/>
      <c r="AC104" s="92"/>
      <c r="AD104" s="92"/>
      <c r="AE104" s="92"/>
      <c r="AF104" s="92"/>
      <c r="AG104" s="92"/>
      <c r="AH104" s="91"/>
      <c r="AI104" s="90"/>
    </row>
    <row r="105" spans="10:35" x14ac:dyDescent="0.2">
      <c r="J105" s="84">
        <f>ROW()</f>
        <v>105</v>
      </c>
      <c r="K105" s="89"/>
      <c r="L105" s="89"/>
      <c r="M105" s="90"/>
      <c r="N105" s="91"/>
      <c r="O105" s="89"/>
      <c r="P105" s="89"/>
      <c r="Q105" s="92"/>
      <c r="R105" s="92"/>
      <c r="S105" s="92"/>
      <c r="T105" s="92"/>
      <c r="U105" s="92"/>
      <c r="V105" s="92"/>
      <c r="W105" s="92"/>
      <c r="X105" s="92"/>
      <c r="Y105" s="92"/>
      <c r="Z105" s="92"/>
      <c r="AA105" s="92"/>
      <c r="AB105" s="92"/>
      <c r="AC105" s="92"/>
      <c r="AD105" s="92"/>
      <c r="AE105" s="92"/>
      <c r="AF105" s="92"/>
      <c r="AG105" s="92"/>
      <c r="AH105" s="91"/>
      <c r="AI105" s="90"/>
    </row>
    <row r="106" spans="10:35" x14ac:dyDescent="0.2">
      <c r="J106" s="84">
        <f>ROW()</f>
        <v>106</v>
      </c>
      <c r="K106" s="89"/>
      <c r="L106" s="89"/>
      <c r="M106" s="90"/>
      <c r="N106" s="91"/>
      <c r="O106" s="89"/>
      <c r="P106" s="89"/>
      <c r="Q106" s="92"/>
      <c r="R106" s="92"/>
      <c r="S106" s="92"/>
      <c r="T106" s="92"/>
      <c r="U106" s="92"/>
      <c r="V106" s="92"/>
      <c r="W106" s="92"/>
      <c r="X106" s="92"/>
      <c r="Y106" s="92"/>
      <c r="Z106" s="92"/>
      <c r="AA106" s="92"/>
      <c r="AB106" s="92"/>
      <c r="AC106" s="92"/>
      <c r="AD106" s="92"/>
      <c r="AE106" s="92"/>
      <c r="AF106" s="92"/>
      <c r="AG106" s="92"/>
      <c r="AH106" s="91"/>
      <c r="AI106" s="90"/>
    </row>
    <row r="107" spans="10:35" x14ac:dyDescent="0.2">
      <c r="J107" s="84">
        <f>ROW()</f>
        <v>107</v>
      </c>
      <c r="K107" s="89"/>
      <c r="L107" s="89"/>
      <c r="M107" s="90"/>
      <c r="N107" s="91"/>
      <c r="O107" s="89"/>
      <c r="P107" s="89"/>
      <c r="Q107" s="92"/>
      <c r="R107" s="92"/>
      <c r="S107" s="92"/>
      <c r="T107" s="92"/>
      <c r="U107" s="92"/>
      <c r="V107" s="92"/>
      <c r="W107" s="92"/>
      <c r="X107" s="92"/>
      <c r="Y107" s="92"/>
      <c r="Z107" s="92"/>
      <c r="AA107" s="92"/>
      <c r="AB107" s="92"/>
      <c r="AC107" s="92"/>
      <c r="AD107" s="92"/>
      <c r="AE107" s="92"/>
      <c r="AF107" s="92"/>
      <c r="AG107" s="92"/>
      <c r="AH107" s="91"/>
      <c r="AI107" s="90"/>
    </row>
    <row r="108" spans="10:35" x14ac:dyDescent="0.2">
      <c r="J108" s="84">
        <f>ROW()</f>
        <v>108</v>
      </c>
      <c r="K108" s="89"/>
      <c r="L108" s="89"/>
      <c r="M108" s="90"/>
      <c r="N108" s="91"/>
      <c r="O108" s="89"/>
      <c r="P108" s="89"/>
      <c r="Q108" s="92"/>
      <c r="R108" s="92"/>
      <c r="S108" s="92"/>
      <c r="T108" s="92"/>
      <c r="U108" s="92"/>
      <c r="V108" s="92"/>
      <c r="W108" s="92"/>
      <c r="X108" s="92"/>
      <c r="Y108" s="92"/>
      <c r="Z108" s="92"/>
      <c r="AA108" s="92"/>
      <c r="AB108" s="92"/>
      <c r="AC108" s="92"/>
      <c r="AD108" s="92"/>
      <c r="AE108" s="92"/>
      <c r="AF108" s="92"/>
      <c r="AG108" s="92"/>
      <c r="AH108" s="91"/>
      <c r="AI108" s="90"/>
    </row>
    <row r="109" spans="10:35" x14ac:dyDescent="0.2">
      <c r="J109" s="84">
        <f>ROW()</f>
        <v>109</v>
      </c>
      <c r="K109" s="89"/>
      <c r="L109" s="89"/>
      <c r="M109" s="90"/>
      <c r="N109" s="91"/>
      <c r="O109" s="89"/>
      <c r="P109" s="89"/>
      <c r="Q109" s="92"/>
      <c r="R109" s="92"/>
      <c r="S109" s="92"/>
      <c r="T109" s="92"/>
      <c r="U109" s="92"/>
      <c r="V109" s="92"/>
      <c r="W109" s="92"/>
      <c r="X109" s="92"/>
      <c r="Y109" s="92"/>
      <c r="Z109" s="92"/>
      <c r="AA109" s="92"/>
      <c r="AB109" s="92"/>
      <c r="AC109" s="92"/>
      <c r="AD109" s="92"/>
      <c r="AE109" s="92"/>
      <c r="AF109" s="92"/>
      <c r="AG109" s="92"/>
      <c r="AH109" s="91"/>
      <c r="AI109" s="90"/>
    </row>
    <row r="110" spans="10:35" x14ac:dyDescent="0.2">
      <c r="J110" s="84">
        <f>ROW()</f>
        <v>110</v>
      </c>
      <c r="K110" s="89"/>
      <c r="L110" s="89"/>
      <c r="M110" s="90"/>
      <c r="N110" s="91"/>
      <c r="O110" s="89"/>
      <c r="P110" s="89"/>
      <c r="Q110" s="92"/>
      <c r="R110" s="92"/>
      <c r="S110" s="92"/>
      <c r="T110" s="92"/>
      <c r="U110" s="92"/>
      <c r="V110" s="92"/>
      <c r="W110" s="92"/>
      <c r="X110" s="92"/>
      <c r="Y110" s="92"/>
      <c r="Z110" s="92"/>
      <c r="AA110" s="92"/>
      <c r="AB110" s="92"/>
      <c r="AC110" s="92"/>
      <c r="AD110" s="92"/>
      <c r="AE110" s="92"/>
      <c r="AF110" s="92"/>
      <c r="AG110" s="92"/>
      <c r="AH110" s="91"/>
      <c r="AI110" s="90"/>
    </row>
    <row r="111" spans="10:35" x14ac:dyDescent="0.2">
      <c r="J111" s="84">
        <f>ROW()</f>
        <v>111</v>
      </c>
      <c r="K111" s="89"/>
      <c r="L111" s="89"/>
      <c r="M111" s="90"/>
      <c r="N111" s="91"/>
      <c r="O111" s="89"/>
      <c r="P111" s="89"/>
      <c r="Q111" s="92"/>
      <c r="R111" s="92"/>
      <c r="S111" s="92"/>
      <c r="T111" s="92"/>
      <c r="U111" s="92"/>
      <c r="V111" s="92"/>
      <c r="W111" s="92"/>
      <c r="X111" s="92"/>
      <c r="Y111" s="92"/>
      <c r="Z111" s="92"/>
      <c r="AA111" s="92"/>
      <c r="AB111" s="92"/>
      <c r="AC111" s="92"/>
      <c r="AD111" s="92"/>
      <c r="AE111" s="92"/>
      <c r="AF111" s="92"/>
      <c r="AG111" s="92"/>
      <c r="AH111" s="91"/>
      <c r="AI111" s="90"/>
    </row>
    <row r="112" spans="10:35" x14ac:dyDescent="0.2">
      <c r="J112" s="84">
        <f>ROW()</f>
        <v>112</v>
      </c>
      <c r="K112" s="89"/>
      <c r="L112" s="89"/>
      <c r="M112" s="90"/>
      <c r="N112" s="91"/>
      <c r="O112" s="89"/>
      <c r="P112" s="89"/>
      <c r="Q112" s="92"/>
      <c r="R112" s="92"/>
      <c r="S112" s="92"/>
      <c r="T112" s="92"/>
      <c r="U112" s="92"/>
      <c r="V112" s="92"/>
      <c r="W112" s="92"/>
      <c r="X112" s="92"/>
      <c r="Y112" s="92"/>
      <c r="Z112" s="92"/>
      <c r="AA112" s="92"/>
      <c r="AB112" s="92"/>
      <c r="AC112" s="92"/>
      <c r="AD112" s="92"/>
      <c r="AE112" s="92"/>
      <c r="AF112" s="92"/>
      <c r="AG112" s="92"/>
      <c r="AH112" s="91"/>
      <c r="AI112" s="90"/>
    </row>
    <row r="113" spans="10:35" x14ac:dyDescent="0.2">
      <c r="J113" s="84">
        <f>ROW()</f>
        <v>113</v>
      </c>
      <c r="K113" s="89"/>
      <c r="L113" s="89"/>
      <c r="M113" s="90"/>
      <c r="N113" s="91"/>
      <c r="O113" s="89"/>
      <c r="P113" s="89"/>
      <c r="Q113" s="92"/>
      <c r="R113" s="92"/>
      <c r="S113" s="92"/>
      <c r="T113" s="92"/>
      <c r="U113" s="92"/>
      <c r="V113" s="92"/>
      <c r="W113" s="92"/>
      <c r="X113" s="92"/>
      <c r="Y113" s="92"/>
      <c r="Z113" s="92"/>
      <c r="AA113" s="92"/>
      <c r="AB113" s="92"/>
      <c r="AC113" s="92"/>
      <c r="AD113" s="92"/>
      <c r="AE113" s="92"/>
      <c r="AF113" s="92"/>
      <c r="AG113" s="92"/>
      <c r="AH113" s="91"/>
      <c r="AI113" s="90"/>
    </row>
    <row r="114" spans="10:35" x14ac:dyDescent="0.2">
      <c r="J114" s="84">
        <f>ROW()</f>
        <v>114</v>
      </c>
      <c r="K114" s="89"/>
      <c r="L114" s="89"/>
      <c r="M114" s="90"/>
      <c r="N114" s="91"/>
      <c r="O114" s="89"/>
      <c r="P114" s="89"/>
      <c r="Q114" s="92"/>
      <c r="R114" s="92"/>
      <c r="S114" s="92"/>
      <c r="T114" s="92"/>
      <c r="U114" s="92"/>
      <c r="V114" s="92"/>
      <c r="W114" s="92"/>
      <c r="X114" s="92"/>
      <c r="Y114" s="92"/>
      <c r="Z114" s="92"/>
      <c r="AA114" s="92"/>
      <c r="AB114" s="92"/>
      <c r="AC114" s="92"/>
      <c r="AD114" s="92"/>
      <c r="AE114" s="92"/>
      <c r="AF114" s="92"/>
      <c r="AG114" s="92"/>
      <c r="AH114" s="91"/>
      <c r="AI114" s="90"/>
    </row>
    <row r="115" spans="10:35" x14ac:dyDescent="0.2">
      <c r="J115" s="84">
        <f>ROW()</f>
        <v>115</v>
      </c>
      <c r="K115" s="89"/>
      <c r="L115" s="89"/>
      <c r="M115" s="90"/>
      <c r="N115" s="91"/>
      <c r="O115" s="89"/>
      <c r="P115" s="89"/>
      <c r="Q115" s="92"/>
      <c r="R115" s="92"/>
      <c r="S115" s="92"/>
      <c r="T115" s="92"/>
      <c r="U115" s="92"/>
      <c r="V115" s="92"/>
      <c r="W115" s="92"/>
      <c r="X115" s="92"/>
      <c r="Y115" s="92"/>
      <c r="Z115" s="92"/>
      <c r="AA115" s="92"/>
      <c r="AB115" s="92"/>
      <c r="AC115" s="92"/>
      <c r="AD115" s="92"/>
      <c r="AE115" s="92"/>
      <c r="AF115" s="92"/>
      <c r="AG115" s="92"/>
      <c r="AH115" s="91"/>
      <c r="AI115" s="90"/>
    </row>
    <row r="116" spans="10:35" x14ac:dyDescent="0.2">
      <c r="J116" s="84">
        <f>ROW()</f>
        <v>116</v>
      </c>
      <c r="K116" s="89"/>
      <c r="L116" s="89"/>
      <c r="M116" s="90"/>
      <c r="N116" s="91"/>
      <c r="O116" s="89"/>
      <c r="P116" s="89"/>
      <c r="Q116" s="92"/>
      <c r="R116" s="92"/>
      <c r="S116" s="92"/>
      <c r="T116" s="92"/>
      <c r="U116" s="92"/>
      <c r="V116" s="92"/>
      <c r="W116" s="92"/>
      <c r="X116" s="92"/>
      <c r="Y116" s="92"/>
      <c r="Z116" s="92"/>
      <c r="AA116" s="92"/>
      <c r="AB116" s="92"/>
      <c r="AC116" s="92"/>
      <c r="AD116" s="92"/>
      <c r="AE116" s="92"/>
      <c r="AF116" s="92"/>
      <c r="AG116" s="92"/>
      <c r="AH116" s="91"/>
      <c r="AI116" s="90"/>
    </row>
    <row r="117" spans="10:35" x14ac:dyDescent="0.2">
      <c r="J117" s="84">
        <f>ROW()</f>
        <v>117</v>
      </c>
      <c r="K117" s="89"/>
      <c r="L117" s="89"/>
      <c r="M117" s="90"/>
      <c r="N117" s="91"/>
      <c r="O117" s="89"/>
      <c r="P117" s="89"/>
      <c r="Q117" s="92"/>
      <c r="R117" s="92"/>
      <c r="S117" s="92"/>
      <c r="T117" s="92"/>
      <c r="U117" s="92"/>
      <c r="V117" s="92"/>
      <c r="W117" s="92"/>
      <c r="X117" s="92"/>
      <c r="Y117" s="92"/>
      <c r="Z117" s="92"/>
      <c r="AA117" s="92"/>
      <c r="AB117" s="92"/>
      <c r="AC117" s="92"/>
      <c r="AD117" s="92"/>
      <c r="AE117" s="92"/>
      <c r="AF117" s="92"/>
      <c r="AG117" s="92"/>
      <c r="AH117" s="91"/>
      <c r="AI117" s="90"/>
    </row>
    <row r="118" spans="10:35" x14ac:dyDescent="0.2">
      <c r="J118" s="84">
        <f>ROW()</f>
        <v>118</v>
      </c>
      <c r="K118" s="89"/>
      <c r="L118" s="89"/>
      <c r="M118" s="90"/>
      <c r="N118" s="91"/>
      <c r="O118" s="89"/>
      <c r="P118" s="89"/>
      <c r="Q118" s="92"/>
      <c r="R118" s="92"/>
      <c r="S118" s="92"/>
      <c r="T118" s="92"/>
      <c r="U118" s="92"/>
      <c r="V118" s="92"/>
      <c r="W118" s="92"/>
      <c r="X118" s="92"/>
      <c r="Y118" s="92"/>
      <c r="Z118" s="92"/>
      <c r="AA118" s="92"/>
      <c r="AB118" s="92"/>
      <c r="AC118" s="92"/>
      <c r="AD118" s="92"/>
      <c r="AE118" s="92"/>
      <c r="AF118" s="92"/>
      <c r="AG118" s="92"/>
      <c r="AH118" s="91"/>
      <c r="AI118" s="90"/>
    </row>
    <row r="119" spans="10:35" x14ac:dyDescent="0.2">
      <c r="J119" s="84">
        <f>ROW()</f>
        <v>119</v>
      </c>
      <c r="K119" s="89"/>
      <c r="L119" s="89"/>
      <c r="M119" s="90"/>
      <c r="N119" s="91"/>
      <c r="O119" s="89"/>
      <c r="P119" s="89"/>
      <c r="Q119" s="92"/>
      <c r="R119" s="92"/>
      <c r="S119" s="92"/>
      <c r="T119" s="92"/>
      <c r="U119" s="92"/>
      <c r="V119" s="92"/>
      <c r="W119" s="92"/>
      <c r="X119" s="92"/>
      <c r="Y119" s="92"/>
      <c r="Z119" s="92"/>
      <c r="AA119" s="92"/>
      <c r="AB119" s="92"/>
      <c r="AC119" s="92"/>
      <c r="AD119" s="92"/>
      <c r="AE119" s="92"/>
      <c r="AF119" s="92"/>
      <c r="AG119" s="92"/>
      <c r="AH119" s="91"/>
      <c r="AI119" s="90"/>
    </row>
    <row r="120" spans="10:35" x14ac:dyDescent="0.2">
      <c r="J120" s="84">
        <f>ROW()</f>
        <v>120</v>
      </c>
      <c r="K120" s="89"/>
      <c r="L120" s="89"/>
      <c r="M120" s="90"/>
      <c r="N120" s="91"/>
      <c r="O120" s="89"/>
      <c r="P120" s="89"/>
      <c r="Q120" s="92"/>
      <c r="R120" s="92"/>
      <c r="S120" s="92"/>
      <c r="T120" s="92"/>
      <c r="U120" s="92"/>
      <c r="V120" s="92"/>
      <c r="W120" s="92"/>
      <c r="X120" s="92"/>
      <c r="Y120" s="92"/>
      <c r="Z120" s="92"/>
      <c r="AA120" s="92"/>
      <c r="AB120" s="92"/>
      <c r="AC120" s="92"/>
      <c r="AD120" s="92"/>
      <c r="AE120" s="92"/>
      <c r="AF120" s="92"/>
      <c r="AG120" s="92"/>
      <c r="AH120" s="91"/>
      <c r="AI120" s="90"/>
    </row>
    <row r="121" spans="10:35" x14ac:dyDescent="0.2">
      <c r="J121" s="84">
        <f>ROW()</f>
        <v>121</v>
      </c>
      <c r="K121" s="89"/>
      <c r="L121" s="89"/>
      <c r="M121" s="90"/>
      <c r="N121" s="91"/>
      <c r="O121" s="89"/>
      <c r="P121" s="89"/>
      <c r="Q121" s="92"/>
      <c r="R121" s="92"/>
      <c r="S121" s="92"/>
      <c r="T121" s="92"/>
      <c r="U121" s="92"/>
      <c r="V121" s="92"/>
      <c r="W121" s="92"/>
      <c r="X121" s="92"/>
      <c r="Y121" s="92"/>
      <c r="Z121" s="92"/>
      <c r="AA121" s="92"/>
      <c r="AB121" s="92"/>
      <c r="AC121" s="92"/>
      <c r="AD121" s="92"/>
      <c r="AE121" s="92"/>
      <c r="AF121" s="92"/>
      <c r="AG121" s="92"/>
      <c r="AH121" s="91"/>
      <c r="AI121" s="90"/>
    </row>
    <row r="122" spans="10:35" x14ac:dyDescent="0.2">
      <c r="J122" s="84">
        <f>ROW()</f>
        <v>122</v>
      </c>
      <c r="K122" s="89"/>
      <c r="L122" s="89"/>
      <c r="M122" s="90"/>
      <c r="N122" s="91"/>
      <c r="O122" s="89"/>
      <c r="P122" s="89"/>
      <c r="Q122" s="92"/>
      <c r="R122" s="92"/>
      <c r="S122" s="92"/>
      <c r="T122" s="92"/>
      <c r="U122" s="92"/>
      <c r="V122" s="92"/>
      <c r="W122" s="92"/>
      <c r="X122" s="92"/>
      <c r="Y122" s="92"/>
      <c r="Z122" s="92"/>
      <c r="AA122" s="92"/>
      <c r="AB122" s="92"/>
      <c r="AC122" s="92"/>
      <c r="AD122" s="92"/>
      <c r="AE122" s="92"/>
      <c r="AF122" s="92"/>
      <c r="AG122" s="92"/>
      <c r="AH122" s="91"/>
      <c r="AI122" s="90"/>
    </row>
    <row r="123" spans="10:35" x14ac:dyDescent="0.2">
      <c r="J123" s="84">
        <f>ROW()</f>
        <v>123</v>
      </c>
      <c r="K123" s="89"/>
      <c r="L123" s="89"/>
      <c r="M123" s="90"/>
      <c r="N123" s="91"/>
      <c r="O123" s="89"/>
      <c r="P123" s="89"/>
      <c r="Q123" s="92"/>
      <c r="R123" s="92"/>
      <c r="S123" s="92"/>
      <c r="T123" s="92"/>
      <c r="U123" s="92"/>
      <c r="V123" s="92"/>
      <c r="W123" s="92"/>
      <c r="X123" s="92"/>
      <c r="Y123" s="92"/>
      <c r="Z123" s="92"/>
      <c r="AA123" s="92"/>
      <c r="AB123" s="92"/>
      <c r="AC123" s="92"/>
      <c r="AD123" s="92"/>
      <c r="AE123" s="92"/>
      <c r="AF123" s="92"/>
      <c r="AG123" s="92"/>
      <c r="AH123" s="91"/>
      <c r="AI123" s="90"/>
    </row>
    <row r="124" spans="10:35" x14ac:dyDescent="0.2">
      <c r="J124" s="84">
        <f>ROW()</f>
        <v>124</v>
      </c>
      <c r="K124" s="89"/>
      <c r="L124" s="89"/>
      <c r="M124" s="90"/>
      <c r="N124" s="91"/>
      <c r="O124" s="89"/>
      <c r="P124" s="89"/>
      <c r="Q124" s="92"/>
      <c r="R124" s="92"/>
      <c r="S124" s="92"/>
      <c r="T124" s="92"/>
      <c r="U124" s="92"/>
      <c r="V124" s="92"/>
      <c r="W124" s="92"/>
      <c r="X124" s="92"/>
      <c r="Y124" s="92"/>
      <c r="Z124" s="92"/>
      <c r="AA124" s="92"/>
      <c r="AB124" s="92"/>
      <c r="AC124" s="92"/>
      <c r="AD124" s="92"/>
      <c r="AE124" s="92"/>
      <c r="AF124" s="92"/>
      <c r="AG124" s="92"/>
      <c r="AH124" s="91"/>
      <c r="AI124" s="90"/>
    </row>
    <row r="125" spans="10:35" x14ac:dyDescent="0.2">
      <c r="J125" s="84">
        <f>ROW()</f>
        <v>125</v>
      </c>
      <c r="K125" s="89"/>
      <c r="L125" s="89"/>
      <c r="M125" s="90"/>
      <c r="N125" s="91"/>
      <c r="O125" s="89"/>
      <c r="P125" s="89"/>
      <c r="Q125" s="92"/>
      <c r="R125" s="92"/>
      <c r="S125" s="92"/>
      <c r="T125" s="92"/>
      <c r="U125" s="92"/>
      <c r="V125" s="92"/>
      <c r="W125" s="92"/>
      <c r="X125" s="92"/>
      <c r="Y125" s="92"/>
      <c r="Z125" s="92"/>
      <c r="AA125" s="92"/>
      <c r="AB125" s="92"/>
      <c r="AC125" s="92"/>
      <c r="AD125" s="92"/>
      <c r="AE125" s="92"/>
      <c r="AF125" s="92"/>
      <c r="AG125" s="92"/>
      <c r="AH125" s="91"/>
      <c r="AI125" s="90"/>
    </row>
    <row r="126" spans="10:35" x14ac:dyDescent="0.2">
      <c r="J126" s="84">
        <f>ROW()</f>
        <v>126</v>
      </c>
      <c r="K126" s="89"/>
      <c r="L126" s="89"/>
      <c r="M126" s="90"/>
      <c r="N126" s="91"/>
      <c r="O126" s="89"/>
      <c r="P126" s="89"/>
      <c r="Q126" s="92"/>
      <c r="R126" s="92"/>
      <c r="S126" s="92"/>
      <c r="T126" s="92"/>
      <c r="U126" s="92"/>
      <c r="V126" s="92"/>
      <c r="W126" s="92"/>
      <c r="X126" s="92"/>
      <c r="Y126" s="92"/>
      <c r="Z126" s="92"/>
      <c r="AA126" s="92"/>
      <c r="AB126" s="92"/>
      <c r="AC126" s="92"/>
      <c r="AD126" s="92"/>
      <c r="AE126" s="92"/>
      <c r="AF126" s="92"/>
      <c r="AG126" s="92"/>
      <c r="AH126" s="91"/>
      <c r="AI126" s="90"/>
    </row>
    <row r="127" spans="10:35" x14ac:dyDescent="0.2">
      <c r="J127" s="84">
        <f>ROW()</f>
        <v>127</v>
      </c>
      <c r="K127" s="89"/>
      <c r="L127" s="89"/>
      <c r="M127" s="90"/>
      <c r="N127" s="91"/>
      <c r="O127" s="89"/>
      <c r="P127" s="89"/>
      <c r="Q127" s="92"/>
      <c r="R127" s="92"/>
      <c r="S127" s="92"/>
      <c r="T127" s="92"/>
      <c r="U127" s="92"/>
      <c r="V127" s="92"/>
      <c r="W127" s="92"/>
      <c r="X127" s="92"/>
      <c r="Y127" s="92"/>
      <c r="Z127" s="92"/>
      <c r="AA127" s="92"/>
      <c r="AB127" s="92"/>
      <c r="AC127" s="92"/>
      <c r="AD127" s="92"/>
      <c r="AE127" s="92"/>
      <c r="AF127" s="92"/>
      <c r="AG127" s="92"/>
      <c r="AH127" s="91"/>
      <c r="AI127" s="90"/>
    </row>
    <row r="128" spans="10:35" x14ac:dyDescent="0.2">
      <c r="J128" s="84">
        <f>ROW()</f>
        <v>128</v>
      </c>
      <c r="K128" s="89"/>
      <c r="L128" s="89"/>
      <c r="M128" s="90"/>
      <c r="N128" s="91"/>
      <c r="O128" s="89"/>
      <c r="P128" s="89"/>
      <c r="Q128" s="92"/>
      <c r="R128" s="92"/>
      <c r="S128" s="92"/>
      <c r="T128" s="92"/>
      <c r="U128" s="92"/>
      <c r="V128" s="92"/>
      <c r="W128" s="92"/>
      <c r="X128" s="92"/>
      <c r="Y128" s="92"/>
      <c r="Z128" s="92"/>
      <c r="AA128" s="92"/>
      <c r="AB128" s="92"/>
      <c r="AC128" s="92"/>
      <c r="AD128" s="92"/>
      <c r="AE128" s="92"/>
      <c r="AF128" s="92"/>
      <c r="AG128" s="92"/>
      <c r="AH128" s="91"/>
      <c r="AI128" s="90"/>
    </row>
    <row r="129" spans="10:35" x14ac:dyDescent="0.2">
      <c r="J129" s="84">
        <f>ROW()</f>
        <v>129</v>
      </c>
      <c r="K129" s="89"/>
      <c r="L129" s="89"/>
      <c r="M129" s="90"/>
      <c r="N129" s="91"/>
      <c r="O129" s="89"/>
      <c r="P129" s="89"/>
      <c r="Q129" s="92"/>
      <c r="R129" s="92"/>
      <c r="S129" s="92"/>
      <c r="T129" s="92"/>
      <c r="U129" s="92"/>
      <c r="V129" s="92"/>
      <c r="W129" s="92"/>
      <c r="X129" s="92"/>
      <c r="Y129" s="92"/>
      <c r="Z129" s="92"/>
      <c r="AA129" s="92"/>
      <c r="AB129" s="92"/>
      <c r="AC129" s="92"/>
      <c r="AD129" s="92"/>
      <c r="AE129" s="92"/>
      <c r="AF129" s="92"/>
      <c r="AG129" s="92"/>
      <c r="AH129" s="91"/>
      <c r="AI129" s="90"/>
    </row>
    <row r="130" spans="10:35" x14ac:dyDescent="0.2">
      <c r="J130" s="84">
        <f>ROW()</f>
        <v>130</v>
      </c>
      <c r="K130" s="89"/>
      <c r="L130" s="89"/>
      <c r="M130" s="90"/>
      <c r="N130" s="91"/>
      <c r="O130" s="89"/>
      <c r="P130" s="89"/>
      <c r="Q130" s="92"/>
      <c r="R130" s="92"/>
      <c r="S130" s="92"/>
      <c r="T130" s="92"/>
      <c r="U130" s="92"/>
      <c r="V130" s="92"/>
      <c r="W130" s="92"/>
      <c r="X130" s="92"/>
      <c r="Y130" s="92"/>
      <c r="Z130" s="92"/>
      <c r="AA130" s="92"/>
      <c r="AB130" s="92"/>
      <c r="AC130" s="92"/>
      <c r="AD130" s="92"/>
      <c r="AE130" s="92"/>
      <c r="AF130" s="92"/>
      <c r="AG130" s="92"/>
      <c r="AH130" s="91"/>
      <c r="AI130" s="90"/>
    </row>
    <row r="131" spans="10:35" x14ac:dyDescent="0.2">
      <c r="J131" s="84">
        <f>ROW()</f>
        <v>131</v>
      </c>
      <c r="K131" s="89"/>
      <c r="L131" s="89"/>
      <c r="M131" s="90"/>
      <c r="N131" s="91"/>
      <c r="O131" s="89"/>
      <c r="P131" s="89"/>
      <c r="Q131" s="92"/>
      <c r="R131" s="92"/>
      <c r="S131" s="92"/>
      <c r="T131" s="92"/>
      <c r="U131" s="92"/>
      <c r="V131" s="92"/>
      <c r="W131" s="92"/>
      <c r="X131" s="92"/>
      <c r="Y131" s="92"/>
      <c r="Z131" s="92"/>
      <c r="AA131" s="92"/>
      <c r="AB131" s="92"/>
      <c r="AC131" s="92"/>
      <c r="AD131" s="92"/>
      <c r="AE131" s="92"/>
      <c r="AF131" s="92"/>
      <c r="AG131" s="92"/>
      <c r="AH131" s="91"/>
      <c r="AI131" s="90"/>
    </row>
    <row r="132" spans="10:35" x14ac:dyDescent="0.2">
      <c r="J132" s="84">
        <f>ROW()</f>
        <v>132</v>
      </c>
      <c r="K132" s="89"/>
      <c r="L132" s="89"/>
      <c r="M132" s="90"/>
      <c r="N132" s="91"/>
      <c r="O132" s="89"/>
      <c r="P132" s="89"/>
      <c r="Q132" s="92"/>
      <c r="R132" s="92"/>
      <c r="S132" s="92"/>
      <c r="T132" s="92"/>
      <c r="U132" s="92"/>
      <c r="V132" s="92"/>
      <c r="W132" s="92"/>
      <c r="X132" s="92"/>
      <c r="Y132" s="92"/>
      <c r="Z132" s="92"/>
      <c r="AA132" s="92"/>
      <c r="AB132" s="92"/>
      <c r="AC132" s="92"/>
      <c r="AD132" s="92"/>
      <c r="AE132" s="92"/>
      <c r="AF132" s="92"/>
      <c r="AG132" s="92"/>
      <c r="AH132" s="91"/>
      <c r="AI132" s="90"/>
    </row>
    <row r="133" spans="10:35" x14ac:dyDescent="0.2">
      <c r="J133" s="84">
        <f>ROW()</f>
        <v>133</v>
      </c>
      <c r="K133" s="89"/>
      <c r="L133" s="89"/>
      <c r="M133" s="90"/>
      <c r="N133" s="91"/>
      <c r="O133" s="89"/>
      <c r="P133" s="89"/>
      <c r="Q133" s="92"/>
      <c r="R133" s="92"/>
      <c r="S133" s="92"/>
      <c r="T133" s="92"/>
      <c r="U133" s="92"/>
      <c r="V133" s="92"/>
      <c r="W133" s="92"/>
      <c r="X133" s="92"/>
      <c r="Y133" s="92"/>
      <c r="Z133" s="92"/>
      <c r="AA133" s="92"/>
      <c r="AB133" s="92"/>
      <c r="AC133" s="92"/>
      <c r="AD133" s="92"/>
      <c r="AE133" s="92"/>
      <c r="AF133" s="92"/>
      <c r="AG133" s="92"/>
      <c r="AH133" s="91"/>
      <c r="AI133" s="90"/>
    </row>
    <row r="134" spans="10:35" x14ac:dyDescent="0.2">
      <c r="J134" s="84">
        <f>ROW()</f>
        <v>134</v>
      </c>
      <c r="K134" s="89"/>
      <c r="L134" s="89"/>
      <c r="M134" s="90"/>
      <c r="N134" s="91"/>
      <c r="O134" s="89"/>
      <c r="P134" s="89"/>
      <c r="Q134" s="92"/>
      <c r="R134" s="92"/>
      <c r="S134" s="92"/>
      <c r="T134" s="92"/>
      <c r="U134" s="92"/>
      <c r="V134" s="92"/>
      <c r="W134" s="92"/>
      <c r="X134" s="92"/>
      <c r="Y134" s="92"/>
      <c r="Z134" s="92"/>
      <c r="AA134" s="92"/>
      <c r="AB134" s="92"/>
      <c r="AC134" s="92"/>
      <c r="AD134" s="92"/>
      <c r="AE134" s="92"/>
      <c r="AF134" s="92"/>
      <c r="AG134" s="92"/>
      <c r="AH134" s="91"/>
      <c r="AI134" s="90"/>
    </row>
    <row r="135" spans="10:35" x14ac:dyDescent="0.2">
      <c r="J135" s="84">
        <f>ROW()</f>
        <v>135</v>
      </c>
      <c r="K135" s="89"/>
      <c r="L135" s="89"/>
      <c r="M135" s="90"/>
      <c r="N135" s="91"/>
      <c r="O135" s="89"/>
      <c r="P135" s="89"/>
      <c r="Q135" s="92"/>
      <c r="R135" s="92"/>
      <c r="S135" s="92"/>
      <c r="T135" s="92"/>
      <c r="U135" s="92"/>
      <c r="V135" s="92"/>
      <c r="W135" s="92"/>
      <c r="X135" s="92"/>
      <c r="Y135" s="92"/>
      <c r="Z135" s="92"/>
      <c r="AA135" s="92"/>
      <c r="AB135" s="92"/>
      <c r="AC135" s="92"/>
      <c r="AD135" s="92"/>
      <c r="AE135" s="92"/>
      <c r="AF135" s="92"/>
      <c r="AG135" s="92"/>
      <c r="AH135" s="91"/>
      <c r="AI135" s="90"/>
    </row>
    <row r="136" spans="10:35" x14ac:dyDescent="0.2">
      <c r="J136" s="84">
        <f>ROW()</f>
        <v>136</v>
      </c>
      <c r="K136" s="89"/>
      <c r="L136" s="89"/>
      <c r="M136" s="90"/>
      <c r="N136" s="91"/>
      <c r="O136" s="89"/>
      <c r="P136" s="89"/>
      <c r="Q136" s="92"/>
      <c r="R136" s="92"/>
      <c r="S136" s="92"/>
      <c r="T136" s="92"/>
      <c r="U136" s="92"/>
      <c r="V136" s="92"/>
      <c r="W136" s="92"/>
      <c r="X136" s="92"/>
      <c r="Y136" s="92"/>
      <c r="Z136" s="92"/>
      <c r="AA136" s="92"/>
      <c r="AB136" s="92"/>
      <c r="AC136" s="92"/>
      <c r="AD136" s="92"/>
      <c r="AE136" s="92"/>
      <c r="AF136" s="92"/>
      <c r="AG136" s="92"/>
      <c r="AH136" s="91"/>
      <c r="AI136" s="90"/>
    </row>
    <row r="137" spans="10:35" x14ac:dyDescent="0.2">
      <c r="J137" s="84">
        <f>ROW()</f>
        <v>137</v>
      </c>
      <c r="K137" s="89"/>
      <c r="L137" s="89"/>
      <c r="M137" s="90"/>
      <c r="N137" s="91"/>
      <c r="O137" s="89"/>
      <c r="P137" s="89"/>
      <c r="Q137" s="92"/>
      <c r="R137" s="92"/>
      <c r="S137" s="92"/>
      <c r="T137" s="92"/>
      <c r="U137" s="92"/>
      <c r="V137" s="92"/>
      <c r="W137" s="92"/>
      <c r="X137" s="92"/>
      <c r="Y137" s="92"/>
      <c r="Z137" s="92"/>
      <c r="AA137" s="92"/>
      <c r="AB137" s="92"/>
      <c r="AC137" s="92"/>
      <c r="AD137" s="92"/>
      <c r="AE137" s="92"/>
      <c r="AF137" s="92"/>
      <c r="AG137" s="92"/>
      <c r="AH137" s="91"/>
      <c r="AI137" s="90"/>
    </row>
    <row r="138" spans="10:35" x14ac:dyDescent="0.2">
      <c r="J138" s="84">
        <f>ROW()</f>
        <v>138</v>
      </c>
      <c r="K138" s="89"/>
      <c r="L138" s="89"/>
      <c r="M138" s="90"/>
      <c r="N138" s="91"/>
      <c r="O138" s="89"/>
      <c r="P138" s="89"/>
      <c r="Q138" s="92"/>
      <c r="R138" s="92"/>
      <c r="S138" s="92"/>
      <c r="T138" s="92"/>
      <c r="U138" s="92"/>
      <c r="V138" s="92"/>
      <c r="W138" s="92"/>
      <c r="X138" s="92"/>
      <c r="Y138" s="92"/>
      <c r="Z138" s="92"/>
      <c r="AA138" s="92"/>
      <c r="AB138" s="92"/>
      <c r="AC138" s="92"/>
      <c r="AD138" s="92"/>
      <c r="AE138" s="92"/>
      <c r="AF138" s="92"/>
      <c r="AG138" s="92"/>
      <c r="AH138" s="91"/>
      <c r="AI138" s="90"/>
    </row>
    <row r="139" spans="10:35" x14ac:dyDescent="0.2">
      <c r="J139" s="84">
        <f>ROW()</f>
        <v>139</v>
      </c>
      <c r="K139" s="89"/>
      <c r="L139" s="89"/>
      <c r="M139" s="90"/>
      <c r="N139" s="91"/>
      <c r="O139" s="89"/>
      <c r="P139" s="89"/>
      <c r="Q139" s="92"/>
      <c r="R139" s="92"/>
      <c r="S139" s="92"/>
      <c r="T139" s="92"/>
      <c r="U139" s="92"/>
      <c r="V139" s="92"/>
      <c r="W139" s="92"/>
      <c r="X139" s="92"/>
      <c r="Y139" s="92"/>
      <c r="Z139" s="92"/>
      <c r="AA139" s="92"/>
      <c r="AB139" s="92"/>
      <c r="AC139" s="92"/>
      <c r="AD139" s="92"/>
      <c r="AE139" s="92"/>
      <c r="AF139" s="92"/>
      <c r="AG139" s="92"/>
      <c r="AH139" s="91"/>
      <c r="AI139" s="90"/>
    </row>
    <row r="140" spans="10:35" x14ac:dyDescent="0.2">
      <c r="J140" s="84">
        <f>ROW()</f>
        <v>140</v>
      </c>
      <c r="K140" s="89"/>
      <c r="L140" s="89"/>
      <c r="M140" s="90"/>
      <c r="N140" s="91"/>
      <c r="O140" s="89"/>
      <c r="P140" s="89"/>
      <c r="Q140" s="92"/>
      <c r="R140" s="92"/>
      <c r="S140" s="92"/>
      <c r="T140" s="92"/>
      <c r="U140" s="92"/>
      <c r="V140" s="92"/>
      <c r="W140" s="92"/>
      <c r="X140" s="92"/>
      <c r="Y140" s="92"/>
      <c r="Z140" s="92"/>
      <c r="AA140" s="92"/>
      <c r="AB140" s="92"/>
      <c r="AC140" s="92"/>
      <c r="AD140" s="92"/>
      <c r="AE140" s="92"/>
      <c r="AF140" s="92"/>
      <c r="AG140" s="92"/>
      <c r="AH140" s="91"/>
      <c r="AI140" s="90"/>
    </row>
    <row r="141" spans="10:35" x14ac:dyDescent="0.2">
      <c r="J141" s="84">
        <f>ROW()</f>
        <v>141</v>
      </c>
      <c r="K141" s="89"/>
      <c r="L141" s="89"/>
      <c r="M141" s="90"/>
      <c r="N141" s="91"/>
      <c r="O141" s="89"/>
      <c r="P141" s="89"/>
      <c r="Q141" s="92"/>
      <c r="R141" s="92"/>
      <c r="S141" s="92"/>
      <c r="T141" s="92"/>
      <c r="U141" s="92"/>
      <c r="V141" s="92"/>
      <c r="W141" s="92"/>
      <c r="X141" s="92"/>
      <c r="Y141" s="92"/>
      <c r="Z141" s="92"/>
      <c r="AA141" s="92"/>
      <c r="AB141" s="92"/>
      <c r="AC141" s="92"/>
      <c r="AD141" s="92"/>
      <c r="AE141" s="92"/>
      <c r="AF141" s="92"/>
      <c r="AG141" s="92"/>
      <c r="AH141" s="91"/>
      <c r="AI141" s="90"/>
    </row>
    <row r="142" spans="10:35" x14ac:dyDescent="0.2">
      <c r="J142" s="84">
        <f>ROW()</f>
        <v>142</v>
      </c>
      <c r="K142" s="89"/>
      <c r="L142" s="89"/>
      <c r="M142" s="90"/>
      <c r="N142" s="91"/>
      <c r="O142" s="89"/>
      <c r="P142" s="89"/>
      <c r="Q142" s="92"/>
      <c r="R142" s="92"/>
      <c r="S142" s="92"/>
      <c r="T142" s="92"/>
      <c r="U142" s="92"/>
      <c r="V142" s="92"/>
      <c r="W142" s="92"/>
      <c r="X142" s="92"/>
      <c r="Y142" s="92"/>
      <c r="Z142" s="92"/>
      <c r="AA142" s="92"/>
      <c r="AB142" s="92"/>
      <c r="AC142" s="92"/>
      <c r="AD142" s="92"/>
      <c r="AE142" s="92"/>
      <c r="AF142" s="92"/>
      <c r="AG142" s="92"/>
      <c r="AH142" s="91"/>
      <c r="AI142" s="90"/>
    </row>
    <row r="143" spans="10:35" x14ac:dyDescent="0.2">
      <c r="J143" s="84">
        <f>ROW()</f>
        <v>143</v>
      </c>
      <c r="K143" s="89"/>
      <c r="L143" s="89"/>
      <c r="M143" s="90"/>
      <c r="N143" s="91"/>
      <c r="O143" s="89"/>
      <c r="P143" s="89"/>
      <c r="Q143" s="92"/>
      <c r="R143" s="92"/>
      <c r="S143" s="92"/>
      <c r="T143" s="92"/>
      <c r="U143" s="92"/>
      <c r="V143" s="92"/>
      <c r="W143" s="92"/>
      <c r="X143" s="92"/>
      <c r="Y143" s="92"/>
      <c r="Z143" s="92"/>
      <c r="AA143" s="92"/>
      <c r="AB143" s="92"/>
      <c r="AC143" s="92"/>
      <c r="AD143" s="92"/>
      <c r="AE143" s="92"/>
      <c r="AF143" s="92"/>
      <c r="AG143" s="92"/>
      <c r="AH143" s="91"/>
      <c r="AI143" s="90"/>
    </row>
    <row r="144" spans="10:35" x14ac:dyDescent="0.2">
      <c r="J144" s="84">
        <f>ROW()</f>
        <v>144</v>
      </c>
      <c r="K144" s="89"/>
      <c r="L144" s="89"/>
      <c r="M144" s="90"/>
      <c r="N144" s="91"/>
      <c r="O144" s="89"/>
      <c r="P144" s="89"/>
      <c r="Q144" s="92"/>
      <c r="R144" s="92"/>
      <c r="S144" s="92"/>
      <c r="T144" s="92"/>
      <c r="U144" s="92"/>
      <c r="V144" s="92"/>
      <c r="W144" s="92"/>
      <c r="X144" s="92"/>
      <c r="Y144" s="92"/>
      <c r="Z144" s="92"/>
      <c r="AA144" s="92"/>
      <c r="AB144" s="92"/>
      <c r="AC144" s="92"/>
      <c r="AD144" s="92"/>
      <c r="AE144" s="92"/>
      <c r="AF144" s="92"/>
      <c r="AG144" s="92"/>
      <c r="AH144" s="91"/>
      <c r="AI144" s="90"/>
    </row>
    <row r="145" spans="10:35" x14ac:dyDescent="0.2">
      <c r="J145" s="84">
        <f>ROW()</f>
        <v>145</v>
      </c>
      <c r="K145" s="89"/>
      <c r="L145" s="89"/>
      <c r="M145" s="90"/>
      <c r="N145" s="91"/>
      <c r="O145" s="89"/>
      <c r="P145" s="89"/>
      <c r="Q145" s="92"/>
      <c r="R145" s="92"/>
      <c r="S145" s="92"/>
      <c r="T145" s="92"/>
      <c r="U145" s="92"/>
      <c r="V145" s="92"/>
      <c r="W145" s="92"/>
      <c r="X145" s="92"/>
      <c r="Y145" s="92"/>
      <c r="Z145" s="92"/>
      <c r="AA145" s="92"/>
      <c r="AB145" s="92"/>
      <c r="AC145" s="92"/>
      <c r="AD145" s="92"/>
      <c r="AE145" s="92"/>
      <c r="AF145" s="92"/>
      <c r="AG145" s="92"/>
      <c r="AH145" s="91"/>
      <c r="AI145" s="90"/>
    </row>
    <row r="146" spans="10:35" x14ac:dyDescent="0.2">
      <c r="J146" s="84">
        <f>ROW()</f>
        <v>146</v>
      </c>
      <c r="K146" s="89"/>
      <c r="L146" s="89"/>
      <c r="M146" s="90"/>
      <c r="N146" s="91"/>
      <c r="O146" s="89"/>
      <c r="P146" s="89"/>
      <c r="Q146" s="92"/>
      <c r="R146" s="92"/>
      <c r="S146" s="92"/>
      <c r="T146" s="92"/>
      <c r="U146" s="92"/>
      <c r="V146" s="92"/>
      <c r="W146" s="92"/>
      <c r="X146" s="92"/>
      <c r="Y146" s="92"/>
      <c r="Z146" s="92"/>
      <c r="AA146" s="92"/>
      <c r="AB146" s="92"/>
      <c r="AC146" s="92"/>
      <c r="AD146" s="92"/>
      <c r="AE146" s="92"/>
      <c r="AF146" s="92"/>
      <c r="AG146" s="92"/>
      <c r="AH146" s="91"/>
      <c r="AI146" s="90"/>
    </row>
    <row r="147" spans="10:35" x14ac:dyDescent="0.2">
      <c r="J147" s="84">
        <f>ROW()</f>
        <v>147</v>
      </c>
      <c r="K147" s="89"/>
      <c r="L147" s="89"/>
      <c r="M147" s="90"/>
      <c r="N147" s="91"/>
      <c r="O147" s="89"/>
      <c r="P147" s="89"/>
      <c r="Q147" s="92"/>
      <c r="R147" s="92"/>
      <c r="S147" s="92"/>
      <c r="T147" s="92"/>
      <c r="U147" s="92"/>
      <c r="V147" s="92"/>
      <c r="W147" s="92"/>
      <c r="X147" s="92"/>
      <c r="Y147" s="92"/>
      <c r="Z147" s="92"/>
      <c r="AA147" s="92"/>
      <c r="AB147" s="92"/>
      <c r="AC147" s="92"/>
      <c r="AD147" s="92"/>
      <c r="AE147" s="92"/>
      <c r="AF147" s="92"/>
      <c r="AG147" s="92"/>
      <c r="AH147" s="91"/>
      <c r="AI147" s="90"/>
    </row>
    <row r="148" spans="10:35" x14ac:dyDescent="0.2">
      <c r="J148" s="84">
        <f>ROW()</f>
        <v>148</v>
      </c>
      <c r="K148" s="89"/>
      <c r="L148" s="89"/>
      <c r="M148" s="90"/>
      <c r="N148" s="91"/>
      <c r="O148" s="89"/>
      <c r="P148" s="89"/>
      <c r="Q148" s="92"/>
      <c r="R148" s="92"/>
      <c r="S148" s="92"/>
      <c r="T148" s="92"/>
      <c r="U148" s="92"/>
      <c r="V148" s="92"/>
      <c r="W148" s="92"/>
      <c r="X148" s="92"/>
      <c r="Y148" s="92"/>
      <c r="Z148" s="92"/>
      <c r="AA148" s="92"/>
      <c r="AB148" s="92"/>
      <c r="AC148" s="92"/>
      <c r="AD148" s="92"/>
      <c r="AE148" s="92"/>
      <c r="AF148" s="92"/>
      <c r="AG148" s="92"/>
      <c r="AH148" s="91"/>
      <c r="AI148" s="90"/>
    </row>
    <row r="149" spans="10:35" x14ac:dyDescent="0.2">
      <c r="J149" s="84">
        <f>ROW()</f>
        <v>149</v>
      </c>
      <c r="K149" s="89"/>
      <c r="L149" s="89"/>
      <c r="M149" s="90"/>
      <c r="N149" s="91"/>
      <c r="O149" s="89"/>
      <c r="P149" s="89"/>
      <c r="Q149" s="92"/>
      <c r="R149" s="92"/>
      <c r="S149" s="92"/>
      <c r="T149" s="92"/>
      <c r="U149" s="92"/>
      <c r="V149" s="92"/>
      <c r="W149" s="92"/>
      <c r="X149" s="92"/>
      <c r="Y149" s="92"/>
      <c r="Z149" s="92"/>
      <c r="AA149" s="92"/>
      <c r="AB149" s="92"/>
      <c r="AC149" s="92"/>
      <c r="AD149" s="92"/>
      <c r="AE149" s="92"/>
      <c r="AF149" s="92"/>
      <c r="AG149" s="92"/>
      <c r="AH149" s="91"/>
      <c r="AI149" s="90"/>
    </row>
    <row r="150" spans="10:35" x14ac:dyDescent="0.2">
      <c r="J150" s="84">
        <f>ROW()</f>
        <v>150</v>
      </c>
      <c r="K150" s="89"/>
      <c r="L150" s="89"/>
      <c r="M150" s="90"/>
      <c r="N150" s="91"/>
      <c r="O150" s="89"/>
      <c r="P150" s="89"/>
      <c r="Q150" s="92"/>
      <c r="R150" s="92"/>
      <c r="S150" s="92"/>
      <c r="T150" s="92"/>
      <c r="U150" s="92"/>
      <c r="V150" s="92"/>
      <c r="W150" s="92"/>
      <c r="X150" s="92"/>
      <c r="Y150" s="92"/>
      <c r="Z150" s="92"/>
      <c r="AA150" s="92"/>
      <c r="AB150" s="92"/>
      <c r="AC150" s="92"/>
      <c r="AD150" s="92"/>
      <c r="AE150" s="92"/>
      <c r="AF150" s="92"/>
      <c r="AG150" s="92"/>
      <c r="AH150" s="91"/>
      <c r="AI150" s="90"/>
    </row>
    <row r="151" spans="10:35" x14ac:dyDescent="0.2">
      <c r="J151" s="84">
        <f>ROW()</f>
        <v>151</v>
      </c>
      <c r="K151" s="89"/>
      <c r="L151" s="89"/>
      <c r="M151" s="90"/>
      <c r="N151" s="91"/>
      <c r="O151" s="89"/>
      <c r="P151" s="89"/>
      <c r="Q151" s="92"/>
      <c r="R151" s="92"/>
      <c r="S151" s="92"/>
      <c r="T151" s="92"/>
      <c r="U151" s="92"/>
      <c r="V151" s="92"/>
      <c r="W151" s="92"/>
      <c r="X151" s="92"/>
      <c r="Y151" s="92"/>
      <c r="Z151" s="92"/>
      <c r="AA151" s="92"/>
      <c r="AB151" s="92"/>
      <c r="AC151" s="92"/>
      <c r="AD151" s="92"/>
      <c r="AE151" s="92"/>
      <c r="AF151" s="92"/>
      <c r="AG151" s="92"/>
      <c r="AH151" s="91"/>
      <c r="AI151" s="90"/>
    </row>
    <row r="152" spans="10:35" x14ac:dyDescent="0.2">
      <c r="J152" s="84">
        <f>ROW()</f>
        <v>152</v>
      </c>
      <c r="K152" s="89"/>
      <c r="L152" s="89"/>
      <c r="M152" s="90"/>
      <c r="N152" s="91"/>
      <c r="O152" s="89"/>
      <c r="P152" s="89"/>
      <c r="Q152" s="92"/>
      <c r="R152" s="92"/>
      <c r="S152" s="92"/>
      <c r="T152" s="92"/>
      <c r="U152" s="92"/>
      <c r="V152" s="92"/>
      <c r="W152" s="92"/>
      <c r="X152" s="92"/>
      <c r="Y152" s="92"/>
      <c r="Z152" s="92"/>
      <c r="AA152" s="92"/>
      <c r="AB152" s="92"/>
      <c r="AC152" s="92"/>
      <c r="AD152" s="92"/>
      <c r="AE152" s="92"/>
      <c r="AF152" s="92"/>
      <c r="AG152" s="92"/>
      <c r="AH152" s="91"/>
      <c r="AI152" s="90"/>
    </row>
    <row r="153" spans="10:35" x14ac:dyDescent="0.2">
      <c r="J153" s="84">
        <f>ROW()</f>
        <v>153</v>
      </c>
      <c r="K153" s="89"/>
      <c r="L153" s="89"/>
      <c r="M153" s="90"/>
      <c r="N153" s="91"/>
      <c r="O153" s="89"/>
      <c r="P153" s="89"/>
      <c r="Q153" s="92"/>
      <c r="R153" s="92"/>
      <c r="S153" s="92"/>
      <c r="T153" s="92"/>
      <c r="U153" s="92"/>
      <c r="V153" s="92"/>
      <c r="W153" s="92"/>
      <c r="X153" s="92"/>
      <c r="Y153" s="92"/>
      <c r="Z153" s="92"/>
      <c r="AA153" s="92"/>
      <c r="AB153" s="92"/>
      <c r="AC153" s="92"/>
      <c r="AD153" s="92"/>
      <c r="AE153" s="92"/>
      <c r="AF153" s="92"/>
      <c r="AG153" s="92"/>
      <c r="AH153" s="91"/>
      <c r="AI153" s="90"/>
    </row>
    <row r="154" spans="10:35" x14ac:dyDescent="0.2">
      <c r="J154" s="84">
        <f>ROW()</f>
        <v>154</v>
      </c>
      <c r="K154" s="89"/>
      <c r="L154" s="89"/>
      <c r="M154" s="90"/>
      <c r="N154" s="91"/>
      <c r="O154" s="89"/>
      <c r="P154" s="89"/>
      <c r="Q154" s="92"/>
      <c r="R154" s="92"/>
      <c r="S154" s="92"/>
      <c r="T154" s="92"/>
      <c r="U154" s="92"/>
      <c r="V154" s="92"/>
      <c r="W154" s="92"/>
      <c r="X154" s="92"/>
      <c r="Y154" s="92"/>
      <c r="Z154" s="92"/>
      <c r="AA154" s="92"/>
      <c r="AB154" s="92"/>
      <c r="AC154" s="92"/>
      <c r="AD154" s="92"/>
      <c r="AE154" s="92"/>
      <c r="AF154" s="92"/>
      <c r="AG154" s="92"/>
      <c r="AH154" s="91"/>
      <c r="AI154" s="90"/>
    </row>
    <row r="155" spans="10:35" x14ac:dyDescent="0.2">
      <c r="J155" s="84">
        <f>ROW()</f>
        <v>155</v>
      </c>
      <c r="K155" s="89"/>
      <c r="L155" s="89"/>
      <c r="M155" s="90"/>
      <c r="N155" s="91"/>
      <c r="O155" s="89"/>
      <c r="P155" s="89"/>
      <c r="Q155" s="92"/>
      <c r="R155" s="92"/>
      <c r="S155" s="92"/>
      <c r="T155" s="92"/>
      <c r="U155" s="92"/>
      <c r="V155" s="92"/>
      <c r="W155" s="92"/>
      <c r="X155" s="92"/>
      <c r="Y155" s="92"/>
      <c r="Z155" s="92"/>
      <c r="AA155" s="92"/>
      <c r="AB155" s="92"/>
      <c r="AC155" s="92"/>
      <c r="AD155" s="92"/>
      <c r="AE155" s="92"/>
      <c r="AF155" s="92"/>
      <c r="AG155" s="92"/>
      <c r="AH155" s="91"/>
      <c r="AI155" s="90"/>
    </row>
    <row r="156" spans="10:35" x14ac:dyDescent="0.2">
      <c r="J156" s="84">
        <f>ROW()</f>
        <v>156</v>
      </c>
      <c r="K156" s="89"/>
      <c r="L156" s="89"/>
      <c r="M156" s="90"/>
      <c r="N156" s="91"/>
      <c r="O156" s="89"/>
      <c r="P156" s="89"/>
      <c r="Q156" s="92"/>
      <c r="R156" s="92"/>
      <c r="S156" s="92"/>
      <c r="T156" s="92"/>
      <c r="U156" s="92"/>
      <c r="V156" s="92"/>
      <c r="W156" s="92"/>
      <c r="X156" s="92"/>
      <c r="Y156" s="92"/>
      <c r="Z156" s="92"/>
      <c r="AA156" s="92"/>
      <c r="AB156" s="92"/>
      <c r="AC156" s="92"/>
      <c r="AD156" s="92"/>
      <c r="AE156" s="92"/>
      <c r="AF156" s="92"/>
      <c r="AG156" s="92"/>
      <c r="AH156" s="91"/>
      <c r="AI156" s="90"/>
    </row>
    <row r="157" spans="10:35" x14ac:dyDescent="0.2">
      <c r="J157" s="84">
        <f>ROW()</f>
        <v>157</v>
      </c>
      <c r="K157" s="89"/>
      <c r="L157" s="89"/>
      <c r="M157" s="90"/>
      <c r="N157" s="91"/>
      <c r="O157" s="89"/>
      <c r="P157" s="89"/>
      <c r="Q157" s="92"/>
      <c r="R157" s="92"/>
      <c r="S157" s="92"/>
      <c r="T157" s="92"/>
      <c r="U157" s="92"/>
      <c r="V157" s="92"/>
      <c r="W157" s="92"/>
      <c r="X157" s="92"/>
      <c r="Y157" s="92"/>
      <c r="Z157" s="92"/>
      <c r="AA157" s="92"/>
      <c r="AB157" s="92"/>
      <c r="AC157" s="92"/>
      <c r="AD157" s="92"/>
      <c r="AE157" s="92"/>
      <c r="AF157" s="92"/>
      <c r="AG157" s="92"/>
      <c r="AH157" s="91"/>
      <c r="AI157" s="90"/>
    </row>
    <row r="158" spans="10:35" x14ac:dyDescent="0.2">
      <c r="J158" s="84">
        <f>ROW()</f>
        <v>158</v>
      </c>
      <c r="K158" s="89"/>
      <c r="L158" s="89"/>
      <c r="M158" s="90"/>
      <c r="N158" s="91"/>
      <c r="O158" s="89"/>
      <c r="P158" s="89"/>
      <c r="Q158" s="92"/>
      <c r="R158" s="92"/>
      <c r="S158" s="92"/>
      <c r="T158" s="92"/>
      <c r="U158" s="92"/>
      <c r="V158" s="92"/>
      <c r="W158" s="92"/>
      <c r="X158" s="92"/>
      <c r="Y158" s="92"/>
      <c r="Z158" s="92"/>
      <c r="AA158" s="92"/>
      <c r="AB158" s="92"/>
      <c r="AC158" s="92"/>
      <c r="AD158" s="92"/>
      <c r="AE158" s="92"/>
      <c r="AF158" s="92"/>
      <c r="AG158" s="92"/>
      <c r="AH158" s="91"/>
      <c r="AI158" s="90"/>
    </row>
    <row r="159" spans="10:35" x14ac:dyDescent="0.2">
      <c r="J159" s="84">
        <f>ROW()</f>
        <v>159</v>
      </c>
      <c r="K159" s="89"/>
      <c r="L159" s="89"/>
      <c r="M159" s="90"/>
      <c r="N159" s="91"/>
      <c r="O159" s="89"/>
      <c r="P159" s="89"/>
      <c r="Q159" s="92"/>
      <c r="R159" s="92"/>
      <c r="S159" s="92"/>
      <c r="T159" s="92"/>
      <c r="U159" s="92"/>
      <c r="V159" s="92"/>
      <c r="W159" s="92"/>
      <c r="X159" s="92"/>
      <c r="Y159" s="92"/>
      <c r="Z159" s="92"/>
      <c r="AA159" s="92"/>
      <c r="AB159" s="92"/>
      <c r="AC159" s="92"/>
      <c r="AD159" s="92"/>
      <c r="AE159" s="92"/>
      <c r="AF159" s="92"/>
      <c r="AG159" s="92"/>
      <c r="AH159" s="91"/>
      <c r="AI159" s="90"/>
    </row>
    <row r="160" spans="10:35" x14ac:dyDescent="0.2">
      <c r="J160" s="84">
        <f>ROW()</f>
        <v>160</v>
      </c>
      <c r="K160" s="89"/>
      <c r="L160" s="89"/>
      <c r="M160" s="90"/>
      <c r="N160" s="91"/>
      <c r="O160" s="89"/>
      <c r="P160" s="89"/>
      <c r="Q160" s="92"/>
      <c r="R160" s="92"/>
      <c r="S160" s="92"/>
      <c r="T160" s="92"/>
      <c r="U160" s="92"/>
      <c r="V160" s="92"/>
      <c r="W160" s="92"/>
      <c r="X160" s="92"/>
      <c r="Y160" s="92"/>
      <c r="Z160" s="92"/>
      <c r="AA160" s="92"/>
      <c r="AB160" s="92"/>
      <c r="AC160" s="92"/>
      <c r="AD160" s="92"/>
      <c r="AE160" s="92"/>
      <c r="AF160" s="92"/>
      <c r="AG160" s="92"/>
      <c r="AH160" s="91"/>
      <c r="AI160" s="90"/>
    </row>
    <row r="161" spans="10:35" x14ac:dyDescent="0.2">
      <c r="J161" s="84">
        <f>ROW()</f>
        <v>161</v>
      </c>
      <c r="K161" s="89"/>
      <c r="L161" s="89"/>
      <c r="M161" s="90"/>
      <c r="N161" s="91"/>
      <c r="O161" s="89"/>
      <c r="P161" s="89"/>
      <c r="Q161" s="92"/>
      <c r="R161" s="92"/>
      <c r="S161" s="92"/>
      <c r="T161" s="92"/>
      <c r="U161" s="92"/>
      <c r="V161" s="92"/>
      <c r="W161" s="92"/>
      <c r="X161" s="92"/>
      <c r="Y161" s="92"/>
      <c r="Z161" s="92"/>
      <c r="AA161" s="92"/>
      <c r="AB161" s="92"/>
      <c r="AC161" s="92"/>
      <c r="AD161" s="92"/>
      <c r="AE161" s="92"/>
      <c r="AF161" s="92"/>
      <c r="AG161" s="92"/>
      <c r="AH161" s="91"/>
      <c r="AI161" s="90"/>
    </row>
    <row r="162" spans="10:35" x14ac:dyDescent="0.2">
      <c r="J162" s="84">
        <f>ROW()</f>
        <v>162</v>
      </c>
      <c r="K162" s="89"/>
      <c r="L162" s="89"/>
      <c r="M162" s="90"/>
      <c r="N162" s="91"/>
      <c r="O162" s="89"/>
      <c r="P162" s="89"/>
      <c r="Q162" s="92"/>
      <c r="R162" s="92"/>
      <c r="S162" s="92"/>
      <c r="T162" s="92"/>
      <c r="U162" s="92"/>
      <c r="V162" s="92"/>
      <c r="W162" s="92"/>
      <c r="X162" s="92"/>
      <c r="Y162" s="92"/>
      <c r="Z162" s="92"/>
      <c r="AA162" s="92"/>
      <c r="AB162" s="92"/>
      <c r="AC162" s="92"/>
      <c r="AD162" s="92"/>
      <c r="AE162" s="92"/>
      <c r="AF162" s="92"/>
      <c r="AG162" s="92"/>
      <c r="AH162" s="91"/>
      <c r="AI162" s="90"/>
    </row>
    <row r="163" spans="10:35" x14ac:dyDescent="0.2">
      <c r="J163" s="84">
        <f>ROW()</f>
        <v>163</v>
      </c>
      <c r="K163" s="89"/>
      <c r="L163" s="89"/>
      <c r="M163" s="90"/>
      <c r="N163" s="91"/>
      <c r="O163" s="89"/>
      <c r="P163" s="89"/>
      <c r="Q163" s="92"/>
      <c r="R163" s="92"/>
      <c r="S163" s="92"/>
      <c r="T163" s="92"/>
      <c r="U163" s="92"/>
      <c r="V163" s="92"/>
      <c r="W163" s="92"/>
      <c r="X163" s="92"/>
      <c r="Y163" s="92"/>
      <c r="Z163" s="92"/>
      <c r="AA163" s="92"/>
      <c r="AB163" s="92"/>
      <c r="AC163" s="92"/>
      <c r="AD163" s="92"/>
      <c r="AE163" s="92"/>
      <c r="AF163" s="92"/>
      <c r="AG163" s="92"/>
      <c r="AH163" s="91"/>
      <c r="AI163" s="90"/>
    </row>
    <row r="164" spans="10:35" x14ac:dyDescent="0.2">
      <c r="J164" s="84">
        <f>ROW()</f>
        <v>164</v>
      </c>
      <c r="K164" s="89"/>
      <c r="L164" s="89"/>
      <c r="M164" s="90"/>
      <c r="N164" s="91"/>
      <c r="O164" s="89"/>
      <c r="P164" s="89"/>
      <c r="Q164" s="92"/>
      <c r="R164" s="92"/>
      <c r="S164" s="92"/>
      <c r="T164" s="92"/>
      <c r="U164" s="92"/>
      <c r="V164" s="92"/>
      <c r="W164" s="92"/>
      <c r="X164" s="92"/>
      <c r="Y164" s="92"/>
      <c r="Z164" s="92"/>
      <c r="AA164" s="92"/>
      <c r="AB164" s="92"/>
      <c r="AC164" s="92"/>
      <c r="AD164" s="92"/>
      <c r="AE164" s="92"/>
      <c r="AF164" s="92"/>
      <c r="AG164" s="92"/>
      <c r="AH164" s="91"/>
      <c r="AI164" s="90"/>
    </row>
    <row r="165" spans="10:35" x14ac:dyDescent="0.2">
      <c r="J165" s="84">
        <f>ROW()</f>
        <v>165</v>
      </c>
      <c r="K165" s="89"/>
      <c r="L165" s="89"/>
      <c r="M165" s="90"/>
      <c r="N165" s="91"/>
      <c r="O165" s="89"/>
      <c r="P165" s="89"/>
      <c r="Q165" s="92"/>
      <c r="R165" s="92"/>
      <c r="S165" s="92"/>
      <c r="T165" s="92"/>
      <c r="U165" s="92"/>
      <c r="V165" s="92"/>
      <c r="W165" s="92"/>
      <c r="X165" s="92"/>
      <c r="Y165" s="92"/>
      <c r="Z165" s="92"/>
      <c r="AA165" s="92"/>
      <c r="AB165" s="92"/>
      <c r="AC165" s="92"/>
      <c r="AD165" s="92"/>
      <c r="AE165" s="92"/>
      <c r="AF165" s="92"/>
      <c r="AG165" s="92"/>
      <c r="AH165" s="91"/>
      <c r="AI165" s="90"/>
    </row>
    <row r="166" spans="10:35" x14ac:dyDescent="0.2">
      <c r="J166" s="84">
        <f>ROW()</f>
        <v>166</v>
      </c>
      <c r="K166" s="89"/>
      <c r="L166" s="89"/>
      <c r="M166" s="90"/>
      <c r="N166" s="91"/>
      <c r="O166" s="89"/>
      <c r="P166" s="89"/>
      <c r="Q166" s="92"/>
      <c r="R166" s="92"/>
      <c r="S166" s="92"/>
      <c r="T166" s="92"/>
      <c r="U166" s="92"/>
      <c r="V166" s="92"/>
      <c r="W166" s="92"/>
      <c r="X166" s="92"/>
      <c r="Y166" s="92"/>
      <c r="Z166" s="92"/>
      <c r="AA166" s="92"/>
      <c r="AB166" s="92"/>
      <c r="AC166" s="92"/>
      <c r="AD166" s="92"/>
      <c r="AE166" s="92"/>
      <c r="AF166" s="92"/>
      <c r="AG166" s="92"/>
      <c r="AH166" s="91"/>
      <c r="AI166" s="90"/>
    </row>
    <row r="167" spans="10:35" x14ac:dyDescent="0.2">
      <c r="J167" s="84">
        <f>ROW()</f>
        <v>167</v>
      </c>
      <c r="K167" s="89"/>
      <c r="L167" s="89"/>
      <c r="M167" s="90"/>
      <c r="N167" s="91"/>
      <c r="O167" s="89"/>
      <c r="P167" s="89"/>
      <c r="Q167" s="92"/>
      <c r="R167" s="92"/>
      <c r="S167" s="92"/>
      <c r="T167" s="92"/>
      <c r="U167" s="92"/>
      <c r="V167" s="92"/>
      <c r="W167" s="92"/>
      <c r="X167" s="92"/>
      <c r="Y167" s="92"/>
      <c r="Z167" s="92"/>
      <c r="AA167" s="92"/>
      <c r="AB167" s="92"/>
      <c r="AC167" s="92"/>
      <c r="AD167" s="92"/>
      <c r="AE167" s="92"/>
      <c r="AF167" s="92"/>
      <c r="AG167" s="92"/>
      <c r="AH167" s="91"/>
      <c r="AI167" s="90"/>
    </row>
    <row r="168" spans="10:35" x14ac:dyDescent="0.2">
      <c r="J168" s="84">
        <f>ROW()</f>
        <v>168</v>
      </c>
      <c r="K168" s="89"/>
      <c r="L168" s="89"/>
      <c r="M168" s="90"/>
      <c r="N168" s="91"/>
      <c r="O168" s="89"/>
      <c r="P168" s="89"/>
      <c r="Q168" s="92"/>
      <c r="R168" s="92"/>
      <c r="S168" s="92"/>
      <c r="T168" s="92"/>
      <c r="U168" s="92"/>
      <c r="V168" s="92"/>
      <c r="W168" s="92"/>
      <c r="X168" s="92"/>
      <c r="Y168" s="92"/>
      <c r="Z168" s="92"/>
      <c r="AA168" s="92"/>
      <c r="AB168" s="92"/>
      <c r="AC168" s="92"/>
      <c r="AD168" s="92"/>
      <c r="AE168" s="92"/>
      <c r="AF168" s="92"/>
      <c r="AG168" s="92"/>
      <c r="AH168" s="91"/>
      <c r="AI168" s="90"/>
    </row>
    <row r="169" spans="10:35" x14ac:dyDescent="0.2">
      <c r="J169" s="84">
        <f>ROW()</f>
        <v>169</v>
      </c>
      <c r="K169" s="89"/>
      <c r="L169" s="89"/>
      <c r="M169" s="90"/>
      <c r="N169" s="91"/>
      <c r="O169" s="89"/>
      <c r="P169" s="89"/>
      <c r="Q169" s="92"/>
      <c r="R169" s="92"/>
      <c r="S169" s="92"/>
      <c r="T169" s="92"/>
      <c r="U169" s="92"/>
      <c r="V169" s="92"/>
      <c r="W169" s="92"/>
      <c r="X169" s="92"/>
      <c r="Y169" s="92"/>
      <c r="Z169" s="92"/>
      <c r="AA169" s="92"/>
      <c r="AB169" s="92"/>
      <c r="AC169" s="92"/>
      <c r="AD169" s="92"/>
      <c r="AE169" s="92"/>
      <c r="AF169" s="92"/>
      <c r="AG169" s="92"/>
      <c r="AH169" s="91"/>
      <c r="AI169" s="90"/>
    </row>
    <row r="170" spans="10:35" x14ac:dyDescent="0.2">
      <c r="J170" s="84">
        <f>ROW()</f>
        <v>170</v>
      </c>
      <c r="K170" s="93"/>
      <c r="L170" s="93"/>
      <c r="M170" s="94"/>
      <c r="N170" s="95"/>
      <c r="O170" s="93"/>
      <c r="P170" s="93"/>
      <c r="Q170" s="96"/>
      <c r="R170" s="96"/>
      <c r="S170" s="96"/>
      <c r="T170" s="96"/>
      <c r="U170" s="96"/>
      <c r="V170" s="96"/>
      <c r="W170" s="96"/>
      <c r="X170" s="96"/>
      <c r="Y170" s="96"/>
      <c r="Z170" s="96"/>
      <c r="AA170" s="96"/>
      <c r="AB170" s="96"/>
      <c r="AC170" s="96"/>
      <c r="AD170" s="96"/>
      <c r="AE170" s="96"/>
      <c r="AF170" s="96"/>
      <c r="AG170" s="96"/>
      <c r="AH170" s="95"/>
      <c r="AI170" s="94"/>
    </row>
  </sheetData>
  <mergeCells count="14">
    <mergeCell ref="P17:P18"/>
    <mergeCell ref="AF17:AF18"/>
    <mergeCell ref="AI17:AI18"/>
    <mergeCell ref="Q17:Q18"/>
    <mergeCell ref="R17:W17"/>
    <mergeCell ref="X17:Y17"/>
    <mergeCell ref="Z17:Z18"/>
    <mergeCell ref="AA17:AD17"/>
    <mergeCell ref="AE17:AE18"/>
    <mergeCell ref="K17:K18"/>
    <mergeCell ref="L17:L18"/>
    <mergeCell ref="M17:M18"/>
    <mergeCell ref="N17:N18"/>
    <mergeCell ref="O17:O18"/>
  </mergeCells>
  <hyperlinks>
    <hyperlink ref="O17:O18" location="Enum_Counterparty" display="Counterparty type"/>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3"/>
  <sheetViews>
    <sheetView zoomScale="85" zoomScaleNormal="85" workbookViewId="0"/>
  </sheetViews>
  <sheetFormatPr baseColWidth="10" defaultColWidth="11.42578125" defaultRowHeight="15" x14ac:dyDescent="0.25"/>
  <cols>
    <col min="25" max="25" width="11.42578125" style="8"/>
    <col min="27" max="27" width="12.28515625" bestFit="1" customWidth="1"/>
  </cols>
  <sheetData>
    <row r="1" spans="1:33" s="1" customFormat="1" ht="225" x14ac:dyDescent="0.25">
      <c r="A1" s="12" t="s">
        <v>11</v>
      </c>
      <c r="B1" s="12" t="s">
        <v>58</v>
      </c>
      <c r="C1" s="12" t="s">
        <v>12</v>
      </c>
      <c r="D1" s="12" t="s">
        <v>59</v>
      </c>
      <c r="E1" s="12" t="s">
        <v>13</v>
      </c>
      <c r="F1" s="12" t="s">
        <v>30</v>
      </c>
      <c r="G1" s="12" t="s">
        <v>14</v>
      </c>
      <c r="H1" s="12" t="s">
        <v>21</v>
      </c>
      <c r="I1" s="12" t="s">
        <v>22</v>
      </c>
      <c r="J1" s="12" t="s">
        <v>23</v>
      </c>
      <c r="K1" s="12" t="s">
        <v>1</v>
      </c>
      <c r="L1" s="12" t="s">
        <v>61</v>
      </c>
      <c r="M1" s="12" t="s">
        <v>24</v>
      </c>
      <c r="N1" s="12" t="s">
        <v>25</v>
      </c>
      <c r="O1" s="12" t="s">
        <v>26</v>
      </c>
      <c r="P1" s="12" t="s">
        <v>17</v>
      </c>
      <c r="Q1" s="12" t="s">
        <v>2</v>
      </c>
      <c r="R1" s="12" t="s">
        <v>31</v>
      </c>
      <c r="S1" s="12" t="s">
        <v>25</v>
      </c>
      <c r="T1" s="12" t="s">
        <v>27</v>
      </c>
      <c r="U1" s="12" t="s">
        <v>19</v>
      </c>
      <c r="V1" s="12" t="s">
        <v>20</v>
      </c>
      <c r="W1" s="12" t="s">
        <v>62</v>
      </c>
      <c r="X1" s="12" t="s">
        <v>32</v>
      </c>
      <c r="Y1" s="12" t="s">
        <v>0</v>
      </c>
      <c r="Z1" s="12" t="s">
        <v>3</v>
      </c>
      <c r="AA1" s="12" t="s">
        <v>54</v>
      </c>
      <c r="AB1" s="12" t="s">
        <v>99</v>
      </c>
      <c r="AC1" s="12" t="s">
        <v>174</v>
      </c>
      <c r="AD1" s="12" t="s">
        <v>175</v>
      </c>
      <c r="AE1" s="12" t="s">
        <v>9</v>
      </c>
      <c r="AF1" s="12" t="s">
        <v>172</v>
      </c>
      <c r="AG1" s="12" t="s">
        <v>173</v>
      </c>
    </row>
    <row r="2" spans="1:33" s="6" customFormat="1" x14ac:dyDescent="0.25">
      <c r="A2" s="13" t="s">
        <v>63</v>
      </c>
      <c r="B2" s="13" t="s">
        <v>64</v>
      </c>
      <c r="C2" s="13" t="s">
        <v>65</v>
      </c>
      <c r="D2" s="13" t="s">
        <v>66</v>
      </c>
      <c r="E2" s="13" t="s">
        <v>67</v>
      </c>
      <c r="F2" s="13" t="s">
        <v>68</v>
      </c>
      <c r="G2" s="13" t="s">
        <v>69</v>
      </c>
      <c r="H2" s="13" t="s">
        <v>70</v>
      </c>
      <c r="I2" s="13" t="s">
        <v>71</v>
      </c>
      <c r="J2" s="13" t="s">
        <v>72</v>
      </c>
      <c r="K2" s="13" t="s">
        <v>73</v>
      </c>
      <c r="L2" s="13" t="s">
        <v>74</v>
      </c>
      <c r="M2" s="13" t="s">
        <v>75</v>
      </c>
      <c r="N2" s="13" t="s">
        <v>76</v>
      </c>
      <c r="O2" s="13" t="s">
        <v>77</v>
      </c>
      <c r="P2" s="13" t="s">
        <v>78</v>
      </c>
      <c r="Q2" s="13" t="s">
        <v>79</v>
      </c>
      <c r="R2" s="13" t="s">
        <v>80</v>
      </c>
      <c r="S2" s="13" t="s">
        <v>81</v>
      </c>
      <c r="T2" s="13" t="s">
        <v>82</v>
      </c>
      <c r="U2" s="13" t="s">
        <v>83</v>
      </c>
      <c r="V2" s="13" t="s">
        <v>84</v>
      </c>
      <c r="W2" s="13" t="s">
        <v>85</v>
      </c>
      <c r="X2" s="13" t="s">
        <v>86</v>
      </c>
      <c r="Y2" s="13" t="s">
        <v>87</v>
      </c>
      <c r="Z2" s="13"/>
      <c r="AA2" s="13"/>
      <c r="AB2" s="13"/>
      <c r="AC2" s="13"/>
      <c r="AD2" s="13"/>
      <c r="AE2" s="13"/>
      <c r="AF2" s="13"/>
      <c r="AG2" s="13"/>
    </row>
    <row r="3" spans="1:33" x14ac:dyDescent="0.25">
      <c r="A3" s="7" t="str">
        <f>LER_02!K20</f>
        <v>Bank SIB USA</v>
      </c>
      <c r="B3" s="7">
        <f>LER_02!L20</f>
        <v>0</v>
      </c>
      <c r="C3" s="7">
        <f>LER_02!M20</f>
        <v>0</v>
      </c>
      <c r="D3" s="10">
        <f>LER_02!N20</f>
        <v>42736</v>
      </c>
      <c r="E3" s="7" t="str">
        <f>LER_02!O20</f>
        <v>BFS</v>
      </c>
      <c r="F3" s="7">
        <f>LER_02!P20</f>
        <v>0</v>
      </c>
      <c r="G3" s="7">
        <f>LER_02!Q20</f>
        <v>1</v>
      </c>
      <c r="H3" s="7">
        <f>LER_02!R20</f>
        <v>0</v>
      </c>
      <c r="I3" s="7">
        <f>LER_02!S20</f>
        <v>0</v>
      </c>
      <c r="J3" s="7">
        <f>LER_02!T20</f>
        <v>0</v>
      </c>
      <c r="K3" s="7">
        <f>LER_02!U20</f>
        <v>0</v>
      </c>
      <c r="L3" s="7">
        <f>LER_02!V20</f>
        <v>0</v>
      </c>
      <c r="M3" s="7">
        <f>LER_02!W20</f>
        <v>0</v>
      </c>
      <c r="N3" s="7">
        <f>LER_02!X20</f>
        <v>0</v>
      </c>
      <c r="O3" s="7">
        <f>LER_02!Y20</f>
        <v>0</v>
      </c>
      <c r="P3" s="7">
        <f>LER_02!Z20</f>
        <v>100000</v>
      </c>
      <c r="Q3" s="7">
        <f>LER_02!AA20</f>
        <v>0</v>
      </c>
      <c r="R3" s="7">
        <f>LER_02!AB20</f>
        <v>0</v>
      </c>
      <c r="S3" s="7">
        <f>LER_02!AC20</f>
        <v>0</v>
      </c>
      <c r="T3" s="7">
        <f>LER_02!AD20</f>
        <v>0</v>
      </c>
      <c r="U3" s="7">
        <f>LER_02!AE20</f>
        <v>11000</v>
      </c>
      <c r="V3" s="7">
        <f>LER_02!AF20</f>
        <v>10500</v>
      </c>
      <c r="W3" s="7">
        <f>LER_02!AG20</f>
        <v>10500</v>
      </c>
      <c r="X3" s="10">
        <f>LER_02!AH20</f>
        <v>43605</v>
      </c>
      <c r="Y3" s="7">
        <f>LER_02!AI20</f>
        <v>0</v>
      </c>
      <c r="Z3" s="8">
        <f>IF(E3=0,0,IF(OR(E3="SOV",E3="SOB",E3="G0T",E3="G0B"),"n/a",IF(AND(OR(E3="BSS",E3="BFS"),Bank!$D$3&lt;=2),15%,IF(AND(OR(E3="BSN",E3="BFN"),Bank!$D$3&gt;=4),100%,25%))))</f>
        <v>0.25</v>
      </c>
      <c r="AA3" s="11">
        <f>V3/Bank!$D$7*Bank!$D$31</f>
        <v>0.105</v>
      </c>
      <c r="AB3" s="11">
        <f>P3/Bank!$D$7*Bank!$D$31</f>
        <v>1</v>
      </c>
      <c r="AC3" s="8" t="b">
        <f>(E3="G0B")</f>
        <v>0</v>
      </c>
      <c r="AD3" s="8" t="b">
        <f>(E3="G1B")</f>
        <v>0</v>
      </c>
      <c r="AE3" s="8" t="b">
        <f>NOT(OR(E3="G0T",E3="G0B",E3="G1T",E3="G1B"))</f>
        <v>1</v>
      </c>
      <c r="AF3" t="b">
        <f>(E3="G0T")</f>
        <v>0</v>
      </c>
      <c r="AG3" t="b">
        <f>(E3="G1T")</f>
        <v>0</v>
      </c>
    </row>
    <row r="4" spans="1:33" x14ac:dyDescent="0.25">
      <c r="A4" s="7" t="str">
        <f>LER_02!K21</f>
        <v>Bank SIB CH</v>
      </c>
      <c r="B4" s="7">
        <f>LER_02!L21</f>
        <v>0</v>
      </c>
      <c r="C4" s="7">
        <f>LER_02!M21</f>
        <v>0</v>
      </c>
      <c r="D4" s="10">
        <f>LER_02!N21</f>
        <v>42771</v>
      </c>
      <c r="E4" s="7" t="str">
        <f>LER_02!O21</f>
        <v>BSS</v>
      </c>
      <c r="F4" s="7">
        <f>LER_02!P21</f>
        <v>0</v>
      </c>
      <c r="G4" s="7">
        <f>LER_02!Q21</f>
        <v>2</v>
      </c>
      <c r="H4" s="7">
        <f>LER_02!R21</f>
        <v>0</v>
      </c>
      <c r="I4" s="7">
        <f>LER_02!S21</f>
        <v>0</v>
      </c>
      <c r="J4" s="7">
        <f>LER_02!T21</f>
        <v>0</v>
      </c>
      <c r="K4" s="7">
        <f>LER_02!U21</f>
        <v>0</v>
      </c>
      <c r="L4" s="7">
        <f>LER_02!V21</f>
        <v>0</v>
      </c>
      <c r="M4" s="7">
        <f>LER_02!W21</f>
        <v>0</v>
      </c>
      <c r="N4" s="7">
        <f>LER_02!X21</f>
        <v>0</v>
      </c>
      <c r="O4" s="7">
        <f>LER_02!Y21</f>
        <v>0</v>
      </c>
      <c r="P4" s="7">
        <f>LER_02!Z21</f>
        <v>90000</v>
      </c>
      <c r="Q4" s="7">
        <f>LER_02!AA21</f>
        <v>0</v>
      </c>
      <c r="R4" s="7">
        <f>LER_02!AB21</f>
        <v>0</v>
      </c>
      <c r="S4" s="7">
        <f>LER_02!AC21</f>
        <v>0</v>
      </c>
      <c r="T4" s="7">
        <f>LER_02!AD21</f>
        <v>0</v>
      </c>
      <c r="U4" s="7">
        <f>LER_02!AE21</f>
        <v>12000</v>
      </c>
      <c r="V4" s="7">
        <f>LER_02!AF21</f>
        <v>11999</v>
      </c>
      <c r="W4" s="7">
        <f>LER_02!AG21</f>
        <v>9500</v>
      </c>
      <c r="X4" s="10">
        <f>LER_02!AH21</f>
        <v>43638</v>
      </c>
      <c r="Y4" s="7">
        <f>LER_02!AI21</f>
        <v>0</v>
      </c>
      <c r="Z4" s="8">
        <f>IF(E4=0,0,IF(OR(E4="SOV",E4="SOB",E4="G0T",E4="G0B"),"n/a",IF(AND(OR(E4="BSS",E4="BFS"),Bank!$D$3&lt;=2),15%,IF(AND(OR(E4="BSN",E4="BFN"),Bank!$D$3&gt;=4),100%,25%))))</f>
        <v>0.25</v>
      </c>
      <c r="AA4" s="11">
        <f>V4/Bank!$D$7*Bank!$D$31</f>
        <v>0.11999</v>
      </c>
      <c r="AB4" s="11">
        <f>P4/Bank!$D$7*Bank!$D$31</f>
        <v>0.9</v>
      </c>
      <c r="AC4" s="8" t="b">
        <f t="shared" ref="AC4:AC67" si="0">(E4="G0B")</f>
        <v>0</v>
      </c>
      <c r="AD4" s="8" t="b">
        <f t="shared" ref="AD4:AD67" si="1">(E4="G1B")</f>
        <v>0</v>
      </c>
      <c r="AE4" s="8" t="b">
        <f t="shared" ref="AE4:AE67" si="2">NOT(OR(E4="G0T",E4="G0B",E4="G1T",E4="G1B"))</f>
        <v>1</v>
      </c>
      <c r="AF4" s="8" t="b">
        <f t="shared" ref="AF4:AF67" si="3">(E4="G0T")</f>
        <v>0</v>
      </c>
      <c r="AG4" s="8" t="b">
        <f t="shared" ref="AG4:AG67" si="4">(E4="G1T")</f>
        <v>0</v>
      </c>
    </row>
    <row r="5" spans="1:33" x14ac:dyDescent="0.25">
      <c r="A5" s="7" t="str">
        <f>LER_02!K22</f>
        <v>Bank non-SIB CH</v>
      </c>
      <c r="B5" s="7">
        <f>LER_02!L22</f>
        <v>0</v>
      </c>
      <c r="C5" s="7">
        <f>LER_02!M22</f>
        <v>0</v>
      </c>
      <c r="D5" s="10">
        <f>LER_02!N22</f>
        <v>42066</v>
      </c>
      <c r="E5" s="7" t="str">
        <f>LER_02!O22</f>
        <v>BSN</v>
      </c>
      <c r="F5" s="7">
        <f>LER_02!P22</f>
        <v>0</v>
      </c>
      <c r="G5" s="7">
        <f>LER_02!Q22</f>
        <v>3</v>
      </c>
      <c r="H5" s="7">
        <f>LER_02!R22</f>
        <v>0</v>
      </c>
      <c r="I5" s="7">
        <f>LER_02!S22</f>
        <v>0</v>
      </c>
      <c r="J5" s="7">
        <f>LER_02!T22</f>
        <v>0</v>
      </c>
      <c r="K5" s="7">
        <f>LER_02!U22</f>
        <v>0</v>
      </c>
      <c r="L5" s="7">
        <f>LER_02!V22</f>
        <v>0</v>
      </c>
      <c r="M5" s="7">
        <f>LER_02!W22</f>
        <v>0</v>
      </c>
      <c r="N5" s="7">
        <f>LER_02!X22</f>
        <v>0</v>
      </c>
      <c r="O5" s="7">
        <f>LER_02!Y22</f>
        <v>0</v>
      </c>
      <c r="P5" s="7">
        <f>LER_02!Z22</f>
        <v>80000</v>
      </c>
      <c r="Q5" s="7">
        <f>LER_02!AA22</f>
        <v>0</v>
      </c>
      <c r="R5" s="7">
        <f>LER_02!AB22</f>
        <v>0</v>
      </c>
      <c r="S5" s="7">
        <f>LER_02!AC22</f>
        <v>0</v>
      </c>
      <c r="T5" s="7">
        <f>LER_02!AD22</f>
        <v>0</v>
      </c>
      <c r="U5" s="7">
        <f>LER_02!AE22</f>
        <v>13000</v>
      </c>
      <c r="V5" s="7">
        <f>LER_02!AF22</f>
        <v>10000</v>
      </c>
      <c r="W5" s="7">
        <f>LER_02!AG22</f>
        <v>10000</v>
      </c>
      <c r="X5" s="10">
        <f>LER_02!AH22</f>
        <v>0</v>
      </c>
      <c r="Y5" s="7">
        <f>LER_02!AI22</f>
        <v>0</v>
      </c>
      <c r="Z5" s="8">
        <f>IF(E5=0,0,IF(OR(E5="SOV",E5="SOB",E5="G0T",E5="G0B"),"n/a",IF(AND(OR(E5="BSS",E5="BFS"),Bank!$D$3&lt;=2),15%,IF(AND(OR(E5="BSN",E5="BFN"),Bank!$D$3&gt;=4),100%,25%))))</f>
        <v>1</v>
      </c>
      <c r="AA5" s="11">
        <f>V5/Bank!$D$7*Bank!$D$31</f>
        <v>0.1</v>
      </c>
      <c r="AB5" s="11">
        <f>P5/Bank!$D$7*Bank!$D$31</f>
        <v>0.8</v>
      </c>
      <c r="AC5" s="8" t="b">
        <f t="shared" si="0"/>
        <v>0</v>
      </c>
      <c r="AD5" s="8" t="b">
        <f t="shared" si="1"/>
        <v>0</v>
      </c>
      <c r="AE5" s="8" t="b">
        <f t="shared" si="2"/>
        <v>1</v>
      </c>
      <c r="AF5" s="8" t="b">
        <f t="shared" si="3"/>
        <v>0</v>
      </c>
      <c r="AG5" s="8" t="b">
        <f t="shared" si="4"/>
        <v>0</v>
      </c>
    </row>
    <row r="6" spans="1:33" x14ac:dyDescent="0.25">
      <c r="A6" s="7" t="str">
        <f>LER_02!K23</f>
        <v>Bank non-SIB IT</v>
      </c>
      <c r="B6" s="7">
        <f>LER_02!L23</f>
        <v>0</v>
      </c>
      <c r="C6" s="7">
        <f>LER_02!M23</f>
        <v>0</v>
      </c>
      <c r="D6" s="10">
        <f>LER_02!N23</f>
        <v>42494</v>
      </c>
      <c r="E6" s="7" t="str">
        <f>LER_02!O23</f>
        <v>BFN</v>
      </c>
      <c r="F6" s="7">
        <f>LER_02!P23</f>
        <v>0</v>
      </c>
      <c r="G6" s="7">
        <f>LER_02!Q23</f>
        <v>0</v>
      </c>
      <c r="H6" s="7">
        <f>LER_02!R23</f>
        <v>0</v>
      </c>
      <c r="I6" s="7">
        <f>LER_02!S23</f>
        <v>0</v>
      </c>
      <c r="J6" s="7">
        <f>LER_02!T23</f>
        <v>0</v>
      </c>
      <c r="K6" s="7">
        <f>LER_02!U23</f>
        <v>0</v>
      </c>
      <c r="L6" s="7">
        <f>LER_02!V23</f>
        <v>0</v>
      </c>
      <c r="M6" s="7">
        <f>LER_02!W23</f>
        <v>0</v>
      </c>
      <c r="N6" s="7">
        <f>LER_02!X23</f>
        <v>0</v>
      </c>
      <c r="O6" s="7">
        <f>LER_02!Y23</f>
        <v>0</v>
      </c>
      <c r="P6" s="7">
        <f>LER_02!Z23</f>
        <v>70000</v>
      </c>
      <c r="Q6" s="7">
        <f>LER_02!AA23</f>
        <v>0</v>
      </c>
      <c r="R6" s="7">
        <f>LER_02!AB23</f>
        <v>0</v>
      </c>
      <c r="S6" s="7">
        <f>LER_02!AC23</f>
        <v>0</v>
      </c>
      <c r="T6" s="7">
        <f>LER_02!AD23</f>
        <v>0</v>
      </c>
      <c r="U6" s="7">
        <f>LER_02!AE23</f>
        <v>16000</v>
      </c>
      <c r="V6" s="7">
        <f>LER_02!AF23</f>
        <v>15000</v>
      </c>
      <c r="W6" s="7">
        <f>LER_02!AG23</f>
        <v>14000</v>
      </c>
      <c r="X6" s="10">
        <f>LER_02!AH23</f>
        <v>0</v>
      </c>
      <c r="Y6" s="7">
        <f>LER_02!AI23</f>
        <v>0</v>
      </c>
      <c r="Z6" s="8">
        <f>IF(E6=0,0,IF(OR(E6="SOV",E6="SOB",E6="G0T",E6="G0B"),"n/a",IF(AND(OR(E6="BSS",E6="BFS"),Bank!$D$3&lt;=2),15%,IF(AND(OR(E6="BSN",E6="BFN"),Bank!$D$3&gt;=4),100%,25%))))</f>
        <v>1</v>
      </c>
      <c r="AA6" s="11">
        <f>V6/Bank!$D$7*Bank!$D$31</f>
        <v>0.15</v>
      </c>
      <c r="AB6" s="11">
        <f>P6/Bank!$D$7*Bank!$D$31</f>
        <v>0.7</v>
      </c>
      <c r="AC6" s="8" t="b">
        <f t="shared" si="0"/>
        <v>0</v>
      </c>
      <c r="AD6" s="8" t="b">
        <f t="shared" si="1"/>
        <v>0</v>
      </c>
      <c r="AE6" s="8" t="b">
        <f t="shared" si="2"/>
        <v>1</v>
      </c>
      <c r="AF6" s="8" t="b">
        <f t="shared" si="3"/>
        <v>0</v>
      </c>
      <c r="AG6" s="8" t="b">
        <f t="shared" si="4"/>
        <v>0</v>
      </c>
    </row>
    <row r="7" spans="1:33" x14ac:dyDescent="0.25">
      <c r="A7" s="7" t="str">
        <f>LER_02!K24</f>
        <v>IC1</v>
      </c>
      <c r="B7" s="7">
        <f>LER_02!L24</f>
        <v>0</v>
      </c>
      <c r="C7" s="7">
        <f>LER_02!M24</f>
        <v>0</v>
      </c>
      <c r="D7" s="10">
        <f>LER_02!N24</f>
        <v>36526</v>
      </c>
      <c r="E7" s="7" t="str">
        <f>LER_02!O24</f>
        <v>G0B</v>
      </c>
      <c r="F7" s="7">
        <f>LER_02!P24</f>
        <v>0</v>
      </c>
      <c r="G7" s="7">
        <f>LER_02!Q24</f>
        <v>0</v>
      </c>
      <c r="H7" s="7">
        <f>LER_02!R24</f>
        <v>0</v>
      </c>
      <c r="I7" s="7">
        <f>LER_02!S24</f>
        <v>0</v>
      </c>
      <c r="J7" s="7">
        <f>LER_02!T24</f>
        <v>0</v>
      </c>
      <c r="K7" s="7">
        <f>LER_02!U24</f>
        <v>0</v>
      </c>
      <c r="L7" s="7">
        <f>LER_02!V24</f>
        <v>0</v>
      </c>
      <c r="M7" s="7">
        <f>LER_02!W24</f>
        <v>0</v>
      </c>
      <c r="N7" s="7">
        <f>LER_02!X24</f>
        <v>0</v>
      </c>
      <c r="O7" s="7">
        <f>LER_02!Y24</f>
        <v>0</v>
      </c>
      <c r="P7" s="7">
        <f>LER_02!Z24</f>
        <v>100000</v>
      </c>
      <c r="Q7" s="7">
        <f>LER_02!AA24</f>
        <v>0</v>
      </c>
      <c r="R7" s="7">
        <f>LER_02!AB24</f>
        <v>0</v>
      </c>
      <c r="S7" s="7">
        <f>LER_02!AC24</f>
        <v>0</v>
      </c>
      <c r="T7" s="7">
        <f>LER_02!AD24</f>
        <v>0</v>
      </c>
      <c r="U7" s="7">
        <f>LER_02!AE24</f>
        <v>1000</v>
      </c>
      <c r="V7" s="7">
        <f>LER_02!AF24</f>
        <v>1000</v>
      </c>
      <c r="W7" s="7">
        <f>LER_02!AG24</f>
        <v>1000</v>
      </c>
      <c r="X7" s="10">
        <f>LER_02!AH24</f>
        <v>0</v>
      </c>
      <c r="Y7" s="7">
        <f>LER_02!AI24</f>
        <v>0</v>
      </c>
      <c r="Z7" s="8" t="str">
        <f>IF(E7=0,0,IF(OR(E7="SOV",E7="SOB",E7="G0T",E7="G0B"),"n/a",IF(AND(OR(E7="BSS",E7="BFS"),Bank!$D$3&lt;=2),15%,IF(AND(OR(E7="BSN",E7="BFN"),Bank!$D$3&gt;=4),100%,25%))))</f>
        <v>n/a</v>
      </c>
      <c r="AA7" s="11">
        <f>V7/Bank!$D$7*Bank!$D$31</f>
        <v>0.01</v>
      </c>
      <c r="AB7" s="11">
        <f>P7/Bank!$D$7*Bank!$D$31</f>
        <v>1</v>
      </c>
      <c r="AC7" s="8" t="b">
        <f t="shared" si="0"/>
        <v>1</v>
      </c>
      <c r="AD7" s="8" t="b">
        <f t="shared" si="1"/>
        <v>0</v>
      </c>
      <c r="AE7" s="8" t="b">
        <f t="shared" si="2"/>
        <v>0</v>
      </c>
      <c r="AF7" s="8" t="b">
        <f t="shared" si="3"/>
        <v>0</v>
      </c>
      <c r="AG7" s="8" t="b">
        <f t="shared" si="4"/>
        <v>0</v>
      </c>
    </row>
    <row r="8" spans="1:33" x14ac:dyDescent="0.25">
      <c r="A8" s="7" t="str">
        <f>LER_02!K25</f>
        <v>IC2</v>
      </c>
      <c r="B8" s="7">
        <f>LER_02!L25</f>
        <v>0</v>
      </c>
      <c r="C8" s="7">
        <f>LER_02!M25</f>
        <v>0</v>
      </c>
      <c r="D8" s="10">
        <f>LER_02!N25</f>
        <v>36558</v>
      </c>
      <c r="E8" s="7" t="str">
        <f>LER_02!O25</f>
        <v>G0B</v>
      </c>
      <c r="F8" s="7">
        <f>LER_02!P25</f>
        <v>0</v>
      </c>
      <c r="G8" s="7">
        <f>LER_02!Q25</f>
        <v>0</v>
      </c>
      <c r="H8" s="7">
        <f>LER_02!R25</f>
        <v>0</v>
      </c>
      <c r="I8" s="7">
        <f>LER_02!S25</f>
        <v>0</v>
      </c>
      <c r="J8" s="7">
        <f>LER_02!T25</f>
        <v>0</v>
      </c>
      <c r="K8" s="7">
        <f>LER_02!U25</f>
        <v>0</v>
      </c>
      <c r="L8" s="7">
        <f>LER_02!V25</f>
        <v>0</v>
      </c>
      <c r="M8" s="7">
        <f>LER_02!W25</f>
        <v>0</v>
      </c>
      <c r="N8" s="7">
        <f>LER_02!X25</f>
        <v>0</v>
      </c>
      <c r="O8" s="7">
        <f>LER_02!Y25</f>
        <v>0</v>
      </c>
      <c r="P8" s="7">
        <f>LER_02!Z25</f>
        <v>102000</v>
      </c>
      <c r="Q8" s="7">
        <f>LER_02!AA25</f>
        <v>0</v>
      </c>
      <c r="R8" s="7">
        <f>LER_02!AB25</f>
        <v>0</v>
      </c>
      <c r="S8" s="7">
        <f>LER_02!AC25</f>
        <v>0</v>
      </c>
      <c r="T8" s="7">
        <f>LER_02!AD25</f>
        <v>0</v>
      </c>
      <c r="U8" s="7">
        <f>LER_02!AE25</f>
        <v>2000</v>
      </c>
      <c r="V8" s="7">
        <f>LER_02!AF25</f>
        <v>2000</v>
      </c>
      <c r="W8" s="7">
        <f>LER_02!AG25</f>
        <v>2000</v>
      </c>
      <c r="X8" s="10">
        <f>LER_02!AH25</f>
        <v>0</v>
      </c>
      <c r="Y8" s="7">
        <f>LER_02!AI25</f>
        <v>0</v>
      </c>
      <c r="Z8" s="8" t="str">
        <f>IF(E8=0,0,IF(OR(E8="SOV",E8="SOB",E8="G0T",E8="G0B"),"n/a",IF(AND(OR(E8="BSS",E8="BFS"),Bank!$D$3&lt;=2),15%,IF(AND(OR(E8="BSN",E8="BFN"),Bank!$D$3&gt;=4),100%,25%))))</f>
        <v>n/a</v>
      </c>
      <c r="AA8" s="11">
        <f>V8/Bank!$D$7*Bank!$D$31</f>
        <v>0.02</v>
      </c>
      <c r="AB8" s="11">
        <f>P8/Bank!$D$7*Bank!$D$31</f>
        <v>1.02</v>
      </c>
      <c r="AC8" s="8" t="b">
        <f t="shared" si="0"/>
        <v>1</v>
      </c>
      <c r="AD8" s="8" t="b">
        <f t="shared" si="1"/>
        <v>0</v>
      </c>
      <c r="AE8" s="8" t="b">
        <f t="shared" si="2"/>
        <v>0</v>
      </c>
      <c r="AF8" s="8" t="b">
        <f t="shared" si="3"/>
        <v>0</v>
      </c>
      <c r="AG8" s="8" t="b">
        <f t="shared" si="4"/>
        <v>0</v>
      </c>
    </row>
    <row r="9" spans="1:33" x14ac:dyDescent="0.25">
      <c r="A9" s="7" t="str">
        <f>LER_02!K26</f>
        <v>IC3</v>
      </c>
      <c r="B9" s="7">
        <f>LER_02!L26</f>
        <v>0</v>
      </c>
      <c r="C9" s="7">
        <f>LER_02!M26</f>
        <v>0</v>
      </c>
      <c r="D9" s="10">
        <f>LER_02!N26</f>
        <v>36588</v>
      </c>
      <c r="E9" s="7" t="str">
        <f>LER_02!O26</f>
        <v>G1B</v>
      </c>
      <c r="F9" s="7">
        <f>LER_02!P26</f>
        <v>0</v>
      </c>
      <c r="G9" s="7">
        <f>LER_02!Q26</f>
        <v>0</v>
      </c>
      <c r="H9" s="7">
        <f>LER_02!R26</f>
        <v>0</v>
      </c>
      <c r="I9" s="7">
        <f>LER_02!S26</f>
        <v>0</v>
      </c>
      <c r="J9" s="7">
        <f>LER_02!T26</f>
        <v>0</v>
      </c>
      <c r="K9" s="7">
        <f>LER_02!U26</f>
        <v>0</v>
      </c>
      <c r="L9" s="7">
        <f>LER_02!V26</f>
        <v>0</v>
      </c>
      <c r="M9" s="7">
        <f>LER_02!W26</f>
        <v>0</v>
      </c>
      <c r="N9" s="7">
        <f>LER_02!X26</f>
        <v>0</v>
      </c>
      <c r="O9" s="7">
        <f>LER_02!Y26</f>
        <v>0</v>
      </c>
      <c r="P9" s="7">
        <f>LER_02!Z26</f>
        <v>100000</v>
      </c>
      <c r="Q9" s="7">
        <f>LER_02!AA26</f>
        <v>0</v>
      </c>
      <c r="R9" s="7">
        <f>LER_02!AB26</f>
        <v>0</v>
      </c>
      <c r="S9" s="7">
        <f>LER_02!AC26</f>
        <v>0</v>
      </c>
      <c r="T9" s="7">
        <f>LER_02!AD26</f>
        <v>0</v>
      </c>
      <c r="U9" s="7">
        <f>LER_02!AE26</f>
        <v>3000</v>
      </c>
      <c r="V9" s="7">
        <f>LER_02!AF26</f>
        <v>3000</v>
      </c>
      <c r="W9" s="7">
        <f>LER_02!AG26</f>
        <v>3000</v>
      </c>
      <c r="X9" s="10">
        <f>LER_02!AH26</f>
        <v>0</v>
      </c>
      <c r="Y9" s="7">
        <f>LER_02!AI26</f>
        <v>0</v>
      </c>
      <c r="Z9" s="8">
        <f>IF(E9=0,0,IF(OR(E9="SOV",E9="SOB",E9="G0T",E9="G0B"),"n/a",IF(AND(OR(E9="BSS",E9="BFS"),Bank!$D$3&lt;=2),15%,IF(AND(OR(E9="BSN",E9="BFN"),Bank!$D$3&gt;=4),100%,25%))))</f>
        <v>0.25</v>
      </c>
      <c r="AA9" s="11">
        <f>V9/Bank!$D$7*Bank!$D$31</f>
        <v>0.03</v>
      </c>
      <c r="AB9" s="11">
        <f>P9/Bank!$D$7*Bank!$D$31</f>
        <v>1</v>
      </c>
      <c r="AC9" s="8" t="b">
        <f t="shared" si="0"/>
        <v>0</v>
      </c>
      <c r="AD9" s="8" t="b">
        <f t="shared" si="1"/>
        <v>1</v>
      </c>
      <c r="AE9" s="8" t="b">
        <f t="shared" si="2"/>
        <v>0</v>
      </c>
      <c r="AF9" s="8" t="b">
        <f t="shared" si="3"/>
        <v>0</v>
      </c>
      <c r="AG9" s="8" t="b">
        <f t="shared" si="4"/>
        <v>0</v>
      </c>
    </row>
    <row r="10" spans="1:33" x14ac:dyDescent="0.25">
      <c r="A10" s="7" t="str">
        <f>LER_02!K27</f>
        <v>IC4</v>
      </c>
      <c r="B10" s="7">
        <f>LER_02!L27</f>
        <v>0</v>
      </c>
      <c r="C10" s="7">
        <f>LER_02!M27</f>
        <v>0</v>
      </c>
      <c r="D10" s="10">
        <f>LER_02!N27</f>
        <v>36620</v>
      </c>
      <c r="E10" s="7" t="str">
        <f>LER_02!O27</f>
        <v>G1B</v>
      </c>
      <c r="F10" s="7">
        <f>LER_02!P27</f>
        <v>0</v>
      </c>
      <c r="G10" s="7">
        <f>LER_02!Q27</f>
        <v>0</v>
      </c>
      <c r="H10" s="7">
        <f>LER_02!R27</f>
        <v>0</v>
      </c>
      <c r="I10" s="7">
        <f>LER_02!S27</f>
        <v>0</v>
      </c>
      <c r="J10" s="7">
        <f>LER_02!T27</f>
        <v>0</v>
      </c>
      <c r="K10" s="7">
        <f>LER_02!U27</f>
        <v>0</v>
      </c>
      <c r="L10" s="7">
        <f>LER_02!V27</f>
        <v>0</v>
      </c>
      <c r="M10" s="7">
        <f>LER_02!W27</f>
        <v>0</v>
      </c>
      <c r="N10" s="7">
        <f>LER_02!X27</f>
        <v>0</v>
      </c>
      <c r="O10" s="7">
        <f>LER_02!Y27</f>
        <v>0</v>
      </c>
      <c r="P10" s="7">
        <f>LER_02!Z27</f>
        <v>100000</v>
      </c>
      <c r="Q10" s="7">
        <f>LER_02!AA27</f>
        <v>0</v>
      </c>
      <c r="R10" s="7">
        <f>LER_02!AB27</f>
        <v>0</v>
      </c>
      <c r="S10" s="7">
        <f>LER_02!AC27</f>
        <v>0</v>
      </c>
      <c r="T10" s="7">
        <f>LER_02!AD27</f>
        <v>0</v>
      </c>
      <c r="U10" s="7">
        <f>LER_02!AE27</f>
        <v>4000</v>
      </c>
      <c r="V10" s="7">
        <f>LER_02!AF27</f>
        <v>4000</v>
      </c>
      <c r="W10" s="7">
        <f>LER_02!AG27</f>
        <v>4000</v>
      </c>
      <c r="X10" s="10">
        <f>LER_02!AH27</f>
        <v>0</v>
      </c>
      <c r="Y10" s="7">
        <f>LER_02!AI27</f>
        <v>0</v>
      </c>
      <c r="Z10" s="8">
        <f>IF(E10=0,0,IF(OR(E10="SOV",E10="SOB",E10="G0T",E10="G0B"),"n/a",IF(AND(OR(E10="BSS",E10="BFS"),Bank!$D$3&lt;=2),15%,IF(AND(OR(E10="BSN",E10="BFN"),Bank!$D$3&gt;=4),100%,25%))))</f>
        <v>0.25</v>
      </c>
      <c r="AA10" s="11">
        <f>V10/Bank!$D$7*Bank!$D$31</f>
        <v>0.04</v>
      </c>
      <c r="AB10" s="11">
        <f>P10/Bank!$D$7*Bank!$D$31</f>
        <v>1</v>
      </c>
      <c r="AC10" s="8" t="b">
        <f t="shared" si="0"/>
        <v>0</v>
      </c>
      <c r="AD10" s="8" t="b">
        <f t="shared" si="1"/>
        <v>1</v>
      </c>
      <c r="AE10" s="8" t="b">
        <f t="shared" si="2"/>
        <v>0</v>
      </c>
      <c r="AF10" s="8" t="b">
        <f t="shared" si="3"/>
        <v>0</v>
      </c>
      <c r="AG10" s="8" t="b">
        <f t="shared" si="4"/>
        <v>0</v>
      </c>
    </row>
    <row r="11" spans="1:33" x14ac:dyDescent="0.25">
      <c r="A11" s="7" t="str">
        <f>LER_02!K28</f>
        <v>IC TOTAL1</v>
      </c>
      <c r="B11" s="7">
        <f>LER_02!L28</f>
        <v>0</v>
      </c>
      <c r="C11" s="7">
        <f>LER_02!M28</f>
        <v>0</v>
      </c>
      <c r="D11" s="10">
        <f>LER_02!N28</f>
        <v>0</v>
      </c>
      <c r="E11" s="7" t="str">
        <f>LER_02!O28</f>
        <v>G1T</v>
      </c>
      <c r="F11" s="7">
        <f>LER_02!P28</f>
        <v>0</v>
      </c>
      <c r="G11" s="7">
        <f>LER_02!Q28</f>
        <v>0</v>
      </c>
      <c r="H11" s="7">
        <f>LER_02!R28</f>
        <v>0</v>
      </c>
      <c r="I11" s="7">
        <f>LER_02!S28</f>
        <v>0</v>
      </c>
      <c r="J11" s="7">
        <f>LER_02!T28</f>
        <v>0</v>
      </c>
      <c r="K11" s="7">
        <f>LER_02!U28</f>
        <v>0</v>
      </c>
      <c r="L11" s="7">
        <f>LER_02!V28</f>
        <v>0</v>
      </c>
      <c r="M11" s="7">
        <f>LER_02!W28</f>
        <v>0</v>
      </c>
      <c r="N11" s="7">
        <f>LER_02!X28</f>
        <v>0</v>
      </c>
      <c r="O11" s="7">
        <f>LER_02!Y28</f>
        <v>0</v>
      </c>
      <c r="P11" s="7">
        <f>LER_02!Z28</f>
        <v>120000</v>
      </c>
      <c r="Q11" s="7">
        <f>LER_02!AA28</f>
        <v>0</v>
      </c>
      <c r="R11" s="7">
        <f>LER_02!AB28</f>
        <v>0</v>
      </c>
      <c r="S11" s="7">
        <f>LER_02!AC28</f>
        <v>0</v>
      </c>
      <c r="T11" s="7">
        <f>LER_02!AD28</f>
        <v>0</v>
      </c>
      <c r="U11" s="7">
        <f>LER_02!AE28</f>
        <v>120000</v>
      </c>
      <c r="V11" s="7">
        <f>LER_02!AF28</f>
        <v>120000</v>
      </c>
      <c r="W11" s="7">
        <f>LER_02!AG28</f>
        <v>120000</v>
      </c>
      <c r="X11" s="10">
        <f>LER_02!AH28</f>
        <v>43615</v>
      </c>
      <c r="Y11" s="7">
        <f>LER_02!AI28</f>
        <v>0</v>
      </c>
      <c r="Z11" s="8">
        <f>IF(E11=0,0,IF(OR(E11="SOV",E11="SOB",E11="G0T",E11="G0B"),"n/a",IF(AND(OR(E11="BSS",E11="BFS"),Bank!$D$3&lt;=2),15%,IF(AND(OR(E11="BSN",E11="BFN"),Bank!$D$3&gt;=4),100%,25%))))</f>
        <v>0.25</v>
      </c>
      <c r="AA11" s="11">
        <f>V11/Bank!$D$7*Bank!$D$31</f>
        <v>1.2</v>
      </c>
      <c r="AB11" s="11">
        <f>P11/Bank!$D$7*Bank!$D$31</f>
        <v>1.2</v>
      </c>
      <c r="AC11" s="8" t="b">
        <f t="shared" si="0"/>
        <v>0</v>
      </c>
      <c r="AD11" s="8" t="b">
        <f t="shared" si="1"/>
        <v>0</v>
      </c>
      <c r="AE11" s="8" t="b">
        <f t="shared" si="2"/>
        <v>0</v>
      </c>
      <c r="AF11" s="8" t="b">
        <f t="shared" si="3"/>
        <v>0</v>
      </c>
      <c r="AG11" s="8" t="b">
        <f t="shared" si="4"/>
        <v>1</v>
      </c>
    </row>
    <row r="12" spans="1:33" x14ac:dyDescent="0.25">
      <c r="A12" s="7" t="str">
        <f>LER_02!K29</f>
        <v>IC TOTAL0</v>
      </c>
      <c r="B12" s="7">
        <f>LER_02!L29</f>
        <v>0</v>
      </c>
      <c r="C12" s="7">
        <f>LER_02!M29</f>
        <v>0</v>
      </c>
      <c r="D12" s="10">
        <f>LER_02!N29</f>
        <v>0</v>
      </c>
      <c r="E12" s="7" t="str">
        <f>LER_02!O29</f>
        <v>G0T</v>
      </c>
      <c r="F12" s="7">
        <f>LER_02!P29</f>
        <v>0</v>
      </c>
      <c r="G12" s="7">
        <f>LER_02!Q29</f>
        <v>0</v>
      </c>
      <c r="H12" s="7">
        <f>LER_02!R29</f>
        <v>0</v>
      </c>
      <c r="I12" s="7">
        <f>LER_02!S29</f>
        <v>0</v>
      </c>
      <c r="J12" s="7">
        <f>LER_02!T29</f>
        <v>0</v>
      </c>
      <c r="K12" s="7">
        <f>LER_02!U29</f>
        <v>0</v>
      </c>
      <c r="L12" s="7">
        <f>LER_02!V29</f>
        <v>0</v>
      </c>
      <c r="M12" s="7">
        <f>LER_02!W29</f>
        <v>0</v>
      </c>
      <c r="N12" s="7">
        <f>LER_02!X29</f>
        <v>0</v>
      </c>
      <c r="O12" s="7">
        <f>LER_02!Y29</f>
        <v>0</v>
      </c>
      <c r="P12" s="7">
        <f>LER_02!Z29</f>
        <v>100000</v>
      </c>
      <c r="Q12" s="7">
        <f>LER_02!AA29</f>
        <v>0</v>
      </c>
      <c r="R12" s="7">
        <f>LER_02!AB29</f>
        <v>0</v>
      </c>
      <c r="S12" s="7">
        <f>LER_02!AC29</f>
        <v>0</v>
      </c>
      <c r="T12" s="7">
        <f>LER_02!AD29</f>
        <v>0</v>
      </c>
      <c r="U12" s="7">
        <f>LER_02!AE29</f>
        <v>50000</v>
      </c>
      <c r="V12" s="7">
        <f>LER_02!AF29</f>
        <v>50000</v>
      </c>
      <c r="W12" s="7">
        <f>LER_02!AG29</f>
        <v>50000</v>
      </c>
      <c r="X12" s="10">
        <f>LER_02!AH29</f>
        <v>0</v>
      </c>
      <c r="Y12" s="7">
        <f>LER_02!AI29</f>
        <v>0</v>
      </c>
      <c r="Z12" s="8" t="str">
        <f>IF(E12=0,0,IF(OR(E12="SOV",E12="SOB",E12="G0T",E12="G0B"),"n/a",IF(AND(OR(E12="BSS",E12="BFS"),Bank!$D$3&lt;=2),15%,IF(AND(OR(E12="BSN",E12="BFN"),Bank!$D$3&gt;=4),100%,25%))))</f>
        <v>n/a</v>
      </c>
      <c r="AA12" s="11">
        <f>V12/Bank!$D$7*Bank!$D$31</f>
        <v>0.5</v>
      </c>
      <c r="AB12" s="11">
        <f>P12/Bank!$D$7*Bank!$D$31</f>
        <v>1</v>
      </c>
      <c r="AC12" s="8" t="b">
        <f t="shared" si="0"/>
        <v>0</v>
      </c>
      <c r="AD12" s="8" t="b">
        <f t="shared" si="1"/>
        <v>0</v>
      </c>
      <c r="AE12" s="8" t="b">
        <f t="shared" si="2"/>
        <v>0</v>
      </c>
      <c r="AF12" s="8" t="b">
        <f t="shared" si="3"/>
        <v>1</v>
      </c>
      <c r="AG12" s="8" t="b">
        <f t="shared" si="4"/>
        <v>0</v>
      </c>
    </row>
    <row r="13" spans="1:33" x14ac:dyDescent="0.25">
      <c r="A13" s="7" t="str">
        <f>LER_02!K30</f>
        <v>IC5</v>
      </c>
      <c r="B13" s="7">
        <f>LER_02!L30</f>
        <v>0</v>
      </c>
      <c r="C13" s="7">
        <f>LER_02!M30</f>
        <v>0</v>
      </c>
      <c r="D13" s="10">
        <f>LER_02!N30</f>
        <v>36714</v>
      </c>
      <c r="E13" s="7" t="str">
        <f>LER_02!O30</f>
        <v>G0B</v>
      </c>
      <c r="F13" s="7">
        <f>LER_02!P30</f>
        <v>0</v>
      </c>
      <c r="G13" s="7">
        <f>LER_02!Q30</f>
        <v>0</v>
      </c>
      <c r="H13" s="7">
        <f>LER_02!R30</f>
        <v>0</v>
      </c>
      <c r="I13" s="7">
        <f>LER_02!S30</f>
        <v>0</v>
      </c>
      <c r="J13" s="7">
        <f>LER_02!T30</f>
        <v>0</v>
      </c>
      <c r="K13" s="7">
        <f>LER_02!U30</f>
        <v>0</v>
      </c>
      <c r="L13" s="7">
        <f>LER_02!V30</f>
        <v>0</v>
      </c>
      <c r="M13" s="7">
        <f>LER_02!W30</f>
        <v>0</v>
      </c>
      <c r="N13" s="7">
        <f>LER_02!X30</f>
        <v>0</v>
      </c>
      <c r="O13" s="7">
        <f>LER_02!Y30</f>
        <v>0</v>
      </c>
      <c r="P13" s="7">
        <f>LER_02!Z30</f>
        <v>100000</v>
      </c>
      <c r="Q13" s="7">
        <f>LER_02!AA30</f>
        <v>0</v>
      </c>
      <c r="R13" s="7">
        <f>LER_02!AB30</f>
        <v>0</v>
      </c>
      <c r="S13" s="7">
        <f>LER_02!AC30</f>
        <v>0</v>
      </c>
      <c r="T13" s="7">
        <f>LER_02!AD30</f>
        <v>0</v>
      </c>
      <c r="U13" s="7">
        <f>LER_02!AE30</f>
        <v>5000</v>
      </c>
      <c r="V13" s="7">
        <f>LER_02!AF30</f>
        <v>5000</v>
      </c>
      <c r="W13" s="7">
        <f>LER_02!AG30</f>
        <v>5000</v>
      </c>
      <c r="X13" s="10">
        <f>LER_02!AH30</f>
        <v>0</v>
      </c>
      <c r="Y13" s="7">
        <f>LER_02!AI30</f>
        <v>0</v>
      </c>
      <c r="Z13" s="8" t="str">
        <f>IF(E13=0,0,IF(OR(E13="SOV",E13="SOB",E13="G0T",E13="G0B"),"n/a",IF(AND(OR(E13="BSS",E13="BFS"),Bank!$D$3&lt;=2),15%,IF(AND(OR(E13="BSN",E13="BFN"),Bank!$D$3&gt;=4),100%,25%))))</f>
        <v>n/a</v>
      </c>
      <c r="AA13" s="11">
        <f>V13/Bank!$D$7*Bank!$D$31</f>
        <v>0.05</v>
      </c>
      <c r="AB13" s="11">
        <f>P13/Bank!$D$7*Bank!$D$31</f>
        <v>1</v>
      </c>
      <c r="AC13" s="8" t="b">
        <f t="shared" si="0"/>
        <v>1</v>
      </c>
      <c r="AD13" s="8" t="b">
        <f t="shared" si="1"/>
        <v>0</v>
      </c>
      <c r="AE13" s="8" t="b">
        <f t="shared" si="2"/>
        <v>0</v>
      </c>
      <c r="AF13" s="8" t="b">
        <f t="shared" si="3"/>
        <v>0</v>
      </c>
      <c r="AG13" s="8" t="b">
        <f t="shared" si="4"/>
        <v>0</v>
      </c>
    </row>
    <row r="14" spans="1:33" x14ac:dyDescent="0.25">
      <c r="A14" s="7" t="str">
        <f>LER_02!K31</f>
        <v>ABC</v>
      </c>
      <c r="B14" s="7">
        <f>LER_02!L31</f>
        <v>0</v>
      </c>
      <c r="C14" s="7">
        <f>LER_02!M31</f>
        <v>0</v>
      </c>
      <c r="D14" s="10">
        <f>LER_02!N31</f>
        <v>36475</v>
      </c>
      <c r="E14" s="7" t="str">
        <f>LER_02!O31</f>
        <v>OTH</v>
      </c>
      <c r="F14" s="7">
        <f>LER_02!P31</f>
        <v>0</v>
      </c>
      <c r="G14" s="7">
        <f>LER_02!Q31</f>
        <v>0</v>
      </c>
      <c r="H14" s="7">
        <f>LER_02!R31</f>
        <v>0</v>
      </c>
      <c r="I14" s="7">
        <f>LER_02!S31</f>
        <v>0</v>
      </c>
      <c r="J14" s="7">
        <f>LER_02!T31</f>
        <v>0</v>
      </c>
      <c r="K14" s="7">
        <f>LER_02!U31</f>
        <v>0</v>
      </c>
      <c r="L14" s="7">
        <f>LER_02!V31</f>
        <v>0</v>
      </c>
      <c r="M14" s="7">
        <f>LER_02!W31</f>
        <v>0</v>
      </c>
      <c r="N14" s="7">
        <f>LER_02!X31</f>
        <v>0</v>
      </c>
      <c r="O14" s="7">
        <f>LER_02!Y31</f>
        <v>0</v>
      </c>
      <c r="P14" s="7">
        <f>LER_02!Z31</f>
        <v>100000</v>
      </c>
      <c r="Q14" s="7">
        <f>LER_02!AA31</f>
        <v>0</v>
      </c>
      <c r="R14" s="7">
        <f>LER_02!AB31</f>
        <v>0</v>
      </c>
      <c r="S14" s="7">
        <f>LER_02!AC31</f>
        <v>0</v>
      </c>
      <c r="T14" s="7">
        <f>LER_02!AD31</f>
        <v>0</v>
      </c>
      <c r="U14" s="7">
        <f>LER_02!AE31</f>
        <v>9999</v>
      </c>
      <c r="V14" s="7">
        <f>LER_02!AF31</f>
        <v>8000</v>
      </c>
      <c r="W14" s="7">
        <f>LER_02!AG31</f>
        <v>8000</v>
      </c>
      <c r="X14" s="10">
        <f>LER_02!AH31</f>
        <v>0</v>
      </c>
      <c r="Y14" s="7">
        <f>LER_02!AI31</f>
        <v>0</v>
      </c>
      <c r="Z14" s="8">
        <f>IF(E14=0,0,IF(OR(E14="SOV",E14="SOB",E14="G0T",E14="G0B"),"n/a",IF(AND(OR(E14="BSS",E14="BFS"),Bank!$D$3&lt;=2),15%,IF(AND(OR(E14="BSN",E14="BFN"),Bank!$D$3&gt;=4),100%,25%))))</f>
        <v>0.25</v>
      </c>
      <c r="AA14" s="11">
        <f>V14/Bank!$D$7*Bank!$D$31</f>
        <v>0.08</v>
      </c>
      <c r="AB14" s="11">
        <f>P14/Bank!$D$7*Bank!$D$31</f>
        <v>1</v>
      </c>
      <c r="AC14" s="8" t="b">
        <f t="shared" si="0"/>
        <v>0</v>
      </c>
      <c r="AD14" s="8" t="b">
        <f t="shared" si="1"/>
        <v>0</v>
      </c>
      <c r="AE14" s="8" t="b">
        <f t="shared" si="2"/>
        <v>1</v>
      </c>
      <c r="AF14" s="8" t="b">
        <f t="shared" si="3"/>
        <v>0</v>
      </c>
      <c r="AG14" s="8" t="b">
        <f t="shared" si="4"/>
        <v>0</v>
      </c>
    </row>
    <row r="15" spans="1:33" x14ac:dyDescent="0.25">
      <c r="A15" s="7" t="str">
        <f>LER_02!K32</f>
        <v>XYZ</v>
      </c>
      <c r="B15" s="7">
        <f>LER_02!L32</f>
        <v>0</v>
      </c>
      <c r="C15" s="7">
        <f>LER_02!M32</f>
        <v>0</v>
      </c>
      <c r="D15" s="10">
        <f>LER_02!N32</f>
        <v>43241</v>
      </c>
      <c r="E15" s="7" t="str">
        <f>LER_02!O32</f>
        <v>SOV</v>
      </c>
      <c r="F15" s="7">
        <f>LER_02!P32</f>
        <v>0</v>
      </c>
      <c r="G15" s="7">
        <f>LER_02!Q32</f>
        <v>0</v>
      </c>
      <c r="H15" s="7">
        <f>LER_02!R32</f>
        <v>0</v>
      </c>
      <c r="I15" s="7">
        <f>LER_02!S32</f>
        <v>0</v>
      </c>
      <c r="J15" s="7">
        <f>LER_02!T32</f>
        <v>0</v>
      </c>
      <c r="K15" s="7">
        <f>LER_02!U32</f>
        <v>0</v>
      </c>
      <c r="L15" s="7">
        <f>LER_02!V32</f>
        <v>0</v>
      </c>
      <c r="M15" s="7">
        <f>LER_02!W32</f>
        <v>0</v>
      </c>
      <c r="N15" s="7">
        <f>LER_02!X32</f>
        <v>0</v>
      </c>
      <c r="O15" s="7">
        <f>LER_02!Y32</f>
        <v>0</v>
      </c>
      <c r="P15" s="7">
        <f>LER_02!Z32</f>
        <v>65000</v>
      </c>
      <c r="Q15" s="7">
        <f>LER_02!AA32</f>
        <v>0</v>
      </c>
      <c r="R15" s="7">
        <f>LER_02!AB32</f>
        <v>0</v>
      </c>
      <c r="S15" s="7">
        <f>LER_02!AC32</f>
        <v>0</v>
      </c>
      <c r="T15" s="7">
        <f>LER_02!AD32</f>
        <v>0</v>
      </c>
      <c r="U15" s="7">
        <f>LER_02!AE32</f>
        <v>65000</v>
      </c>
      <c r="V15" s="7">
        <f>LER_02!AF32</f>
        <v>65000</v>
      </c>
      <c r="W15" s="7">
        <f>LER_02!AG32</f>
        <v>65000</v>
      </c>
      <c r="X15" s="10">
        <f>LER_02!AH32</f>
        <v>0</v>
      </c>
      <c r="Y15" s="7">
        <f>LER_02!AI32</f>
        <v>0</v>
      </c>
      <c r="Z15" s="8" t="str">
        <f>IF(E15=0,0,IF(OR(E15="SOV",E15="SOB",E15="G0T",E15="G0B"),"n/a",IF(AND(OR(E15="BSS",E15="BFS"),Bank!$D$3&lt;=2),15%,IF(AND(OR(E15="BSN",E15="BFN"),Bank!$D$3&gt;=4),100%,25%))))</f>
        <v>n/a</v>
      </c>
      <c r="AA15" s="11">
        <f>V15/Bank!$D$7*Bank!$D$31</f>
        <v>0.65</v>
      </c>
      <c r="AB15" s="11">
        <f>P15/Bank!$D$7*Bank!$D$31</f>
        <v>0.65</v>
      </c>
      <c r="AC15" s="8" t="b">
        <f t="shared" si="0"/>
        <v>0</v>
      </c>
      <c r="AD15" s="8" t="b">
        <f t="shared" si="1"/>
        <v>0</v>
      </c>
      <c r="AE15" s="8" t="b">
        <f t="shared" si="2"/>
        <v>1</v>
      </c>
      <c r="AF15" s="8" t="b">
        <f t="shared" si="3"/>
        <v>0</v>
      </c>
      <c r="AG15" s="8" t="b">
        <f t="shared" si="4"/>
        <v>0</v>
      </c>
    </row>
    <row r="16" spans="1:33" x14ac:dyDescent="0.25">
      <c r="A16" s="7" t="str">
        <f>LER_02!K33</f>
        <v>NY Fed</v>
      </c>
      <c r="B16" s="7">
        <f>LER_02!L33</f>
        <v>0</v>
      </c>
      <c r="C16" s="7">
        <f>LER_02!M33</f>
        <v>0</v>
      </c>
      <c r="D16" s="10">
        <f>LER_02!N33</f>
        <v>42005</v>
      </c>
      <c r="E16" s="7" t="str">
        <f>LER_02!O33</f>
        <v>SOB</v>
      </c>
      <c r="F16" s="7">
        <f>LER_02!P33</f>
        <v>0</v>
      </c>
      <c r="G16" s="7">
        <f>LER_02!Q33</f>
        <v>0</v>
      </c>
      <c r="H16" s="7">
        <f>LER_02!R33</f>
        <v>0</v>
      </c>
      <c r="I16" s="7">
        <f>LER_02!S33</f>
        <v>0</v>
      </c>
      <c r="J16" s="7">
        <f>LER_02!T33</f>
        <v>0</v>
      </c>
      <c r="K16" s="7">
        <f>LER_02!U33</f>
        <v>0</v>
      </c>
      <c r="L16" s="7">
        <f>LER_02!V33</f>
        <v>0</v>
      </c>
      <c r="M16" s="7">
        <f>LER_02!W33</f>
        <v>0</v>
      </c>
      <c r="N16" s="7">
        <f>LER_02!X33</f>
        <v>0</v>
      </c>
      <c r="O16" s="7">
        <f>LER_02!Y33</f>
        <v>0</v>
      </c>
      <c r="P16" s="7">
        <f>LER_02!Z33</f>
        <v>12000</v>
      </c>
      <c r="Q16" s="7">
        <f>LER_02!AA33</f>
        <v>0</v>
      </c>
      <c r="R16" s="7">
        <f>LER_02!AB33</f>
        <v>0</v>
      </c>
      <c r="S16" s="7">
        <f>LER_02!AC33</f>
        <v>0</v>
      </c>
      <c r="T16" s="7">
        <f>LER_02!AD33</f>
        <v>0</v>
      </c>
      <c r="U16" s="7">
        <f>LER_02!AE33</f>
        <v>12000</v>
      </c>
      <c r="V16" s="7">
        <f>LER_02!AF33</f>
        <v>12000</v>
      </c>
      <c r="W16" s="7">
        <f>LER_02!AG33</f>
        <v>12000</v>
      </c>
      <c r="X16" s="10">
        <f>LER_02!AH33</f>
        <v>0</v>
      </c>
      <c r="Y16" s="7">
        <f>LER_02!AI33</f>
        <v>0</v>
      </c>
      <c r="Z16" s="8" t="str">
        <f>IF(E16=0,0,IF(OR(E16="SOV",E16="SOB",E16="G0T",E16="G0B"),"n/a",IF(AND(OR(E16="BSS",E16="BFS"),Bank!$D$3&lt;=2),15%,IF(AND(OR(E16="BSN",E16="BFN"),Bank!$D$3&gt;=4),100%,25%))))</f>
        <v>n/a</v>
      </c>
      <c r="AA16" s="11">
        <f>V16/Bank!$D$7*Bank!$D$31</f>
        <v>0.12</v>
      </c>
      <c r="AB16" s="11">
        <f>P16/Bank!$D$7*Bank!$D$31</f>
        <v>0.12</v>
      </c>
      <c r="AC16" s="8" t="b">
        <f t="shared" si="0"/>
        <v>0</v>
      </c>
      <c r="AD16" s="8" t="b">
        <f t="shared" si="1"/>
        <v>0</v>
      </c>
      <c r="AE16" s="8" t="b">
        <f t="shared" si="2"/>
        <v>1</v>
      </c>
      <c r="AF16" s="8" t="b">
        <f t="shared" si="3"/>
        <v>0</v>
      </c>
      <c r="AG16" s="8" t="b">
        <f t="shared" si="4"/>
        <v>0</v>
      </c>
    </row>
    <row r="17" spans="1:33" x14ac:dyDescent="0.25">
      <c r="A17" s="7" t="str">
        <f>LER_02!K34</f>
        <v>BIG BIG</v>
      </c>
      <c r="B17" s="7">
        <f>LER_02!L34</f>
        <v>0</v>
      </c>
      <c r="C17" s="7">
        <f>LER_02!M34</f>
        <v>0</v>
      </c>
      <c r="D17" s="10">
        <f>LER_02!N34</f>
        <v>0</v>
      </c>
      <c r="E17" s="7" t="str">
        <f>LER_02!O34</f>
        <v>OTH</v>
      </c>
      <c r="F17" s="7">
        <f>LER_02!P34</f>
        <v>0</v>
      </c>
      <c r="G17" s="7">
        <f>LER_02!Q34</f>
        <v>0</v>
      </c>
      <c r="H17" s="7">
        <f>LER_02!R34</f>
        <v>0</v>
      </c>
      <c r="I17" s="7">
        <f>LER_02!S34</f>
        <v>0</v>
      </c>
      <c r="J17" s="7">
        <f>LER_02!T34</f>
        <v>0</v>
      </c>
      <c r="K17" s="7">
        <f>LER_02!U34</f>
        <v>0</v>
      </c>
      <c r="L17" s="7">
        <f>LER_02!V34</f>
        <v>0</v>
      </c>
      <c r="M17" s="7">
        <f>LER_02!W34</f>
        <v>0</v>
      </c>
      <c r="N17" s="7">
        <f>LER_02!X34</f>
        <v>0</v>
      </c>
      <c r="O17" s="7">
        <f>LER_02!Y34</f>
        <v>0</v>
      </c>
      <c r="P17" s="7">
        <f>LER_02!Z34</f>
        <v>250000</v>
      </c>
      <c r="Q17" s="7">
        <f>LER_02!AA34</f>
        <v>0</v>
      </c>
      <c r="R17" s="7">
        <f>LER_02!AB34</f>
        <v>0</v>
      </c>
      <c r="S17" s="7">
        <f>LER_02!AC34</f>
        <v>0</v>
      </c>
      <c r="T17" s="7">
        <f>LER_02!AD34</f>
        <v>0</v>
      </c>
      <c r="U17" s="7">
        <f>LER_02!AE34</f>
        <v>30000</v>
      </c>
      <c r="V17" s="7">
        <f>LER_02!AF34</f>
        <v>30000</v>
      </c>
      <c r="W17" s="7">
        <f>LER_02!AG34</f>
        <v>30000</v>
      </c>
      <c r="X17" s="10">
        <f>LER_02!AH34</f>
        <v>0</v>
      </c>
      <c r="Y17" s="7">
        <f>LER_02!AI34</f>
        <v>0</v>
      </c>
      <c r="Z17" s="8">
        <f>IF(E17=0,0,IF(OR(E17="SOV",E17="SOB",E17="G0T",E17="G0B"),"n/a",IF(AND(OR(E17="BSS",E17="BFS"),Bank!$D$3&lt;=2),15%,IF(AND(OR(E17="BSN",E17="BFN"),Bank!$D$3&gt;=4),100%,25%))))</f>
        <v>0.25</v>
      </c>
      <c r="AA17" s="11">
        <f>V17/Bank!$D$7*Bank!$D$31</f>
        <v>0.3</v>
      </c>
      <c r="AB17" s="11">
        <f>P17/Bank!$D$7*Bank!$D$31</f>
        <v>2.5</v>
      </c>
      <c r="AC17" s="8" t="b">
        <f t="shared" si="0"/>
        <v>0</v>
      </c>
      <c r="AD17" s="8" t="b">
        <f t="shared" si="1"/>
        <v>0</v>
      </c>
      <c r="AE17" s="8" t="b">
        <f t="shared" si="2"/>
        <v>1</v>
      </c>
      <c r="AF17" s="8" t="b">
        <f t="shared" si="3"/>
        <v>0</v>
      </c>
      <c r="AG17" s="8" t="b">
        <f t="shared" si="4"/>
        <v>0</v>
      </c>
    </row>
    <row r="18" spans="1:33" x14ac:dyDescent="0.25">
      <c r="A18" s="7" t="str">
        <f>LER_02!K35</f>
        <v>xxxxxx</v>
      </c>
      <c r="B18" s="7">
        <f>LER_02!L35</f>
        <v>0</v>
      </c>
      <c r="C18" s="7">
        <f>LER_02!M35</f>
        <v>0</v>
      </c>
      <c r="D18" s="10">
        <f>LER_02!N35</f>
        <v>0</v>
      </c>
      <c r="E18" s="7" t="str">
        <f>LER_02!O35</f>
        <v>PRI</v>
      </c>
      <c r="F18" s="7">
        <f>LER_02!P35</f>
        <v>0</v>
      </c>
      <c r="G18" s="7">
        <f>LER_02!Q35</f>
        <v>0</v>
      </c>
      <c r="H18" s="7">
        <f>LER_02!R35</f>
        <v>0</v>
      </c>
      <c r="I18" s="7">
        <f>LER_02!S35</f>
        <v>0</v>
      </c>
      <c r="J18" s="7">
        <f>LER_02!T35</f>
        <v>0</v>
      </c>
      <c r="K18" s="7">
        <f>LER_02!U35</f>
        <v>0</v>
      </c>
      <c r="L18" s="7">
        <f>LER_02!V35</f>
        <v>0</v>
      </c>
      <c r="M18" s="7">
        <f>LER_02!W35</f>
        <v>0</v>
      </c>
      <c r="N18" s="7">
        <f>LER_02!X35</f>
        <v>0</v>
      </c>
      <c r="O18" s="7">
        <f>LER_02!Y35</f>
        <v>0</v>
      </c>
      <c r="P18" s="7">
        <f>LER_02!Z35</f>
        <v>150000</v>
      </c>
      <c r="Q18" s="7">
        <f>LER_02!AA35</f>
        <v>0</v>
      </c>
      <c r="R18" s="7">
        <f>LER_02!AB35</f>
        <v>0</v>
      </c>
      <c r="S18" s="7">
        <f>LER_02!AC35</f>
        <v>0</v>
      </c>
      <c r="T18" s="7">
        <f>LER_02!AD35</f>
        <v>0</v>
      </c>
      <c r="U18" s="7">
        <f>LER_02!AE35</f>
        <v>27000</v>
      </c>
      <c r="V18" s="7">
        <f>LER_02!AF35</f>
        <v>27000</v>
      </c>
      <c r="W18" s="7">
        <f>LER_02!AG35</f>
        <v>27000</v>
      </c>
      <c r="X18" s="10">
        <f>LER_02!AH35</f>
        <v>0</v>
      </c>
      <c r="Y18" s="7">
        <f>LER_02!AI35</f>
        <v>0</v>
      </c>
      <c r="Z18" s="8">
        <f>IF(E18=0,0,IF(OR(E18="SOV",E18="SOB",E18="G0T",E18="G0B"),"n/a",IF(AND(OR(E18="BSS",E18="BFS"),Bank!$D$3&lt;=2),15%,IF(AND(OR(E18="BSN",E18="BFN"),Bank!$D$3&gt;=4),100%,25%))))</f>
        <v>0.25</v>
      </c>
      <c r="AA18" s="11">
        <f>V18/Bank!$D$7*Bank!$D$31</f>
        <v>0.27</v>
      </c>
      <c r="AB18" s="11">
        <f>P18/Bank!$D$7*Bank!$D$31</f>
        <v>1.5</v>
      </c>
      <c r="AC18" s="8" t="b">
        <f t="shared" si="0"/>
        <v>0</v>
      </c>
      <c r="AD18" s="8" t="b">
        <f t="shared" si="1"/>
        <v>0</v>
      </c>
      <c r="AE18" s="8" t="b">
        <f t="shared" si="2"/>
        <v>1</v>
      </c>
      <c r="AF18" s="8" t="b">
        <f t="shared" si="3"/>
        <v>0</v>
      </c>
      <c r="AG18" s="8" t="b">
        <f t="shared" si="4"/>
        <v>0</v>
      </c>
    </row>
    <row r="19" spans="1:33" x14ac:dyDescent="0.25">
      <c r="A19" s="7" t="str">
        <f>LER_02!K36</f>
        <v>IC99</v>
      </c>
      <c r="B19" s="7">
        <f>LER_02!L36</f>
        <v>0</v>
      </c>
      <c r="C19" s="7">
        <f>LER_02!M36</f>
        <v>0</v>
      </c>
      <c r="D19" s="10">
        <f>LER_02!N36</f>
        <v>36651</v>
      </c>
      <c r="E19" s="7" t="str">
        <f>LER_02!O36</f>
        <v>G1B</v>
      </c>
      <c r="F19" s="7">
        <f>LER_02!P36</f>
        <v>0</v>
      </c>
      <c r="G19" s="7">
        <f>LER_02!Q36</f>
        <v>0</v>
      </c>
      <c r="H19" s="7">
        <f>LER_02!R36</f>
        <v>0</v>
      </c>
      <c r="I19" s="7">
        <f>LER_02!S36</f>
        <v>0</v>
      </c>
      <c r="J19" s="7">
        <f>LER_02!T36</f>
        <v>0</v>
      </c>
      <c r="K19" s="7">
        <f>LER_02!U36</f>
        <v>0</v>
      </c>
      <c r="L19" s="7">
        <f>LER_02!V36</f>
        <v>0</v>
      </c>
      <c r="M19" s="7">
        <f>LER_02!W36</f>
        <v>0</v>
      </c>
      <c r="N19" s="7">
        <f>LER_02!X36</f>
        <v>0</v>
      </c>
      <c r="O19" s="7">
        <f>LER_02!Y36</f>
        <v>0</v>
      </c>
      <c r="P19" s="7">
        <f>LER_02!Z36</f>
        <v>110000</v>
      </c>
      <c r="Q19" s="7">
        <f>LER_02!AA36</f>
        <v>0</v>
      </c>
      <c r="R19" s="7">
        <f>LER_02!AB36</f>
        <v>0</v>
      </c>
      <c r="S19" s="7">
        <f>LER_02!AC36</f>
        <v>0</v>
      </c>
      <c r="T19" s="7">
        <f>LER_02!AD36</f>
        <v>0</v>
      </c>
      <c r="U19" s="7">
        <f>LER_02!AE36</f>
        <v>110000</v>
      </c>
      <c r="V19" s="7">
        <f>LER_02!AF36</f>
        <v>111000</v>
      </c>
      <c r="W19" s="7">
        <f>LER_02!AG36</f>
        <v>111000</v>
      </c>
      <c r="X19" s="10">
        <f>LER_02!AH36</f>
        <v>43615</v>
      </c>
      <c r="Y19" s="7">
        <f>LER_02!AI36</f>
        <v>0</v>
      </c>
      <c r="Z19" s="8">
        <f>IF(E19=0,0,IF(OR(E19="SOV",E19="SOB",E19="G0T",E19="G0B"),"n/a",IF(AND(OR(E19="BSS",E19="BFS"),Bank!$D$3&lt;=2),15%,IF(AND(OR(E19="BSN",E19="BFN"),Bank!$D$3&gt;=4),100%,25%))))</f>
        <v>0.25</v>
      </c>
      <c r="AA19" s="11">
        <f>V19/Bank!$D$7*Bank!$D$31</f>
        <v>1.1100000000000001</v>
      </c>
      <c r="AB19" s="11">
        <f>P19/Bank!$D$7*Bank!$D$31</f>
        <v>1.1000000000000001</v>
      </c>
      <c r="AC19" s="8" t="b">
        <f t="shared" si="0"/>
        <v>0</v>
      </c>
      <c r="AD19" s="8" t="b">
        <f t="shared" si="1"/>
        <v>1</v>
      </c>
      <c r="AE19" s="8" t="b">
        <f t="shared" si="2"/>
        <v>0</v>
      </c>
      <c r="AF19" s="8" t="b">
        <f t="shared" si="3"/>
        <v>0</v>
      </c>
      <c r="AG19" s="8" t="b">
        <f t="shared" si="4"/>
        <v>0</v>
      </c>
    </row>
    <row r="20" spans="1:33" x14ac:dyDescent="0.25">
      <c r="A20" s="7" t="str">
        <f>LER_02!K37</f>
        <v>IC33</v>
      </c>
      <c r="B20" s="7">
        <f>LER_02!L37</f>
        <v>0</v>
      </c>
      <c r="C20" s="7">
        <f>LER_02!M37</f>
        <v>0</v>
      </c>
      <c r="D20" s="10">
        <f>LER_02!N37</f>
        <v>36683</v>
      </c>
      <c r="E20" s="7" t="str">
        <f>LER_02!O37</f>
        <v>G1B</v>
      </c>
      <c r="F20" s="7">
        <f>LER_02!P37</f>
        <v>0</v>
      </c>
      <c r="G20" s="7">
        <f>LER_02!Q37</f>
        <v>0</v>
      </c>
      <c r="H20" s="7">
        <f>LER_02!R37</f>
        <v>0</v>
      </c>
      <c r="I20" s="7">
        <f>LER_02!S37</f>
        <v>0</v>
      </c>
      <c r="J20" s="7">
        <f>LER_02!T37</f>
        <v>0</v>
      </c>
      <c r="K20" s="7">
        <f>LER_02!U37</f>
        <v>0</v>
      </c>
      <c r="L20" s="7">
        <f>LER_02!V37</f>
        <v>0</v>
      </c>
      <c r="M20" s="7">
        <f>LER_02!W37</f>
        <v>0</v>
      </c>
      <c r="N20" s="7">
        <f>LER_02!X37</f>
        <v>0</v>
      </c>
      <c r="O20" s="7">
        <f>LER_02!Y37</f>
        <v>0</v>
      </c>
      <c r="P20" s="7">
        <f>LER_02!Z37</f>
        <v>120000</v>
      </c>
      <c r="Q20" s="7">
        <f>LER_02!AA37</f>
        <v>0</v>
      </c>
      <c r="R20" s="7">
        <f>LER_02!AB37</f>
        <v>0</v>
      </c>
      <c r="S20" s="7">
        <f>LER_02!AC37</f>
        <v>0</v>
      </c>
      <c r="T20" s="7">
        <f>LER_02!AD37</f>
        <v>0</v>
      </c>
      <c r="U20" s="7">
        <f>LER_02!AE37</f>
        <v>20000</v>
      </c>
      <c r="V20" s="7">
        <f>LER_02!AF37</f>
        <v>20000</v>
      </c>
      <c r="W20" s="7">
        <f>LER_02!AG37</f>
        <v>20000</v>
      </c>
      <c r="X20" s="10">
        <f>LER_02!AH37</f>
        <v>0</v>
      </c>
      <c r="Y20" s="7">
        <f>LER_02!AI37</f>
        <v>0</v>
      </c>
      <c r="Z20" s="8">
        <f>IF(E20=0,0,IF(OR(E20="SOV",E20="SOB",E20="G0T",E20="G0B"),"n/a",IF(AND(OR(E20="BSS",E20="BFS"),Bank!$D$3&lt;=2),15%,IF(AND(OR(E20="BSN",E20="BFN"),Bank!$D$3&gt;=4),100%,25%))))</f>
        <v>0.25</v>
      </c>
      <c r="AA20" s="11">
        <f>V20/Bank!$D$7*Bank!$D$31</f>
        <v>0.2</v>
      </c>
      <c r="AB20" s="11">
        <f>P20/Bank!$D$7*Bank!$D$31</f>
        <v>1.2</v>
      </c>
      <c r="AC20" s="8" t="b">
        <f t="shared" si="0"/>
        <v>0</v>
      </c>
      <c r="AD20" s="8" t="b">
        <f t="shared" si="1"/>
        <v>1</v>
      </c>
      <c r="AE20" s="8" t="b">
        <f t="shared" si="2"/>
        <v>0</v>
      </c>
      <c r="AF20" s="8" t="b">
        <f t="shared" si="3"/>
        <v>0</v>
      </c>
      <c r="AG20" s="8" t="b">
        <f t="shared" si="4"/>
        <v>0</v>
      </c>
    </row>
    <row r="21" spans="1:33" x14ac:dyDescent="0.25">
      <c r="A21" s="7">
        <f>LER_02!K38</f>
        <v>0</v>
      </c>
      <c r="B21" s="7">
        <f>LER_02!L38</f>
        <v>0</v>
      </c>
      <c r="C21" s="7">
        <f>LER_02!M38</f>
        <v>0</v>
      </c>
      <c r="D21" s="10">
        <f>LER_02!N38</f>
        <v>0</v>
      </c>
      <c r="E21" s="7">
        <f>LER_02!O38</f>
        <v>0</v>
      </c>
      <c r="F21" s="7">
        <f>LER_02!P38</f>
        <v>0</v>
      </c>
      <c r="G21" s="7">
        <f>LER_02!Q38</f>
        <v>0</v>
      </c>
      <c r="H21" s="7">
        <f>LER_02!R38</f>
        <v>0</v>
      </c>
      <c r="I21" s="7">
        <f>LER_02!S38</f>
        <v>0</v>
      </c>
      <c r="J21" s="7">
        <f>LER_02!T38</f>
        <v>0</v>
      </c>
      <c r="K21" s="7">
        <f>LER_02!U38</f>
        <v>0</v>
      </c>
      <c r="L21" s="7">
        <f>LER_02!V38</f>
        <v>0</v>
      </c>
      <c r="M21" s="7">
        <f>LER_02!W38</f>
        <v>0</v>
      </c>
      <c r="N21" s="7">
        <f>LER_02!X38</f>
        <v>0</v>
      </c>
      <c r="O21" s="7">
        <f>LER_02!Y38</f>
        <v>0</v>
      </c>
      <c r="P21" s="7">
        <f>LER_02!Z38</f>
        <v>0</v>
      </c>
      <c r="Q21" s="7">
        <f>LER_02!AA38</f>
        <v>0</v>
      </c>
      <c r="R21" s="7">
        <f>LER_02!AB38</f>
        <v>0</v>
      </c>
      <c r="S21" s="7">
        <f>LER_02!AC38</f>
        <v>0</v>
      </c>
      <c r="T21" s="7">
        <f>LER_02!AD38</f>
        <v>0</v>
      </c>
      <c r="U21" s="7">
        <f>LER_02!AE38</f>
        <v>0</v>
      </c>
      <c r="V21" s="7">
        <f>LER_02!AF38</f>
        <v>0</v>
      </c>
      <c r="W21" s="7">
        <f>LER_02!AG38</f>
        <v>0</v>
      </c>
      <c r="X21" s="10">
        <f>LER_02!AH38</f>
        <v>0</v>
      </c>
      <c r="Y21" s="7">
        <f>LER_02!AI38</f>
        <v>0</v>
      </c>
      <c r="Z21" s="8">
        <f>IF(E21=0,0,IF(OR(E21="SOV",E21="SOB",E21="G0T",E21="G0B"),"n/a",IF(AND(OR(E21="BSS",E21="BFS"),Bank!$D$3&lt;=2),15%,IF(AND(OR(E21="BSN",E21="BFN"),Bank!$D$3&gt;=4),100%,25%))))</f>
        <v>0</v>
      </c>
      <c r="AA21" s="11">
        <f>V21/Bank!$D$7*Bank!$D$31</f>
        <v>0</v>
      </c>
      <c r="AB21" s="11">
        <f>P21/Bank!$D$7*Bank!$D$31</f>
        <v>0</v>
      </c>
      <c r="AC21" s="8" t="b">
        <f t="shared" si="0"/>
        <v>0</v>
      </c>
      <c r="AD21" s="8" t="b">
        <f t="shared" si="1"/>
        <v>0</v>
      </c>
      <c r="AE21" s="8" t="b">
        <f t="shared" si="2"/>
        <v>1</v>
      </c>
      <c r="AF21" s="8" t="b">
        <f t="shared" si="3"/>
        <v>0</v>
      </c>
      <c r="AG21" s="8" t="b">
        <f t="shared" si="4"/>
        <v>0</v>
      </c>
    </row>
    <row r="22" spans="1:33" x14ac:dyDescent="0.25">
      <c r="A22" s="7" t="str">
        <f>LER_02!K39</f>
        <v>Bank non-SIB FR</v>
      </c>
      <c r="B22" s="7">
        <f>LER_02!L39</f>
        <v>0</v>
      </c>
      <c r="C22" s="7">
        <f>LER_02!M39</f>
        <v>0</v>
      </c>
      <c r="D22" s="10">
        <f>LER_02!N39</f>
        <v>0</v>
      </c>
      <c r="E22" s="7" t="str">
        <f>LER_02!O39</f>
        <v>BFN</v>
      </c>
      <c r="F22" s="7">
        <f>LER_02!P39</f>
        <v>0</v>
      </c>
      <c r="G22" s="7">
        <f>LER_02!Q39</f>
        <v>0</v>
      </c>
      <c r="H22" s="7">
        <f>LER_02!R39</f>
        <v>0</v>
      </c>
      <c r="I22" s="7">
        <f>LER_02!S39</f>
        <v>0</v>
      </c>
      <c r="J22" s="7">
        <f>LER_02!T39</f>
        <v>0</v>
      </c>
      <c r="K22" s="7">
        <f>LER_02!U39</f>
        <v>0</v>
      </c>
      <c r="L22" s="7">
        <f>LER_02!V39</f>
        <v>0</v>
      </c>
      <c r="M22" s="7">
        <f>LER_02!W39</f>
        <v>0</v>
      </c>
      <c r="N22" s="7">
        <f>LER_02!X39</f>
        <v>0</v>
      </c>
      <c r="O22" s="7">
        <f>LER_02!Y39</f>
        <v>0</v>
      </c>
      <c r="P22" s="7">
        <f>LER_02!Z39</f>
        <v>500000</v>
      </c>
      <c r="Q22" s="7">
        <f>LER_02!AA39</f>
        <v>0</v>
      </c>
      <c r="R22" s="7">
        <f>LER_02!AB39</f>
        <v>0</v>
      </c>
      <c r="S22" s="7">
        <f>LER_02!AC39</f>
        <v>0</v>
      </c>
      <c r="T22" s="7">
        <f>LER_02!AD39</f>
        <v>0</v>
      </c>
      <c r="U22" s="7">
        <f>LER_02!AE39</f>
        <v>26000</v>
      </c>
      <c r="V22" s="7">
        <f>LER_02!AF39</f>
        <v>26000</v>
      </c>
      <c r="W22" s="7">
        <f>LER_02!AG39</f>
        <v>26000</v>
      </c>
      <c r="X22" s="10">
        <f>LER_02!AH39</f>
        <v>0</v>
      </c>
      <c r="Y22" s="7">
        <f>LER_02!AI39</f>
        <v>0</v>
      </c>
      <c r="Z22" s="8">
        <f>IF(E22=0,0,IF(OR(E22="SOV",E22="SOB",E22="G0T",E22="G0B"),"n/a",IF(AND(OR(E22="BSS",E22="BFS"),Bank!$D$3&lt;=2),15%,IF(AND(OR(E22="BSN",E22="BFN"),Bank!$D$3&gt;=4),100%,25%))))</f>
        <v>1</v>
      </c>
      <c r="AA22" s="11">
        <f>V22/Bank!$D$7*Bank!$D$31</f>
        <v>0.26</v>
      </c>
      <c r="AB22" s="11">
        <f>P22/Bank!$D$7*Bank!$D$31</f>
        <v>5</v>
      </c>
      <c r="AC22" s="8" t="b">
        <f t="shared" si="0"/>
        <v>0</v>
      </c>
      <c r="AD22" s="8" t="b">
        <f t="shared" si="1"/>
        <v>0</v>
      </c>
      <c r="AE22" s="8" t="b">
        <f t="shared" si="2"/>
        <v>1</v>
      </c>
      <c r="AF22" s="8" t="b">
        <f t="shared" si="3"/>
        <v>0</v>
      </c>
      <c r="AG22" s="8" t="b">
        <f t="shared" si="4"/>
        <v>0</v>
      </c>
    </row>
    <row r="23" spans="1:33" x14ac:dyDescent="0.25">
      <c r="A23" s="7">
        <f>LER_02!K40</f>
        <v>0</v>
      </c>
      <c r="B23" s="7">
        <f>LER_02!L40</f>
        <v>0</v>
      </c>
      <c r="C23" s="7">
        <f>LER_02!M40</f>
        <v>0</v>
      </c>
      <c r="D23" s="10">
        <f>LER_02!N40</f>
        <v>0</v>
      </c>
      <c r="E23" s="7">
        <f>LER_02!O40</f>
        <v>0</v>
      </c>
      <c r="F23" s="7">
        <f>LER_02!P40</f>
        <v>0</v>
      </c>
      <c r="G23" s="7">
        <f>LER_02!Q40</f>
        <v>0</v>
      </c>
      <c r="H23" s="7">
        <f>LER_02!R40</f>
        <v>0</v>
      </c>
      <c r="I23" s="7">
        <f>LER_02!S40</f>
        <v>0</v>
      </c>
      <c r="J23" s="7">
        <f>LER_02!T40</f>
        <v>0</v>
      </c>
      <c r="K23" s="7">
        <f>LER_02!U40</f>
        <v>0</v>
      </c>
      <c r="L23" s="7">
        <f>LER_02!V40</f>
        <v>0</v>
      </c>
      <c r="M23" s="7">
        <f>LER_02!W40</f>
        <v>0</v>
      </c>
      <c r="N23" s="7">
        <f>LER_02!X40</f>
        <v>0</v>
      </c>
      <c r="O23" s="7">
        <f>LER_02!Y40</f>
        <v>0</v>
      </c>
      <c r="P23" s="7">
        <f>LER_02!Z40</f>
        <v>0</v>
      </c>
      <c r="Q23" s="7">
        <f>LER_02!AA40</f>
        <v>0</v>
      </c>
      <c r="R23" s="7">
        <f>LER_02!AB40</f>
        <v>0</v>
      </c>
      <c r="S23" s="7">
        <f>LER_02!AC40</f>
        <v>0</v>
      </c>
      <c r="T23" s="7">
        <f>LER_02!AD40</f>
        <v>0</v>
      </c>
      <c r="U23" s="7">
        <f>LER_02!AE40</f>
        <v>0</v>
      </c>
      <c r="V23" s="7">
        <f>LER_02!AF40</f>
        <v>0</v>
      </c>
      <c r="W23" s="7">
        <f>LER_02!AG40</f>
        <v>0</v>
      </c>
      <c r="X23" s="10">
        <f>LER_02!AH40</f>
        <v>0</v>
      </c>
      <c r="Y23" s="7">
        <f>LER_02!AI40</f>
        <v>0</v>
      </c>
      <c r="Z23" s="8">
        <f>IF(E23=0,0,IF(OR(E23="SOV",E23="SOB",E23="G0T",E23="G0B"),"n/a",IF(AND(OR(E23="BSS",E23="BFS"),Bank!$D$3&lt;=2),15%,IF(AND(OR(E23="BSN",E23="BFN"),Bank!$D$3&gt;=4),100%,25%))))</f>
        <v>0</v>
      </c>
      <c r="AA23" s="11">
        <f>V23/Bank!$D$7*Bank!$D$31</f>
        <v>0</v>
      </c>
      <c r="AB23" s="11">
        <f>P23/Bank!$D$7*Bank!$D$31</f>
        <v>0</v>
      </c>
      <c r="AC23" s="8" t="b">
        <f t="shared" si="0"/>
        <v>0</v>
      </c>
      <c r="AD23" s="8" t="b">
        <f t="shared" si="1"/>
        <v>0</v>
      </c>
      <c r="AE23" s="8" t="b">
        <f t="shared" si="2"/>
        <v>1</v>
      </c>
      <c r="AF23" s="8" t="b">
        <f t="shared" si="3"/>
        <v>0</v>
      </c>
      <c r="AG23" s="8" t="b">
        <f t="shared" si="4"/>
        <v>0</v>
      </c>
    </row>
    <row r="24" spans="1:33" x14ac:dyDescent="0.25">
      <c r="A24" s="7">
        <f>LER_02!K41</f>
        <v>0</v>
      </c>
      <c r="B24" s="7">
        <f>LER_02!L41</f>
        <v>0</v>
      </c>
      <c r="C24" s="7">
        <f>LER_02!M41</f>
        <v>0</v>
      </c>
      <c r="D24" s="10">
        <f>LER_02!N41</f>
        <v>0</v>
      </c>
      <c r="E24" s="7">
        <f>LER_02!O41</f>
        <v>0</v>
      </c>
      <c r="F24" s="7">
        <f>LER_02!P41</f>
        <v>0</v>
      </c>
      <c r="G24" s="7">
        <f>LER_02!Q41</f>
        <v>0</v>
      </c>
      <c r="H24" s="7">
        <f>LER_02!R41</f>
        <v>0</v>
      </c>
      <c r="I24" s="7">
        <f>LER_02!S41</f>
        <v>0</v>
      </c>
      <c r="J24" s="7">
        <f>LER_02!T41</f>
        <v>0</v>
      </c>
      <c r="K24" s="7">
        <f>LER_02!U41</f>
        <v>0</v>
      </c>
      <c r="L24" s="7">
        <f>LER_02!V41</f>
        <v>0</v>
      </c>
      <c r="M24" s="7">
        <f>LER_02!W41</f>
        <v>0</v>
      </c>
      <c r="N24" s="7">
        <f>LER_02!X41</f>
        <v>0</v>
      </c>
      <c r="O24" s="7">
        <f>LER_02!Y41</f>
        <v>0</v>
      </c>
      <c r="P24" s="7">
        <f>LER_02!Z41</f>
        <v>0</v>
      </c>
      <c r="Q24" s="7">
        <f>LER_02!AA41</f>
        <v>0</v>
      </c>
      <c r="R24" s="7">
        <f>LER_02!AB41</f>
        <v>0</v>
      </c>
      <c r="S24" s="7">
        <f>LER_02!AC41</f>
        <v>0</v>
      </c>
      <c r="T24" s="7">
        <f>LER_02!AD41</f>
        <v>0</v>
      </c>
      <c r="U24" s="7">
        <f>LER_02!AE41</f>
        <v>0</v>
      </c>
      <c r="V24" s="7">
        <f>LER_02!AF41</f>
        <v>0</v>
      </c>
      <c r="W24" s="7">
        <f>LER_02!AG41</f>
        <v>0</v>
      </c>
      <c r="X24" s="10">
        <f>LER_02!AH41</f>
        <v>0</v>
      </c>
      <c r="Y24" s="7">
        <f>LER_02!AI41</f>
        <v>0</v>
      </c>
      <c r="Z24" s="8">
        <f>IF(E24=0,0,IF(OR(E24="SOV",E24="SOB",E24="G0T",E24="G0B"),"n/a",IF(AND(OR(E24="BSS",E24="BFS"),Bank!$D$3&lt;=2),15%,IF(AND(OR(E24="BSN",E24="BFN"),Bank!$D$3&gt;=4),100%,25%))))</f>
        <v>0</v>
      </c>
      <c r="AA24" s="11">
        <f>V24/Bank!$D$7*Bank!$D$31</f>
        <v>0</v>
      </c>
      <c r="AB24" s="11">
        <f>P24/Bank!$D$7*Bank!$D$31</f>
        <v>0</v>
      </c>
      <c r="AC24" s="8" t="b">
        <f t="shared" si="0"/>
        <v>0</v>
      </c>
      <c r="AD24" s="8" t="b">
        <f t="shared" si="1"/>
        <v>0</v>
      </c>
      <c r="AE24" s="8" t="b">
        <f t="shared" si="2"/>
        <v>1</v>
      </c>
      <c r="AF24" s="8" t="b">
        <f t="shared" si="3"/>
        <v>0</v>
      </c>
      <c r="AG24" s="8" t="b">
        <f t="shared" si="4"/>
        <v>0</v>
      </c>
    </row>
    <row r="25" spans="1:33" x14ac:dyDescent="0.25">
      <c r="A25" s="7">
        <f>LER_02!K42</f>
        <v>0</v>
      </c>
      <c r="B25" s="7">
        <f>LER_02!L42</f>
        <v>0</v>
      </c>
      <c r="C25" s="7">
        <f>LER_02!M42</f>
        <v>0</v>
      </c>
      <c r="D25" s="10">
        <f>LER_02!N42</f>
        <v>0</v>
      </c>
      <c r="E25" s="7">
        <f>LER_02!O42</f>
        <v>0</v>
      </c>
      <c r="F25" s="7">
        <f>LER_02!P42</f>
        <v>0</v>
      </c>
      <c r="G25" s="7">
        <f>LER_02!Q42</f>
        <v>0</v>
      </c>
      <c r="H25" s="7">
        <f>LER_02!R42</f>
        <v>0</v>
      </c>
      <c r="I25" s="7">
        <f>LER_02!S42</f>
        <v>0</v>
      </c>
      <c r="J25" s="7">
        <f>LER_02!T42</f>
        <v>0</v>
      </c>
      <c r="K25" s="7">
        <f>LER_02!U42</f>
        <v>0</v>
      </c>
      <c r="L25" s="7">
        <f>LER_02!V42</f>
        <v>0</v>
      </c>
      <c r="M25" s="7">
        <f>LER_02!W42</f>
        <v>0</v>
      </c>
      <c r="N25" s="7">
        <f>LER_02!X42</f>
        <v>0</v>
      </c>
      <c r="O25" s="7">
        <f>LER_02!Y42</f>
        <v>0</v>
      </c>
      <c r="P25" s="7">
        <f>LER_02!Z42</f>
        <v>0</v>
      </c>
      <c r="Q25" s="7">
        <f>LER_02!AA42</f>
        <v>0</v>
      </c>
      <c r="R25" s="7">
        <f>LER_02!AB42</f>
        <v>0</v>
      </c>
      <c r="S25" s="7">
        <f>LER_02!AC42</f>
        <v>0</v>
      </c>
      <c r="T25" s="7">
        <f>LER_02!AD42</f>
        <v>0</v>
      </c>
      <c r="U25" s="7">
        <f>LER_02!AE42</f>
        <v>0</v>
      </c>
      <c r="V25" s="7">
        <f>LER_02!AF42</f>
        <v>0</v>
      </c>
      <c r="W25" s="7">
        <f>LER_02!AG42</f>
        <v>0</v>
      </c>
      <c r="X25" s="10">
        <f>LER_02!AH42</f>
        <v>0</v>
      </c>
      <c r="Y25" s="7">
        <f>LER_02!AI42</f>
        <v>0</v>
      </c>
      <c r="Z25" s="8">
        <f>IF(E25=0,0,IF(OR(E25="SOV",E25="SOB",E25="G0T",E25="G0B"),"n/a",IF(AND(OR(E25="BSS",E25="BFS"),Bank!$D$3&lt;=2),15%,IF(AND(OR(E25="BSN",E25="BFN"),Bank!$D$3&gt;=4),100%,25%))))</f>
        <v>0</v>
      </c>
      <c r="AA25" s="11">
        <f>V25/Bank!$D$7*Bank!$D$31</f>
        <v>0</v>
      </c>
      <c r="AB25" s="11">
        <f>P25/Bank!$D$7*Bank!$D$31</f>
        <v>0</v>
      </c>
      <c r="AC25" s="8" t="b">
        <f t="shared" si="0"/>
        <v>0</v>
      </c>
      <c r="AD25" s="8" t="b">
        <f t="shared" si="1"/>
        <v>0</v>
      </c>
      <c r="AE25" s="8" t="b">
        <f t="shared" si="2"/>
        <v>1</v>
      </c>
      <c r="AF25" s="8" t="b">
        <f t="shared" si="3"/>
        <v>0</v>
      </c>
      <c r="AG25" s="8" t="b">
        <f t="shared" si="4"/>
        <v>0</v>
      </c>
    </row>
    <row r="26" spans="1:33" x14ac:dyDescent="0.25">
      <c r="A26" s="7">
        <f>LER_02!K43</f>
        <v>0</v>
      </c>
      <c r="B26" s="7">
        <f>LER_02!L43</f>
        <v>0</v>
      </c>
      <c r="C26" s="7">
        <f>LER_02!M43</f>
        <v>0</v>
      </c>
      <c r="D26" s="10">
        <f>LER_02!N43</f>
        <v>0</v>
      </c>
      <c r="E26" s="7">
        <f>LER_02!O43</f>
        <v>0</v>
      </c>
      <c r="F26" s="7">
        <f>LER_02!P43</f>
        <v>0</v>
      </c>
      <c r="G26" s="7">
        <f>LER_02!Q43</f>
        <v>0</v>
      </c>
      <c r="H26" s="7">
        <f>LER_02!R43</f>
        <v>0</v>
      </c>
      <c r="I26" s="7">
        <f>LER_02!S43</f>
        <v>0</v>
      </c>
      <c r="J26" s="7">
        <f>LER_02!T43</f>
        <v>0</v>
      </c>
      <c r="K26" s="7">
        <f>LER_02!U43</f>
        <v>0</v>
      </c>
      <c r="L26" s="7">
        <f>LER_02!V43</f>
        <v>0</v>
      </c>
      <c r="M26" s="7">
        <f>LER_02!W43</f>
        <v>0</v>
      </c>
      <c r="N26" s="7">
        <f>LER_02!X43</f>
        <v>0</v>
      </c>
      <c r="O26" s="7">
        <f>LER_02!Y43</f>
        <v>0</v>
      </c>
      <c r="P26" s="7">
        <f>LER_02!Z43</f>
        <v>0</v>
      </c>
      <c r="Q26" s="7">
        <f>LER_02!AA43</f>
        <v>0</v>
      </c>
      <c r="R26" s="7">
        <f>LER_02!AB43</f>
        <v>0</v>
      </c>
      <c r="S26" s="7">
        <f>LER_02!AC43</f>
        <v>0</v>
      </c>
      <c r="T26" s="7">
        <f>LER_02!AD43</f>
        <v>0</v>
      </c>
      <c r="U26" s="7">
        <f>LER_02!AE43</f>
        <v>0</v>
      </c>
      <c r="V26" s="7">
        <f>LER_02!AF43</f>
        <v>0</v>
      </c>
      <c r="W26" s="7">
        <f>LER_02!AG43</f>
        <v>0</v>
      </c>
      <c r="X26" s="10">
        <f>LER_02!AH43</f>
        <v>0</v>
      </c>
      <c r="Y26" s="7">
        <f>LER_02!AI43</f>
        <v>0</v>
      </c>
      <c r="Z26" s="8">
        <f>IF(E26=0,0,IF(OR(E26="SOV",E26="SOB",E26="G0T",E26="G0B"),"n/a",IF(AND(OR(E26="BSS",E26="BFS"),Bank!$D$3&lt;=2),15%,IF(AND(OR(E26="BSN",E26="BFN"),Bank!$D$3&gt;=4),100%,25%))))</f>
        <v>0</v>
      </c>
      <c r="AA26" s="11">
        <f>V26/Bank!$D$7*Bank!$D$31</f>
        <v>0</v>
      </c>
      <c r="AB26" s="11">
        <f>P26/Bank!$D$7*Bank!$D$31</f>
        <v>0</v>
      </c>
      <c r="AC26" s="8" t="b">
        <f t="shared" si="0"/>
        <v>0</v>
      </c>
      <c r="AD26" s="8" t="b">
        <f t="shared" si="1"/>
        <v>0</v>
      </c>
      <c r="AE26" s="8" t="b">
        <f t="shared" si="2"/>
        <v>1</v>
      </c>
      <c r="AF26" s="8" t="b">
        <f t="shared" si="3"/>
        <v>0</v>
      </c>
      <c r="AG26" s="8" t="b">
        <f t="shared" si="4"/>
        <v>0</v>
      </c>
    </row>
    <row r="27" spans="1:33" x14ac:dyDescent="0.25">
      <c r="A27" s="7" t="str">
        <f>LER_02!K44</f>
        <v>Beispiel</v>
      </c>
      <c r="B27" s="7">
        <f>LER_02!L44</f>
        <v>0</v>
      </c>
      <c r="C27" s="7">
        <f>LER_02!M44</f>
        <v>0</v>
      </c>
      <c r="D27" s="10">
        <f>LER_02!N44</f>
        <v>40858</v>
      </c>
      <c r="E27" s="7" t="str">
        <f>LER_02!O44</f>
        <v>PRI</v>
      </c>
      <c r="F27" s="7">
        <f>LER_02!P44</f>
        <v>0</v>
      </c>
      <c r="G27" s="7">
        <f>LER_02!Q44</f>
        <v>0</v>
      </c>
      <c r="H27" s="7">
        <f>LER_02!R44</f>
        <v>0</v>
      </c>
      <c r="I27" s="7">
        <f>LER_02!S44</f>
        <v>0</v>
      </c>
      <c r="J27" s="7">
        <f>LER_02!T44</f>
        <v>0</v>
      </c>
      <c r="K27" s="7">
        <f>LER_02!U44</f>
        <v>0</v>
      </c>
      <c r="L27" s="7">
        <f>LER_02!V44</f>
        <v>0</v>
      </c>
      <c r="M27" s="7">
        <f>LER_02!W44</f>
        <v>0</v>
      </c>
      <c r="N27" s="7">
        <f>LER_02!X44</f>
        <v>0</v>
      </c>
      <c r="O27" s="7">
        <f>LER_02!Y44</f>
        <v>0</v>
      </c>
      <c r="P27" s="7">
        <f>LER_02!Z44</f>
        <v>11111</v>
      </c>
      <c r="Q27" s="7">
        <f>LER_02!AA44</f>
        <v>0</v>
      </c>
      <c r="R27" s="7">
        <f>LER_02!AB44</f>
        <v>0</v>
      </c>
      <c r="S27" s="7">
        <f>LER_02!AC44</f>
        <v>0</v>
      </c>
      <c r="T27" s="7">
        <f>LER_02!AD44</f>
        <v>0</v>
      </c>
      <c r="U27" s="7">
        <f>LER_02!AE44</f>
        <v>11110</v>
      </c>
      <c r="V27" s="7">
        <f>LER_02!AF44</f>
        <v>11109</v>
      </c>
      <c r="W27" s="7">
        <f>LER_02!AG44</f>
        <v>11108</v>
      </c>
      <c r="X27" s="10">
        <f>LER_02!AH44</f>
        <v>43518</v>
      </c>
      <c r="Y27" s="7">
        <f>LER_02!AI44</f>
        <v>0</v>
      </c>
      <c r="Z27" s="8">
        <f>IF(E27=0,0,IF(OR(E27="SOV",E27="SOB",E27="G0T",E27="G0B"),"n/a",IF(AND(OR(E27="BSS",E27="BFS"),Bank!$D$3&lt;=2),15%,IF(AND(OR(E27="BSN",E27="BFN"),Bank!$D$3&gt;=4),100%,25%))))</f>
        <v>0.25</v>
      </c>
      <c r="AA27" s="11">
        <f>V27/Bank!$D$7*Bank!$D$31</f>
        <v>0.11108999999999999</v>
      </c>
      <c r="AB27" s="11">
        <f>P27/Bank!$D$7*Bank!$D$31</f>
        <v>0.11111</v>
      </c>
      <c r="AC27" s="8" t="b">
        <f t="shared" si="0"/>
        <v>0</v>
      </c>
      <c r="AD27" s="8" t="b">
        <f t="shared" si="1"/>
        <v>0</v>
      </c>
      <c r="AE27" s="8" t="b">
        <f t="shared" si="2"/>
        <v>1</v>
      </c>
      <c r="AF27" s="8" t="b">
        <f t="shared" si="3"/>
        <v>0</v>
      </c>
      <c r="AG27" s="8" t="b">
        <f t="shared" si="4"/>
        <v>0</v>
      </c>
    </row>
    <row r="28" spans="1:33" x14ac:dyDescent="0.25">
      <c r="A28" s="7">
        <f>LER_02!K45</f>
        <v>0</v>
      </c>
      <c r="B28" s="7">
        <f>LER_02!L45</f>
        <v>0</v>
      </c>
      <c r="C28" s="7">
        <f>LER_02!M45</f>
        <v>0</v>
      </c>
      <c r="D28" s="10">
        <f>LER_02!N45</f>
        <v>0</v>
      </c>
      <c r="E28" s="7">
        <f>LER_02!O45</f>
        <v>0</v>
      </c>
      <c r="F28" s="7">
        <f>LER_02!P45</f>
        <v>0</v>
      </c>
      <c r="G28" s="7">
        <f>LER_02!Q45</f>
        <v>0</v>
      </c>
      <c r="H28" s="7">
        <f>LER_02!R45</f>
        <v>0</v>
      </c>
      <c r="I28" s="7">
        <f>LER_02!S45</f>
        <v>0</v>
      </c>
      <c r="J28" s="7">
        <f>LER_02!T45</f>
        <v>0</v>
      </c>
      <c r="K28" s="7">
        <f>LER_02!U45</f>
        <v>0</v>
      </c>
      <c r="L28" s="7">
        <f>LER_02!V45</f>
        <v>0</v>
      </c>
      <c r="M28" s="7">
        <f>LER_02!W45</f>
        <v>0</v>
      </c>
      <c r="N28" s="7">
        <f>LER_02!X45</f>
        <v>0</v>
      </c>
      <c r="O28" s="7">
        <f>LER_02!Y45</f>
        <v>0</v>
      </c>
      <c r="P28" s="7">
        <f>LER_02!Z45</f>
        <v>0</v>
      </c>
      <c r="Q28" s="7">
        <f>LER_02!AA45</f>
        <v>0</v>
      </c>
      <c r="R28" s="7">
        <f>LER_02!AB45</f>
        <v>0</v>
      </c>
      <c r="S28" s="7">
        <f>LER_02!AC45</f>
        <v>0</v>
      </c>
      <c r="T28" s="7">
        <f>LER_02!AD45</f>
        <v>0</v>
      </c>
      <c r="U28" s="7">
        <f>LER_02!AE45</f>
        <v>0</v>
      </c>
      <c r="V28" s="7">
        <f>LER_02!AF45</f>
        <v>0</v>
      </c>
      <c r="W28" s="7">
        <f>LER_02!AG45</f>
        <v>0</v>
      </c>
      <c r="X28" s="10">
        <f>LER_02!AH45</f>
        <v>0</v>
      </c>
      <c r="Y28" s="7">
        <f>LER_02!AI45</f>
        <v>0</v>
      </c>
      <c r="Z28" s="8">
        <f>IF(E28=0,0,IF(OR(E28="SOV",E28="SOB",E28="G0T",E28="G0B"),"n/a",IF(AND(OR(E28="BSS",E28="BFS"),Bank!$D$3&lt;=2),15%,IF(AND(OR(E28="BSN",E28="BFN"),Bank!$D$3&gt;=4),100%,25%))))</f>
        <v>0</v>
      </c>
      <c r="AA28" s="11">
        <f>V28/Bank!$D$7*Bank!$D$31</f>
        <v>0</v>
      </c>
      <c r="AB28" s="11">
        <f>P28/Bank!$D$7*Bank!$D$31</f>
        <v>0</v>
      </c>
      <c r="AC28" s="8" t="b">
        <f t="shared" si="0"/>
        <v>0</v>
      </c>
      <c r="AD28" s="8" t="b">
        <f t="shared" si="1"/>
        <v>0</v>
      </c>
      <c r="AE28" s="8" t="b">
        <f t="shared" si="2"/>
        <v>1</v>
      </c>
      <c r="AF28" s="8" t="b">
        <f t="shared" si="3"/>
        <v>0</v>
      </c>
      <c r="AG28" s="8" t="b">
        <f t="shared" si="4"/>
        <v>0</v>
      </c>
    </row>
    <row r="29" spans="1:33" x14ac:dyDescent="0.25">
      <c r="A29" s="7">
        <f>LER_02!K46</f>
        <v>0</v>
      </c>
      <c r="B29" s="7">
        <f>LER_02!L46</f>
        <v>0</v>
      </c>
      <c r="C29" s="7">
        <f>LER_02!M46</f>
        <v>0</v>
      </c>
      <c r="D29" s="10">
        <f>LER_02!N46</f>
        <v>0</v>
      </c>
      <c r="E29" s="7">
        <f>LER_02!O46</f>
        <v>0</v>
      </c>
      <c r="F29" s="7">
        <f>LER_02!P46</f>
        <v>0</v>
      </c>
      <c r="G29" s="7">
        <f>LER_02!Q46</f>
        <v>0</v>
      </c>
      <c r="H29" s="7">
        <f>LER_02!R46</f>
        <v>0</v>
      </c>
      <c r="I29" s="7">
        <f>LER_02!S46</f>
        <v>0</v>
      </c>
      <c r="J29" s="7">
        <f>LER_02!T46</f>
        <v>0</v>
      </c>
      <c r="K29" s="7">
        <f>LER_02!U46</f>
        <v>0</v>
      </c>
      <c r="L29" s="7">
        <f>LER_02!V46</f>
        <v>0</v>
      </c>
      <c r="M29" s="7">
        <f>LER_02!W46</f>
        <v>0</v>
      </c>
      <c r="N29" s="7">
        <f>LER_02!X46</f>
        <v>0</v>
      </c>
      <c r="O29" s="7">
        <f>LER_02!Y46</f>
        <v>0</v>
      </c>
      <c r="P29" s="7">
        <f>LER_02!Z46</f>
        <v>0</v>
      </c>
      <c r="Q29" s="7">
        <f>LER_02!AA46</f>
        <v>0</v>
      </c>
      <c r="R29" s="7">
        <f>LER_02!AB46</f>
        <v>0</v>
      </c>
      <c r="S29" s="7">
        <f>LER_02!AC46</f>
        <v>0</v>
      </c>
      <c r="T29" s="7">
        <f>LER_02!AD46</f>
        <v>0</v>
      </c>
      <c r="U29" s="7">
        <f>LER_02!AE46</f>
        <v>0</v>
      </c>
      <c r="V29" s="7">
        <f>LER_02!AF46</f>
        <v>0</v>
      </c>
      <c r="W29" s="7">
        <f>LER_02!AG46</f>
        <v>0</v>
      </c>
      <c r="X29" s="10">
        <f>LER_02!AH46</f>
        <v>0</v>
      </c>
      <c r="Y29" s="7">
        <f>LER_02!AI46</f>
        <v>0</v>
      </c>
      <c r="Z29" s="8">
        <f>IF(E29=0,0,IF(OR(E29="SOV",E29="SOB",E29="G0T",E29="G0B"),"n/a",IF(AND(OR(E29="BSS",E29="BFS"),Bank!$D$3&lt;=2),15%,IF(AND(OR(E29="BSN",E29="BFN"),Bank!$D$3&gt;=4),100%,25%))))</f>
        <v>0</v>
      </c>
      <c r="AA29" s="11">
        <f>V29/Bank!$D$7*Bank!$D$31</f>
        <v>0</v>
      </c>
      <c r="AB29" s="11">
        <f>P29/Bank!$D$7*Bank!$D$31</f>
        <v>0</v>
      </c>
      <c r="AC29" s="8" t="b">
        <f t="shared" si="0"/>
        <v>0</v>
      </c>
      <c r="AD29" s="8" t="b">
        <f t="shared" si="1"/>
        <v>0</v>
      </c>
      <c r="AE29" s="8" t="b">
        <f t="shared" si="2"/>
        <v>1</v>
      </c>
      <c r="AF29" s="8" t="b">
        <f t="shared" si="3"/>
        <v>0</v>
      </c>
      <c r="AG29" s="8" t="b">
        <f t="shared" si="4"/>
        <v>0</v>
      </c>
    </row>
    <row r="30" spans="1:33" x14ac:dyDescent="0.25">
      <c r="A30" s="7">
        <f>LER_02!K47</f>
        <v>0</v>
      </c>
      <c r="B30" s="7">
        <f>LER_02!L47</f>
        <v>0</v>
      </c>
      <c r="C30" s="7">
        <f>LER_02!M47</f>
        <v>0</v>
      </c>
      <c r="D30" s="10">
        <f>LER_02!N47</f>
        <v>0</v>
      </c>
      <c r="E30" s="7">
        <f>LER_02!O47</f>
        <v>0</v>
      </c>
      <c r="F30" s="7">
        <f>LER_02!P47</f>
        <v>0</v>
      </c>
      <c r="G30" s="7">
        <f>LER_02!Q47</f>
        <v>0</v>
      </c>
      <c r="H30" s="7">
        <f>LER_02!R47</f>
        <v>0</v>
      </c>
      <c r="I30" s="7">
        <f>LER_02!S47</f>
        <v>0</v>
      </c>
      <c r="J30" s="7">
        <f>LER_02!T47</f>
        <v>0</v>
      </c>
      <c r="K30" s="7">
        <f>LER_02!U47</f>
        <v>0</v>
      </c>
      <c r="L30" s="7">
        <f>LER_02!V47</f>
        <v>0</v>
      </c>
      <c r="M30" s="7">
        <f>LER_02!W47</f>
        <v>0</v>
      </c>
      <c r="N30" s="7">
        <f>LER_02!X47</f>
        <v>0</v>
      </c>
      <c r="O30" s="7">
        <f>LER_02!Y47</f>
        <v>0</v>
      </c>
      <c r="P30" s="7">
        <f>LER_02!Z47</f>
        <v>0</v>
      </c>
      <c r="Q30" s="7">
        <f>LER_02!AA47</f>
        <v>0</v>
      </c>
      <c r="R30" s="7">
        <f>LER_02!AB47</f>
        <v>0</v>
      </c>
      <c r="S30" s="7">
        <f>LER_02!AC47</f>
        <v>0</v>
      </c>
      <c r="T30" s="7">
        <f>LER_02!AD47</f>
        <v>0</v>
      </c>
      <c r="U30" s="7">
        <f>LER_02!AE47</f>
        <v>0</v>
      </c>
      <c r="V30" s="7">
        <f>LER_02!AF47</f>
        <v>0</v>
      </c>
      <c r="W30" s="7">
        <f>LER_02!AG47</f>
        <v>0</v>
      </c>
      <c r="X30" s="10">
        <f>LER_02!AH47</f>
        <v>0</v>
      </c>
      <c r="Y30" s="7">
        <f>LER_02!AI47</f>
        <v>0</v>
      </c>
      <c r="Z30" s="8">
        <f>IF(E30=0,0,IF(OR(E30="SOV",E30="SOB",E30="G0T",E30="G0B"),"n/a",IF(AND(OR(E30="BSS",E30="BFS"),Bank!$D$3&lt;=2),15%,IF(AND(OR(E30="BSN",E30="BFN"),Bank!$D$3&gt;=4),100%,25%))))</f>
        <v>0</v>
      </c>
      <c r="AA30" s="11">
        <f>V30/Bank!$D$7*Bank!$D$31</f>
        <v>0</v>
      </c>
      <c r="AB30" s="11">
        <f>P30/Bank!$D$7*Bank!$D$31</f>
        <v>0</v>
      </c>
      <c r="AC30" s="8" t="b">
        <f t="shared" si="0"/>
        <v>0</v>
      </c>
      <c r="AD30" s="8" t="b">
        <f t="shared" si="1"/>
        <v>0</v>
      </c>
      <c r="AE30" s="8" t="b">
        <f t="shared" si="2"/>
        <v>1</v>
      </c>
      <c r="AF30" s="8" t="b">
        <f t="shared" si="3"/>
        <v>0</v>
      </c>
      <c r="AG30" s="8" t="b">
        <f t="shared" si="4"/>
        <v>0</v>
      </c>
    </row>
    <row r="31" spans="1:33" x14ac:dyDescent="0.25">
      <c r="A31" s="7">
        <f>LER_02!K48</f>
        <v>0</v>
      </c>
      <c r="B31" s="7">
        <f>LER_02!L48</f>
        <v>0</v>
      </c>
      <c r="C31" s="7">
        <f>LER_02!M48</f>
        <v>0</v>
      </c>
      <c r="D31" s="10">
        <f>LER_02!N48</f>
        <v>0</v>
      </c>
      <c r="E31" s="7">
        <f>LER_02!O48</f>
        <v>0</v>
      </c>
      <c r="F31" s="7">
        <f>LER_02!P48</f>
        <v>0</v>
      </c>
      <c r="G31" s="7">
        <f>LER_02!Q48</f>
        <v>0</v>
      </c>
      <c r="H31" s="7">
        <f>LER_02!R48</f>
        <v>0</v>
      </c>
      <c r="I31" s="7">
        <f>LER_02!S48</f>
        <v>0</v>
      </c>
      <c r="J31" s="7">
        <f>LER_02!T48</f>
        <v>0</v>
      </c>
      <c r="K31" s="7">
        <f>LER_02!U48</f>
        <v>0</v>
      </c>
      <c r="L31" s="7">
        <f>LER_02!V48</f>
        <v>0</v>
      </c>
      <c r="M31" s="7">
        <f>LER_02!W48</f>
        <v>0</v>
      </c>
      <c r="N31" s="7">
        <f>LER_02!X48</f>
        <v>0</v>
      </c>
      <c r="O31" s="7">
        <f>LER_02!Y48</f>
        <v>0</v>
      </c>
      <c r="P31" s="7">
        <f>LER_02!Z48</f>
        <v>0</v>
      </c>
      <c r="Q31" s="7">
        <f>LER_02!AA48</f>
        <v>0</v>
      </c>
      <c r="R31" s="7">
        <f>LER_02!AB48</f>
        <v>0</v>
      </c>
      <c r="S31" s="7">
        <f>LER_02!AC48</f>
        <v>0</v>
      </c>
      <c r="T31" s="7">
        <f>LER_02!AD48</f>
        <v>0</v>
      </c>
      <c r="U31" s="7">
        <f>LER_02!AE48</f>
        <v>0</v>
      </c>
      <c r="V31" s="7">
        <f>LER_02!AF48</f>
        <v>0</v>
      </c>
      <c r="W31" s="7">
        <f>LER_02!AG48</f>
        <v>0</v>
      </c>
      <c r="X31" s="10">
        <f>LER_02!AH48</f>
        <v>0</v>
      </c>
      <c r="Y31" s="7">
        <f>LER_02!AI48</f>
        <v>0</v>
      </c>
      <c r="Z31" s="8">
        <f>IF(E31=0,0,IF(OR(E31="SOV",E31="SOB",E31="G0T",E31="G0B"),"n/a",IF(AND(OR(E31="BSS",E31="BFS"),Bank!$D$3&lt;=2),15%,IF(AND(OR(E31="BSN",E31="BFN"),Bank!$D$3&gt;=4),100%,25%))))</f>
        <v>0</v>
      </c>
      <c r="AA31" s="11">
        <f>V31/Bank!$D$7*Bank!$D$31</f>
        <v>0</v>
      </c>
      <c r="AB31" s="11">
        <f>P31/Bank!$D$7*Bank!$D$31</f>
        <v>0</v>
      </c>
      <c r="AC31" s="8" t="b">
        <f t="shared" si="0"/>
        <v>0</v>
      </c>
      <c r="AD31" s="8" t="b">
        <f t="shared" si="1"/>
        <v>0</v>
      </c>
      <c r="AE31" s="8" t="b">
        <f t="shared" si="2"/>
        <v>1</v>
      </c>
      <c r="AF31" s="8" t="b">
        <f t="shared" si="3"/>
        <v>0</v>
      </c>
      <c r="AG31" s="8" t="b">
        <f t="shared" si="4"/>
        <v>0</v>
      </c>
    </row>
    <row r="32" spans="1:33" x14ac:dyDescent="0.25">
      <c r="A32" s="7">
        <f>LER_02!K49</f>
        <v>0</v>
      </c>
      <c r="B32" s="7">
        <f>LER_02!L49</f>
        <v>0</v>
      </c>
      <c r="C32" s="7">
        <f>LER_02!M49</f>
        <v>0</v>
      </c>
      <c r="D32" s="10">
        <f>LER_02!N49</f>
        <v>0</v>
      </c>
      <c r="E32" s="7">
        <f>LER_02!O49</f>
        <v>0</v>
      </c>
      <c r="F32" s="7">
        <f>LER_02!P49</f>
        <v>0</v>
      </c>
      <c r="G32" s="7">
        <f>LER_02!Q49</f>
        <v>0</v>
      </c>
      <c r="H32" s="7">
        <f>LER_02!R49</f>
        <v>0</v>
      </c>
      <c r="I32" s="7">
        <f>LER_02!S49</f>
        <v>0</v>
      </c>
      <c r="J32" s="7">
        <f>LER_02!T49</f>
        <v>0</v>
      </c>
      <c r="K32" s="7">
        <f>LER_02!U49</f>
        <v>0</v>
      </c>
      <c r="L32" s="7">
        <f>LER_02!V49</f>
        <v>0</v>
      </c>
      <c r="M32" s="7">
        <f>LER_02!W49</f>
        <v>0</v>
      </c>
      <c r="N32" s="7">
        <f>LER_02!X49</f>
        <v>0</v>
      </c>
      <c r="O32" s="7">
        <f>LER_02!Y49</f>
        <v>0</v>
      </c>
      <c r="P32" s="7">
        <f>LER_02!Z49</f>
        <v>0</v>
      </c>
      <c r="Q32" s="7">
        <f>LER_02!AA49</f>
        <v>0</v>
      </c>
      <c r="R32" s="7">
        <f>LER_02!AB49</f>
        <v>0</v>
      </c>
      <c r="S32" s="7">
        <f>LER_02!AC49</f>
        <v>0</v>
      </c>
      <c r="T32" s="7">
        <f>LER_02!AD49</f>
        <v>0</v>
      </c>
      <c r="U32" s="7">
        <f>LER_02!AE49</f>
        <v>0</v>
      </c>
      <c r="V32" s="7">
        <f>LER_02!AF49</f>
        <v>0</v>
      </c>
      <c r="W32" s="7">
        <f>LER_02!AG49</f>
        <v>0</v>
      </c>
      <c r="X32" s="10">
        <f>LER_02!AH49</f>
        <v>0</v>
      </c>
      <c r="Y32" s="7">
        <f>LER_02!AI49</f>
        <v>0</v>
      </c>
      <c r="Z32" s="8">
        <f>IF(E32=0,0,IF(OR(E32="SOV",E32="SOB",E32="G0T",E32="G0B"),"n/a",IF(AND(OR(E32="BSS",E32="BFS"),Bank!$D$3&lt;=2),15%,IF(AND(OR(E32="BSN",E32="BFN"),Bank!$D$3&gt;=4),100%,25%))))</f>
        <v>0</v>
      </c>
      <c r="AA32" s="11">
        <f>V32/Bank!$D$7*Bank!$D$31</f>
        <v>0</v>
      </c>
      <c r="AB32" s="11">
        <f>P32/Bank!$D$7*Bank!$D$31</f>
        <v>0</v>
      </c>
      <c r="AC32" s="8" t="b">
        <f t="shared" si="0"/>
        <v>0</v>
      </c>
      <c r="AD32" s="8" t="b">
        <f t="shared" si="1"/>
        <v>0</v>
      </c>
      <c r="AE32" s="8" t="b">
        <f t="shared" si="2"/>
        <v>1</v>
      </c>
      <c r="AF32" s="8" t="b">
        <f t="shared" si="3"/>
        <v>0</v>
      </c>
      <c r="AG32" s="8" t="b">
        <f t="shared" si="4"/>
        <v>0</v>
      </c>
    </row>
    <row r="33" spans="1:33" x14ac:dyDescent="0.25">
      <c r="A33" s="7">
        <f>LER_02!K50</f>
        <v>0</v>
      </c>
      <c r="B33" s="7">
        <f>LER_02!L50</f>
        <v>0</v>
      </c>
      <c r="C33" s="7">
        <f>LER_02!M50</f>
        <v>0</v>
      </c>
      <c r="D33" s="10">
        <f>LER_02!N50</f>
        <v>0</v>
      </c>
      <c r="E33" s="7">
        <f>LER_02!O50</f>
        <v>0</v>
      </c>
      <c r="F33" s="7">
        <f>LER_02!P50</f>
        <v>0</v>
      </c>
      <c r="G33" s="7">
        <f>LER_02!Q50</f>
        <v>0</v>
      </c>
      <c r="H33" s="7">
        <f>LER_02!R50</f>
        <v>0</v>
      </c>
      <c r="I33" s="7">
        <f>LER_02!S50</f>
        <v>0</v>
      </c>
      <c r="J33" s="7">
        <f>LER_02!T50</f>
        <v>0</v>
      </c>
      <c r="K33" s="7">
        <f>LER_02!U50</f>
        <v>0</v>
      </c>
      <c r="L33" s="7">
        <f>LER_02!V50</f>
        <v>0</v>
      </c>
      <c r="M33" s="7">
        <f>LER_02!W50</f>
        <v>0</v>
      </c>
      <c r="N33" s="7">
        <f>LER_02!X50</f>
        <v>0</v>
      </c>
      <c r="O33" s="7">
        <f>LER_02!Y50</f>
        <v>0</v>
      </c>
      <c r="P33" s="7">
        <f>LER_02!Z50</f>
        <v>0</v>
      </c>
      <c r="Q33" s="7">
        <f>LER_02!AA50</f>
        <v>0</v>
      </c>
      <c r="R33" s="7">
        <f>LER_02!AB50</f>
        <v>0</v>
      </c>
      <c r="S33" s="7">
        <f>LER_02!AC50</f>
        <v>0</v>
      </c>
      <c r="T33" s="7">
        <f>LER_02!AD50</f>
        <v>0</v>
      </c>
      <c r="U33" s="7">
        <f>LER_02!AE50</f>
        <v>0</v>
      </c>
      <c r="V33" s="7">
        <f>LER_02!AF50</f>
        <v>0</v>
      </c>
      <c r="W33" s="7">
        <f>LER_02!AG50</f>
        <v>0</v>
      </c>
      <c r="X33" s="10">
        <f>LER_02!AH50</f>
        <v>0</v>
      </c>
      <c r="Y33" s="7">
        <f>LER_02!AI50</f>
        <v>0</v>
      </c>
      <c r="Z33" s="8">
        <f>IF(E33=0,0,IF(OR(E33="SOV",E33="SOB",E33="G0T",E33="G0B"),"n/a",IF(AND(OR(E33="BSS",E33="BFS"),Bank!$D$3&lt;=2),15%,IF(AND(OR(E33="BSN",E33="BFN"),Bank!$D$3&gt;=4),100%,25%))))</f>
        <v>0</v>
      </c>
      <c r="AA33" s="11">
        <f>V33/Bank!$D$7*Bank!$D$31</f>
        <v>0</v>
      </c>
      <c r="AB33" s="11">
        <f>P33/Bank!$D$7*Bank!$D$31</f>
        <v>0</v>
      </c>
      <c r="AC33" s="8" t="b">
        <f t="shared" si="0"/>
        <v>0</v>
      </c>
      <c r="AD33" s="8" t="b">
        <f t="shared" si="1"/>
        <v>0</v>
      </c>
      <c r="AE33" s="8" t="b">
        <f t="shared" si="2"/>
        <v>1</v>
      </c>
      <c r="AF33" s="8" t="b">
        <f t="shared" si="3"/>
        <v>0</v>
      </c>
      <c r="AG33" s="8" t="b">
        <f t="shared" si="4"/>
        <v>0</v>
      </c>
    </row>
    <row r="34" spans="1:33" x14ac:dyDescent="0.25">
      <c r="A34" s="7">
        <f>LER_02!K51</f>
        <v>0</v>
      </c>
      <c r="B34" s="7">
        <f>LER_02!L51</f>
        <v>0</v>
      </c>
      <c r="C34" s="7">
        <f>LER_02!M51</f>
        <v>0</v>
      </c>
      <c r="D34" s="10">
        <f>LER_02!N51</f>
        <v>0</v>
      </c>
      <c r="E34" s="7">
        <f>LER_02!O51</f>
        <v>0</v>
      </c>
      <c r="F34" s="7">
        <f>LER_02!P51</f>
        <v>0</v>
      </c>
      <c r="G34" s="7">
        <f>LER_02!Q51</f>
        <v>0</v>
      </c>
      <c r="H34" s="7">
        <f>LER_02!R51</f>
        <v>0</v>
      </c>
      <c r="I34" s="7">
        <f>LER_02!S51</f>
        <v>0</v>
      </c>
      <c r="J34" s="7">
        <f>LER_02!T51</f>
        <v>0</v>
      </c>
      <c r="K34" s="7">
        <f>LER_02!U51</f>
        <v>0</v>
      </c>
      <c r="L34" s="7">
        <f>LER_02!V51</f>
        <v>0</v>
      </c>
      <c r="M34" s="7">
        <f>LER_02!W51</f>
        <v>0</v>
      </c>
      <c r="N34" s="7">
        <f>LER_02!X51</f>
        <v>0</v>
      </c>
      <c r="O34" s="7">
        <f>LER_02!Y51</f>
        <v>0</v>
      </c>
      <c r="P34" s="7">
        <f>LER_02!Z51</f>
        <v>0</v>
      </c>
      <c r="Q34" s="7">
        <f>LER_02!AA51</f>
        <v>0</v>
      </c>
      <c r="R34" s="7">
        <f>LER_02!AB51</f>
        <v>0</v>
      </c>
      <c r="S34" s="7">
        <f>LER_02!AC51</f>
        <v>0</v>
      </c>
      <c r="T34" s="7">
        <f>LER_02!AD51</f>
        <v>0</v>
      </c>
      <c r="U34" s="7">
        <f>LER_02!AE51</f>
        <v>0</v>
      </c>
      <c r="V34" s="7">
        <f>LER_02!AF51</f>
        <v>0</v>
      </c>
      <c r="W34" s="7">
        <f>LER_02!AG51</f>
        <v>0</v>
      </c>
      <c r="X34" s="10">
        <f>LER_02!AH51</f>
        <v>0</v>
      </c>
      <c r="Y34" s="7">
        <f>LER_02!AI51</f>
        <v>0</v>
      </c>
      <c r="Z34" s="8">
        <f>IF(E34=0,0,IF(OR(E34="SOV",E34="SOB",E34="G0T",E34="G0B"),"n/a",IF(AND(OR(E34="BSS",E34="BFS"),Bank!$D$3&lt;=2),15%,IF(AND(OR(E34="BSN",E34="BFN"),Bank!$D$3&gt;=4),100%,25%))))</f>
        <v>0</v>
      </c>
      <c r="AA34" s="11">
        <f>V34/Bank!$D$7*Bank!$D$31</f>
        <v>0</v>
      </c>
      <c r="AB34" s="11">
        <f>P34/Bank!$D$7*Bank!$D$31</f>
        <v>0</v>
      </c>
      <c r="AC34" s="8" t="b">
        <f t="shared" si="0"/>
        <v>0</v>
      </c>
      <c r="AD34" s="8" t="b">
        <f t="shared" si="1"/>
        <v>0</v>
      </c>
      <c r="AE34" s="8" t="b">
        <f t="shared" si="2"/>
        <v>1</v>
      </c>
      <c r="AF34" s="8" t="b">
        <f t="shared" si="3"/>
        <v>0</v>
      </c>
      <c r="AG34" s="8" t="b">
        <f t="shared" si="4"/>
        <v>0</v>
      </c>
    </row>
    <row r="35" spans="1:33" x14ac:dyDescent="0.25">
      <c r="A35" s="7">
        <f>LER_02!K52</f>
        <v>0</v>
      </c>
      <c r="B35" s="7">
        <f>LER_02!L52</f>
        <v>0</v>
      </c>
      <c r="C35" s="7">
        <f>LER_02!M52</f>
        <v>0</v>
      </c>
      <c r="D35" s="10">
        <f>LER_02!N52</f>
        <v>0</v>
      </c>
      <c r="E35" s="7">
        <f>LER_02!O52</f>
        <v>0</v>
      </c>
      <c r="F35" s="7">
        <f>LER_02!P52</f>
        <v>0</v>
      </c>
      <c r="G35" s="7">
        <f>LER_02!Q52</f>
        <v>0</v>
      </c>
      <c r="H35" s="7">
        <f>LER_02!R52</f>
        <v>0</v>
      </c>
      <c r="I35" s="7">
        <f>LER_02!S52</f>
        <v>0</v>
      </c>
      <c r="J35" s="7">
        <f>LER_02!T52</f>
        <v>0</v>
      </c>
      <c r="K35" s="7">
        <f>LER_02!U52</f>
        <v>0</v>
      </c>
      <c r="L35" s="7">
        <f>LER_02!V52</f>
        <v>0</v>
      </c>
      <c r="M35" s="7">
        <f>LER_02!W52</f>
        <v>0</v>
      </c>
      <c r="N35" s="7">
        <f>LER_02!X52</f>
        <v>0</v>
      </c>
      <c r="O35" s="7">
        <f>LER_02!Y52</f>
        <v>0</v>
      </c>
      <c r="P35" s="7">
        <f>LER_02!Z52</f>
        <v>0</v>
      </c>
      <c r="Q35" s="7">
        <f>LER_02!AA52</f>
        <v>0</v>
      </c>
      <c r="R35" s="7">
        <f>LER_02!AB52</f>
        <v>0</v>
      </c>
      <c r="S35" s="7">
        <f>LER_02!AC52</f>
        <v>0</v>
      </c>
      <c r="T35" s="7">
        <f>LER_02!AD52</f>
        <v>0</v>
      </c>
      <c r="U35" s="7">
        <f>LER_02!AE52</f>
        <v>0</v>
      </c>
      <c r="V35" s="7">
        <f>LER_02!AF52</f>
        <v>0</v>
      </c>
      <c r="W35" s="7">
        <f>LER_02!AG52</f>
        <v>0</v>
      </c>
      <c r="X35" s="10">
        <f>LER_02!AH52</f>
        <v>0</v>
      </c>
      <c r="Y35" s="7">
        <f>LER_02!AI52</f>
        <v>0</v>
      </c>
      <c r="Z35" s="8">
        <f>IF(E35=0,0,IF(OR(E35="SOV",E35="SOB",E35="G0T",E35="G0B"),"n/a",IF(AND(OR(E35="BSS",E35="BFS"),Bank!$D$3&lt;=2),15%,IF(AND(OR(E35="BSN",E35="BFN"),Bank!$D$3&gt;=4),100%,25%))))</f>
        <v>0</v>
      </c>
      <c r="AA35" s="11">
        <f>V35/Bank!$D$7*Bank!$D$31</f>
        <v>0</v>
      </c>
      <c r="AB35" s="11">
        <f>P35/Bank!$D$7*Bank!$D$31</f>
        <v>0</v>
      </c>
      <c r="AC35" s="8" t="b">
        <f t="shared" si="0"/>
        <v>0</v>
      </c>
      <c r="AD35" s="8" t="b">
        <f t="shared" si="1"/>
        <v>0</v>
      </c>
      <c r="AE35" s="8" t="b">
        <f t="shared" si="2"/>
        <v>1</v>
      </c>
      <c r="AF35" s="8" t="b">
        <f t="shared" si="3"/>
        <v>0</v>
      </c>
      <c r="AG35" s="8" t="b">
        <f t="shared" si="4"/>
        <v>0</v>
      </c>
    </row>
    <row r="36" spans="1:33" x14ac:dyDescent="0.25">
      <c r="A36" s="7">
        <f>LER_02!K53</f>
        <v>0</v>
      </c>
      <c r="B36" s="7">
        <f>LER_02!L53</f>
        <v>0</v>
      </c>
      <c r="C36" s="7">
        <f>LER_02!M53</f>
        <v>0</v>
      </c>
      <c r="D36" s="10">
        <f>LER_02!N53</f>
        <v>0</v>
      </c>
      <c r="E36" s="7">
        <f>LER_02!O53</f>
        <v>0</v>
      </c>
      <c r="F36" s="7">
        <f>LER_02!P53</f>
        <v>0</v>
      </c>
      <c r="G36" s="7">
        <f>LER_02!Q53</f>
        <v>0</v>
      </c>
      <c r="H36" s="7">
        <f>LER_02!R53</f>
        <v>0</v>
      </c>
      <c r="I36" s="7">
        <f>LER_02!S53</f>
        <v>0</v>
      </c>
      <c r="J36" s="7">
        <f>LER_02!T53</f>
        <v>0</v>
      </c>
      <c r="K36" s="7">
        <f>LER_02!U53</f>
        <v>0</v>
      </c>
      <c r="L36" s="7">
        <f>LER_02!V53</f>
        <v>0</v>
      </c>
      <c r="M36" s="7">
        <f>LER_02!W53</f>
        <v>0</v>
      </c>
      <c r="N36" s="7">
        <f>LER_02!X53</f>
        <v>0</v>
      </c>
      <c r="O36" s="7">
        <f>LER_02!Y53</f>
        <v>0</v>
      </c>
      <c r="P36" s="7">
        <f>LER_02!Z53</f>
        <v>0</v>
      </c>
      <c r="Q36" s="7">
        <f>LER_02!AA53</f>
        <v>0</v>
      </c>
      <c r="R36" s="7">
        <f>LER_02!AB53</f>
        <v>0</v>
      </c>
      <c r="S36" s="7">
        <f>LER_02!AC53</f>
        <v>0</v>
      </c>
      <c r="T36" s="7">
        <f>LER_02!AD53</f>
        <v>0</v>
      </c>
      <c r="U36" s="7">
        <f>LER_02!AE53</f>
        <v>0</v>
      </c>
      <c r="V36" s="7">
        <f>LER_02!AF53</f>
        <v>0</v>
      </c>
      <c r="W36" s="7">
        <f>LER_02!AG53</f>
        <v>0</v>
      </c>
      <c r="X36" s="10">
        <f>LER_02!AH53</f>
        <v>0</v>
      </c>
      <c r="Y36" s="7">
        <f>LER_02!AI53</f>
        <v>0</v>
      </c>
      <c r="Z36" s="8">
        <f>IF(E36=0,0,IF(OR(E36="SOV",E36="SOB",E36="G0T",E36="G0B"),"n/a",IF(AND(OR(E36="BSS",E36="BFS"),Bank!$D$3&lt;=2),15%,IF(AND(OR(E36="BSN",E36="BFN"),Bank!$D$3&gt;=4),100%,25%))))</f>
        <v>0</v>
      </c>
      <c r="AA36" s="11">
        <f>V36/Bank!$D$7*Bank!$D$31</f>
        <v>0</v>
      </c>
      <c r="AB36" s="11">
        <f>P36/Bank!$D$7*Bank!$D$31</f>
        <v>0</v>
      </c>
      <c r="AC36" s="8" t="b">
        <f t="shared" si="0"/>
        <v>0</v>
      </c>
      <c r="AD36" s="8" t="b">
        <f t="shared" si="1"/>
        <v>0</v>
      </c>
      <c r="AE36" s="8" t="b">
        <f t="shared" si="2"/>
        <v>1</v>
      </c>
      <c r="AF36" s="8" t="b">
        <f t="shared" si="3"/>
        <v>0</v>
      </c>
      <c r="AG36" s="8" t="b">
        <f t="shared" si="4"/>
        <v>0</v>
      </c>
    </row>
    <row r="37" spans="1:33" x14ac:dyDescent="0.25">
      <c r="A37" s="7">
        <f>LER_02!K54</f>
        <v>0</v>
      </c>
      <c r="B37" s="7">
        <f>LER_02!L54</f>
        <v>0</v>
      </c>
      <c r="C37" s="7">
        <f>LER_02!M54</f>
        <v>0</v>
      </c>
      <c r="D37" s="10">
        <f>LER_02!N54</f>
        <v>0</v>
      </c>
      <c r="E37" s="7">
        <f>LER_02!O54</f>
        <v>0</v>
      </c>
      <c r="F37" s="7">
        <f>LER_02!P54</f>
        <v>0</v>
      </c>
      <c r="G37" s="7">
        <f>LER_02!Q54</f>
        <v>0</v>
      </c>
      <c r="H37" s="7">
        <f>LER_02!R54</f>
        <v>0</v>
      </c>
      <c r="I37" s="7">
        <f>LER_02!S54</f>
        <v>0</v>
      </c>
      <c r="J37" s="7">
        <f>LER_02!T54</f>
        <v>0</v>
      </c>
      <c r="K37" s="7">
        <f>LER_02!U54</f>
        <v>0</v>
      </c>
      <c r="L37" s="7">
        <f>LER_02!V54</f>
        <v>0</v>
      </c>
      <c r="M37" s="7">
        <f>LER_02!W54</f>
        <v>0</v>
      </c>
      <c r="N37" s="7">
        <f>LER_02!X54</f>
        <v>0</v>
      </c>
      <c r="O37" s="7">
        <f>LER_02!Y54</f>
        <v>0</v>
      </c>
      <c r="P37" s="7">
        <f>LER_02!Z54</f>
        <v>0</v>
      </c>
      <c r="Q37" s="7">
        <f>LER_02!AA54</f>
        <v>0</v>
      </c>
      <c r="R37" s="7">
        <f>LER_02!AB54</f>
        <v>0</v>
      </c>
      <c r="S37" s="7">
        <f>LER_02!AC54</f>
        <v>0</v>
      </c>
      <c r="T37" s="7">
        <f>LER_02!AD54</f>
        <v>0</v>
      </c>
      <c r="U37" s="7">
        <f>LER_02!AE54</f>
        <v>0</v>
      </c>
      <c r="V37" s="7">
        <f>LER_02!AF54</f>
        <v>0</v>
      </c>
      <c r="W37" s="7">
        <f>LER_02!AG54</f>
        <v>0</v>
      </c>
      <c r="X37" s="10">
        <f>LER_02!AH54</f>
        <v>0</v>
      </c>
      <c r="Y37" s="7">
        <f>LER_02!AI54</f>
        <v>0</v>
      </c>
      <c r="Z37" s="8">
        <f>IF(E37=0,0,IF(OR(E37="SOV",E37="SOB",E37="G0T",E37="G0B"),"n/a",IF(AND(OR(E37="BSS",E37="BFS"),Bank!$D$3&lt;=2),15%,IF(AND(OR(E37="BSN",E37="BFN"),Bank!$D$3&gt;=4),100%,25%))))</f>
        <v>0</v>
      </c>
      <c r="AA37" s="11">
        <f>V37/Bank!$D$7*Bank!$D$31</f>
        <v>0</v>
      </c>
      <c r="AB37" s="11">
        <f>P37/Bank!$D$7*Bank!$D$31</f>
        <v>0</v>
      </c>
      <c r="AC37" s="8" t="b">
        <f t="shared" si="0"/>
        <v>0</v>
      </c>
      <c r="AD37" s="8" t="b">
        <f t="shared" si="1"/>
        <v>0</v>
      </c>
      <c r="AE37" s="8" t="b">
        <f t="shared" si="2"/>
        <v>1</v>
      </c>
      <c r="AF37" s="8" t="b">
        <f t="shared" si="3"/>
        <v>0</v>
      </c>
      <c r="AG37" s="8" t="b">
        <f t="shared" si="4"/>
        <v>0</v>
      </c>
    </row>
    <row r="38" spans="1:33" x14ac:dyDescent="0.25">
      <c r="A38" s="7">
        <f>LER_02!K55</f>
        <v>0</v>
      </c>
      <c r="B38" s="7">
        <f>LER_02!L55</f>
        <v>0</v>
      </c>
      <c r="C38" s="7">
        <f>LER_02!M55</f>
        <v>0</v>
      </c>
      <c r="D38" s="10">
        <f>LER_02!N55</f>
        <v>0</v>
      </c>
      <c r="E38" s="7">
        <f>LER_02!O55</f>
        <v>0</v>
      </c>
      <c r="F38" s="7">
        <f>LER_02!P55</f>
        <v>0</v>
      </c>
      <c r="G38" s="7">
        <f>LER_02!Q55</f>
        <v>0</v>
      </c>
      <c r="H38" s="7">
        <f>LER_02!R55</f>
        <v>0</v>
      </c>
      <c r="I38" s="7">
        <f>LER_02!S55</f>
        <v>0</v>
      </c>
      <c r="J38" s="7">
        <f>LER_02!T55</f>
        <v>0</v>
      </c>
      <c r="K38" s="7">
        <f>LER_02!U55</f>
        <v>0</v>
      </c>
      <c r="L38" s="7">
        <f>LER_02!V55</f>
        <v>0</v>
      </c>
      <c r="M38" s="7">
        <f>LER_02!W55</f>
        <v>0</v>
      </c>
      <c r="N38" s="7">
        <f>LER_02!X55</f>
        <v>0</v>
      </c>
      <c r="O38" s="7">
        <f>LER_02!Y55</f>
        <v>0</v>
      </c>
      <c r="P38" s="7">
        <f>LER_02!Z55</f>
        <v>0</v>
      </c>
      <c r="Q38" s="7">
        <f>LER_02!AA55</f>
        <v>0</v>
      </c>
      <c r="R38" s="7">
        <f>LER_02!AB55</f>
        <v>0</v>
      </c>
      <c r="S38" s="7">
        <f>LER_02!AC55</f>
        <v>0</v>
      </c>
      <c r="T38" s="7">
        <f>LER_02!AD55</f>
        <v>0</v>
      </c>
      <c r="U38" s="7">
        <f>LER_02!AE55</f>
        <v>0</v>
      </c>
      <c r="V38" s="7">
        <f>LER_02!AF55</f>
        <v>0</v>
      </c>
      <c r="W38" s="7">
        <f>LER_02!AG55</f>
        <v>0</v>
      </c>
      <c r="X38" s="10">
        <f>LER_02!AH55</f>
        <v>0</v>
      </c>
      <c r="Y38" s="7">
        <f>LER_02!AI55</f>
        <v>0</v>
      </c>
      <c r="Z38" s="8">
        <f>IF(E38=0,0,IF(OR(E38="SOV",E38="SOB",E38="G0T",E38="G0B"),"n/a",IF(AND(OR(E38="BSS",E38="BFS"),Bank!$D$3&lt;=2),15%,IF(AND(OR(E38="BSN",E38="BFN"),Bank!$D$3&gt;=4),100%,25%))))</f>
        <v>0</v>
      </c>
      <c r="AA38" s="11">
        <f>V38/Bank!$D$7*Bank!$D$31</f>
        <v>0</v>
      </c>
      <c r="AB38" s="11">
        <f>P38/Bank!$D$7*Bank!$D$31</f>
        <v>0</v>
      </c>
      <c r="AC38" s="8" t="b">
        <f t="shared" si="0"/>
        <v>0</v>
      </c>
      <c r="AD38" s="8" t="b">
        <f t="shared" si="1"/>
        <v>0</v>
      </c>
      <c r="AE38" s="8" t="b">
        <f t="shared" si="2"/>
        <v>1</v>
      </c>
      <c r="AF38" s="8" t="b">
        <f t="shared" si="3"/>
        <v>0</v>
      </c>
      <c r="AG38" s="8" t="b">
        <f t="shared" si="4"/>
        <v>0</v>
      </c>
    </row>
    <row r="39" spans="1:33" x14ac:dyDescent="0.25">
      <c r="A39" s="7">
        <f>LER_02!K56</f>
        <v>0</v>
      </c>
      <c r="B39" s="7">
        <f>LER_02!L56</f>
        <v>0</v>
      </c>
      <c r="C39" s="7">
        <f>LER_02!M56</f>
        <v>0</v>
      </c>
      <c r="D39" s="10">
        <f>LER_02!N56</f>
        <v>0</v>
      </c>
      <c r="E39" s="7">
        <f>LER_02!O56</f>
        <v>0</v>
      </c>
      <c r="F39" s="7">
        <f>LER_02!P56</f>
        <v>0</v>
      </c>
      <c r="G39" s="7">
        <f>LER_02!Q56</f>
        <v>0</v>
      </c>
      <c r="H39" s="7">
        <f>LER_02!R56</f>
        <v>0</v>
      </c>
      <c r="I39" s="7">
        <f>LER_02!S56</f>
        <v>0</v>
      </c>
      <c r="J39" s="7">
        <f>LER_02!T56</f>
        <v>0</v>
      </c>
      <c r="K39" s="7">
        <f>LER_02!U56</f>
        <v>0</v>
      </c>
      <c r="L39" s="7">
        <f>LER_02!V56</f>
        <v>0</v>
      </c>
      <c r="M39" s="7">
        <f>LER_02!W56</f>
        <v>0</v>
      </c>
      <c r="N39" s="7">
        <f>LER_02!X56</f>
        <v>0</v>
      </c>
      <c r="O39" s="7">
        <f>LER_02!Y56</f>
        <v>0</v>
      </c>
      <c r="P39" s="7">
        <f>LER_02!Z56</f>
        <v>0</v>
      </c>
      <c r="Q39" s="7">
        <f>LER_02!AA56</f>
        <v>0</v>
      </c>
      <c r="R39" s="7">
        <f>LER_02!AB56</f>
        <v>0</v>
      </c>
      <c r="S39" s="7">
        <f>LER_02!AC56</f>
        <v>0</v>
      </c>
      <c r="T39" s="7">
        <f>LER_02!AD56</f>
        <v>0</v>
      </c>
      <c r="U39" s="7">
        <f>LER_02!AE56</f>
        <v>0</v>
      </c>
      <c r="V39" s="7">
        <f>LER_02!AF56</f>
        <v>0</v>
      </c>
      <c r="W39" s="7">
        <f>LER_02!AG56</f>
        <v>0</v>
      </c>
      <c r="X39" s="10">
        <f>LER_02!AH56</f>
        <v>0</v>
      </c>
      <c r="Y39" s="7">
        <f>LER_02!AI56</f>
        <v>0</v>
      </c>
      <c r="Z39" s="8">
        <f>IF(E39=0,0,IF(OR(E39="SOV",E39="SOB",E39="G0T",E39="G0B"),"n/a",IF(AND(OR(E39="BSS",E39="BFS"),Bank!$D$3&lt;=2),15%,IF(AND(OR(E39="BSN",E39="BFN"),Bank!$D$3&gt;=4),100%,25%))))</f>
        <v>0</v>
      </c>
      <c r="AA39" s="11">
        <f>V39/Bank!$D$7*Bank!$D$31</f>
        <v>0</v>
      </c>
      <c r="AB39" s="11">
        <f>P39/Bank!$D$7*Bank!$D$31</f>
        <v>0</v>
      </c>
      <c r="AC39" s="8" t="b">
        <f t="shared" si="0"/>
        <v>0</v>
      </c>
      <c r="AD39" s="8" t="b">
        <f t="shared" si="1"/>
        <v>0</v>
      </c>
      <c r="AE39" s="8" t="b">
        <f t="shared" si="2"/>
        <v>1</v>
      </c>
      <c r="AF39" s="8" t="b">
        <f t="shared" si="3"/>
        <v>0</v>
      </c>
      <c r="AG39" s="8" t="b">
        <f t="shared" si="4"/>
        <v>0</v>
      </c>
    </row>
    <row r="40" spans="1:33" x14ac:dyDescent="0.25">
      <c r="A40" s="7">
        <f>LER_02!K57</f>
        <v>0</v>
      </c>
      <c r="B40" s="7">
        <f>LER_02!L57</f>
        <v>0</v>
      </c>
      <c r="C40" s="7">
        <f>LER_02!M57</f>
        <v>0</v>
      </c>
      <c r="D40" s="10">
        <f>LER_02!N57</f>
        <v>0</v>
      </c>
      <c r="E40" s="7">
        <f>LER_02!O57</f>
        <v>0</v>
      </c>
      <c r="F40" s="7">
        <f>LER_02!P57</f>
        <v>0</v>
      </c>
      <c r="G40" s="7">
        <f>LER_02!Q57</f>
        <v>0</v>
      </c>
      <c r="H40" s="7">
        <f>LER_02!R57</f>
        <v>0</v>
      </c>
      <c r="I40" s="7">
        <f>LER_02!S57</f>
        <v>0</v>
      </c>
      <c r="J40" s="7">
        <f>LER_02!T57</f>
        <v>0</v>
      </c>
      <c r="K40" s="7">
        <f>LER_02!U57</f>
        <v>0</v>
      </c>
      <c r="L40" s="7">
        <f>LER_02!V57</f>
        <v>0</v>
      </c>
      <c r="M40" s="7">
        <f>LER_02!W57</f>
        <v>0</v>
      </c>
      <c r="N40" s="7">
        <f>LER_02!X57</f>
        <v>0</v>
      </c>
      <c r="O40" s="7">
        <f>LER_02!Y57</f>
        <v>0</v>
      </c>
      <c r="P40" s="7">
        <f>LER_02!Z57</f>
        <v>0</v>
      </c>
      <c r="Q40" s="7">
        <f>LER_02!AA57</f>
        <v>0</v>
      </c>
      <c r="R40" s="7">
        <f>LER_02!AB57</f>
        <v>0</v>
      </c>
      <c r="S40" s="7">
        <f>LER_02!AC57</f>
        <v>0</v>
      </c>
      <c r="T40" s="7">
        <f>LER_02!AD57</f>
        <v>0</v>
      </c>
      <c r="U40" s="7">
        <f>LER_02!AE57</f>
        <v>0</v>
      </c>
      <c r="V40" s="7">
        <f>LER_02!AF57</f>
        <v>0</v>
      </c>
      <c r="W40" s="7">
        <f>LER_02!AG57</f>
        <v>0</v>
      </c>
      <c r="X40" s="10">
        <f>LER_02!AH57</f>
        <v>0</v>
      </c>
      <c r="Y40" s="7">
        <f>LER_02!AI57</f>
        <v>0</v>
      </c>
      <c r="Z40" s="8">
        <f>IF(E40=0,0,IF(OR(E40="SOV",E40="SOB",E40="G0T",E40="G0B"),"n/a",IF(AND(OR(E40="BSS",E40="BFS"),Bank!$D$3&lt;=2),15%,IF(AND(OR(E40="BSN",E40="BFN"),Bank!$D$3&gt;=4),100%,25%))))</f>
        <v>0</v>
      </c>
      <c r="AA40" s="11">
        <f>V40/Bank!$D$7*Bank!$D$31</f>
        <v>0</v>
      </c>
      <c r="AB40" s="11">
        <f>P40/Bank!$D$7*Bank!$D$31</f>
        <v>0</v>
      </c>
      <c r="AC40" s="8" t="b">
        <f t="shared" si="0"/>
        <v>0</v>
      </c>
      <c r="AD40" s="8" t="b">
        <f t="shared" si="1"/>
        <v>0</v>
      </c>
      <c r="AE40" s="8" t="b">
        <f t="shared" si="2"/>
        <v>1</v>
      </c>
      <c r="AF40" s="8" t="b">
        <f t="shared" si="3"/>
        <v>0</v>
      </c>
      <c r="AG40" s="8" t="b">
        <f t="shared" si="4"/>
        <v>0</v>
      </c>
    </row>
    <row r="41" spans="1:33" x14ac:dyDescent="0.25">
      <c r="A41" s="7">
        <f>LER_02!K58</f>
        <v>0</v>
      </c>
      <c r="B41" s="7">
        <f>LER_02!L58</f>
        <v>0</v>
      </c>
      <c r="C41" s="7">
        <f>LER_02!M58</f>
        <v>0</v>
      </c>
      <c r="D41" s="10">
        <f>LER_02!N58</f>
        <v>0</v>
      </c>
      <c r="E41" s="7">
        <f>LER_02!O58</f>
        <v>0</v>
      </c>
      <c r="F41" s="7">
        <f>LER_02!P58</f>
        <v>0</v>
      </c>
      <c r="G41" s="7">
        <f>LER_02!Q58</f>
        <v>0</v>
      </c>
      <c r="H41" s="7">
        <f>LER_02!R58</f>
        <v>0</v>
      </c>
      <c r="I41" s="7">
        <f>LER_02!S58</f>
        <v>0</v>
      </c>
      <c r="J41" s="7">
        <f>LER_02!T58</f>
        <v>0</v>
      </c>
      <c r="K41" s="7">
        <f>LER_02!U58</f>
        <v>0</v>
      </c>
      <c r="L41" s="7">
        <f>LER_02!V58</f>
        <v>0</v>
      </c>
      <c r="M41" s="7">
        <f>LER_02!W58</f>
        <v>0</v>
      </c>
      <c r="N41" s="7">
        <f>LER_02!X58</f>
        <v>0</v>
      </c>
      <c r="O41" s="7">
        <f>LER_02!Y58</f>
        <v>0</v>
      </c>
      <c r="P41" s="7">
        <f>LER_02!Z58</f>
        <v>0</v>
      </c>
      <c r="Q41" s="7">
        <f>LER_02!AA58</f>
        <v>0</v>
      </c>
      <c r="R41" s="7">
        <f>LER_02!AB58</f>
        <v>0</v>
      </c>
      <c r="S41" s="7">
        <f>LER_02!AC58</f>
        <v>0</v>
      </c>
      <c r="T41" s="7">
        <f>LER_02!AD58</f>
        <v>0</v>
      </c>
      <c r="U41" s="7">
        <f>LER_02!AE58</f>
        <v>0</v>
      </c>
      <c r="V41" s="7">
        <f>LER_02!AF58</f>
        <v>0</v>
      </c>
      <c r="W41" s="7">
        <f>LER_02!AG58</f>
        <v>0</v>
      </c>
      <c r="X41" s="10">
        <f>LER_02!AH58</f>
        <v>0</v>
      </c>
      <c r="Y41" s="7">
        <f>LER_02!AI58</f>
        <v>0</v>
      </c>
      <c r="Z41" s="8">
        <f>IF(E41=0,0,IF(OR(E41="SOV",E41="SOB",E41="G0T",E41="G0B"),"n/a",IF(AND(OR(E41="BSS",E41="BFS"),Bank!$D$3&lt;=2),15%,IF(AND(OR(E41="BSN",E41="BFN"),Bank!$D$3&gt;=4),100%,25%))))</f>
        <v>0</v>
      </c>
      <c r="AA41" s="11">
        <f>V41/Bank!$D$7*Bank!$D$31</f>
        <v>0</v>
      </c>
      <c r="AB41" s="11">
        <f>P41/Bank!$D$7*Bank!$D$31</f>
        <v>0</v>
      </c>
      <c r="AC41" s="8" t="b">
        <f t="shared" si="0"/>
        <v>0</v>
      </c>
      <c r="AD41" s="8" t="b">
        <f t="shared" si="1"/>
        <v>0</v>
      </c>
      <c r="AE41" s="8" t="b">
        <f t="shared" si="2"/>
        <v>1</v>
      </c>
      <c r="AF41" s="8" t="b">
        <f t="shared" si="3"/>
        <v>0</v>
      </c>
      <c r="AG41" s="8" t="b">
        <f t="shared" si="4"/>
        <v>0</v>
      </c>
    </row>
    <row r="42" spans="1:33" x14ac:dyDescent="0.25">
      <c r="A42" s="7">
        <f>LER_02!K59</f>
        <v>0</v>
      </c>
      <c r="B42" s="7">
        <f>LER_02!L59</f>
        <v>0</v>
      </c>
      <c r="C42" s="7">
        <f>LER_02!M59</f>
        <v>0</v>
      </c>
      <c r="D42" s="10">
        <f>LER_02!N59</f>
        <v>0</v>
      </c>
      <c r="E42" s="7">
        <f>LER_02!O59</f>
        <v>0</v>
      </c>
      <c r="F42" s="7">
        <f>LER_02!P59</f>
        <v>0</v>
      </c>
      <c r="G42" s="7">
        <f>LER_02!Q59</f>
        <v>0</v>
      </c>
      <c r="H42" s="7">
        <f>LER_02!R59</f>
        <v>0</v>
      </c>
      <c r="I42" s="7">
        <f>LER_02!S59</f>
        <v>0</v>
      </c>
      <c r="J42" s="7">
        <f>LER_02!T59</f>
        <v>0</v>
      </c>
      <c r="K42" s="7">
        <f>LER_02!U59</f>
        <v>0</v>
      </c>
      <c r="L42" s="7">
        <f>LER_02!V59</f>
        <v>0</v>
      </c>
      <c r="M42" s="7">
        <f>LER_02!W59</f>
        <v>0</v>
      </c>
      <c r="N42" s="7">
        <f>LER_02!X59</f>
        <v>0</v>
      </c>
      <c r="O42" s="7">
        <f>LER_02!Y59</f>
        <v>0</v>
      </c>
      <c r="P42" s="7">
        <f>LER_02!Z59</f>
        <v>0</v>
      </c>
      <c r="Q42" s="7">
        <f>LER_02!AA59</f>
        <v>0</v>
      </c>
      <c r="R42" s="7">
        <f>LER_02!AB59</f>
        <v>0</v>
      </c>
      <c r="S42" s="7">
        <f>LER_02!AC59</f>
        <v>0</v>
      </c>
      <c r="T42" s="7">
        <f>LER_02!AD59</f>
        <v>0</v>
      </c>
      <c r="U42" s="7">
        <f>LER_02!AE59</f>
        <v>0</v>
      </c>
      <c r="V42" s="7">
        <f>LER_02!AF59</f>
        <v>0</v>
      </c>
      <c r="W42" s="7">
        <f>LER_02!AG59</f>
        <v>0</v>
      </c>
      <c r="X42" s="10">
        <f>LER_02!AH59</f>
        <v>0</v>
      </c>
      <c r="Y42" s="7">
        <f>LER_02!AI59</f>
        <v>0</v>
      </c>
      <c r="Z42" s="8">
        <f>IF(E42=0,0,IF(OR(E42="SOV",E42="SOB",E42="G0T",E42="G0B"),"n/a",IF(AND(OR(E42="BSS",E42="BFS"),Bank!$D$3&lt;=2),15%,IF(AND(OR(E42="BSN",E42="BFN"),Bank!$D$3&gt;=4),100%,25%))))</f>
        <v>0</v>
      </c>
      <c r="AA42" s="11">
        <f>V42/Bank!$D$7*Bank!$D$31</f>
        <v>0</v>
      </c>
      <c r="AB42" s="11">
        <f>P42/Bank!$D$7*Bank!$D$31</f>
        <v>0</v>
      </c>
      <c r="AC42" s="8" t="b">
        <f t="shared" si="0"/>
        <v>0</v>
      </c>
      <c r="AD42" s="8" t="b">
        <f t="shared" si="1"/>
        <v>0</v>
      </c>
      <c r="AE42" s="8" t="b">
        <f t="shared" si="2"/>
        <v>1</v>
      </c>
      <c r="AF42" s="8" t="b">
        <f t="shared" si="3"/>
        <v>0</v>
      </c>
      <c r="AG42" s="8" t="b">
        <f t="shared" si="4"/>
        <v>0</v>
      </c>
    </row>
    <row r="43" spans="1:33" x14ac:dyDescent="0.25">
      <c r="A43" s="7">
        <f>LER_02!K60</f>
        <v>0</v>
      </c>
      <c r="B43" s="7">
        <f>LER_02!L60</f>
        <v>0</v>
      </c>
      <c r="C43" s="7">
        <f>LER_02!M60</f>
        <v>0</v>
      </c>
      <c r="D43" s="10">
        <f>LER_02!N60</f>
        <v>0</v>
      </c>
      <c r="E43" s="7">
        <f>LER_02!O60</f>
        <v>0</v>
      </c>
      <c r="F43" s="7">
        <f>LER_02!P60</f>
        <v>0</v>
      </c>
      <c r="G43" s="7">
        <f>LER_02!Q60</f>
        <v>0</v>
      </c>
      <c r="H43" s="7">
        <f>LER_02!R60</f>
        <v>0</v>
      </c>
      <c r="I43" s="7">
        <f>LER_02!S60</f>
        <v>0</v>
      </c>
      <c r="J43" s="7">
        <f>LER_02!T60</f>
        <v>0</v>
      </c>
      <c r="K43" s="7">
        <f>LER_02!U60</f>
        <v>0</v>
      </c>
      <c r="L43" s="7">
        <f>LER_02!V60</f>
        <v>0</v>
      </c>
      <c r="M43" s="7">
        <f>LER_02!W60</f>
        <v>0</v>
      </c>
      <c r="N43" s="7">
        <f>LER_02!X60</f>
        <v>0</v>
      </c>
      <c r="O43" s="7">
        <f>LER_02!Y60</f>
        <v>0</v>
      </c>
      <c r="P43" s="7">
        <f>LER_02!Z60</f>
        <v>0</v>
      </c>
      <c r="Q43" s="7">
        <f>LER_02!AA60</f>
        <v>0</v>
      </c>
      <c r="R43" s="7">
        <f>LER_02!AB60</f>
        <v>0</v>
      </c>
      <c r="S43" s="7">
        <f>LER_02!AC60</f>
        <v>0</v>
      </c>
      <c r="T43" s="7">
        <f>LER_02!AD60</f>
        <v>0</v>
      </c>
      <c r="U43" s="7">
        <f>LER_02!AE60</f>
        <v>0</v>
      </c>
      <c r="V43" s="7">
        <f>LER_02!AF60</f>
        <v>0</v>
      </c>
      <c r="W43" s="7">
        <f>LER_02!AG60</f>
        <v>0</v>
      </c>
      <c r="X43" s="10">
        <f>LER_02!AH60</f>
        <v>0</v>
      </c>
      <c r="Y43" s="7">
        <f>LER_02!AI60</f>
        <v>0</v>
      </c>
      <c r="Z43" s="8">
        <f>IF(E43=0,0,IF(OR(E43="SOV",E43="SOB",E43="G0T",E43="G0B"),"n/a",IF(AND(OR(E43="BSS",E43="BFS"),Bank!$D$3&lt;=2),15%,IF(AND(OR(E43="BSN",E43="BFN"),Bank!$D$3&gt;=4),100%,25%))))</f>
        <v>0</v>
      </c>
      <c r="AA43" s="11">
        <f>V43/Bank!$D$7*Bank!$D$31</f>
        <v>0</v>
      </c>
      <c r="AB43" s="11">
        <f>P43/Bank!$D$7*Bank!$D$31</f>
        <v>0</v>
      </c>
      <c r="AC43" s="8" t="b">
        <f t="shared" si="0"/>
        <v>0</v>
      </c>
      <c r="AD43" s="8" t="b">
        <f t="shared" si="1"/>
        <v>0</v>
      </c>
      <c r="AE43" s="8" t="b">
        <f t="shared" si="2"/>
        <v>1</v>
      </c>
      <c r="AF43" s="8" t="b">
        <f t="shared" si="3"/>
        <v>0</v>
      </c>
      <c r="AG43" s="8" t="b">
        <f t="shared" si="4"/>
        <v>0</v>
      </c>
    </row>
    <row r="44" spans="1:33" x14ac:dyDescent="0.25">
      <c r="A44" s="7">
        <f>LER_02!K61</f>
        <v>0</v>
      </c>
      <c r="B44" s="7">
        <f>LER_02!L61</f>
        <v>0</v>
      </c>
      <c r="C44" s="7">
        <f>LER_02!M61</f>
        <v>0</v>
      </c>
      <c r="D44" s="10">
        <f>LER_02!N61</f>
        <v>0</v>
      </c>
      <c r="E44" s="7">
        <f>LER_02!O61</f>
        <v>0</v>
      </c>
      <c r="F44" s="7">
        <f>LER_02!P61</f>
        <v>0</v>
      </c>
      <c r="G44" s="7">
        <f>LER_02!Q61</f>
        <v>0</v>
      </c>
      <c r="H44" s="7">
        <f>LER_02!R61</f>
        <v>0</v>
      </c>
      <c r="I44" s="7">
        <f>LER_02!S61</f>
        <v>0</v>
      </c>
      <c r="J44" s="7">
        <f>LER_02!T61</f>
        <v>0</v>
      </c>
      <c r="K44" s="7">
        <f>LER_02!U61</f>
        <v>0</v>
      </c>
      <c r="L44" s="7">
        <f>LER_02!V61</f>
        <v>0</v>
      </c>
      <c r="M44" s="7">
        <f>LER_02!W61</f>
        <v>0</v>
      </c>
      <c r="N44" s="7">
        <f>LER_02!X61</f>
        <v>0</v>
      </c>
      <c r="O44" s="7">
        <f>LER_02!Y61</f>
        <v>0</v>
      </c>
      <c r="P44" s="7">
        <f>LER_02!Z61</f>
        <v>0</v>
      </c>
      <c r="Q44" s="7">
        <f>LER_02!AA61</f>
        <v>0</v>
      </c>
      <c r="R44" s="7">
        <f>LER_02!AB61</f>
        <v>0</v>
      </c>
      <c r="S44" s="7">
        <f>LER_02!AC61</f>
        <v>0</v>
      </c>
      <c r="T44" s="7">
        <f>LER_02!AD61</f>
        <v>0</v>
      </c>
      <c r="U44" s="7">
        <f>LER_02!AE61</f>
        <v>0</v>
      </c>
      <c r="V44" s="7">
        <f>LER_02!AF61</f>
        <v>0</v>
      </c>
      <c r="W44" s="7">
        <f>LER_02!AG61</f>
        <v>0</v>
      </c>
      <c r="X44" s="10">
        <f>LER_02!AH61</f>
        <v>0</v>
      </c>
      <c r="Y44" s="7">
        <f>LER_02!AI61</f>
        <v>0</v>
      </c>
      <c r="Z44" s="8">
        <f>IF(E44=0,0,IF(OR(E44="SOV",E44="SOB",E44="G0T",E44="G0B"),"n/a",IF(AND(OR(E44="BSS",E44="BFS"),Bank!$D$3&lt;=2),15%,IF(AND(OR(E44="BSN",E44="BFN"),Bank!$D$3&gt;=4),100%,25%))))</f>
        <v>0</v>
      </c>
      <c r="AA44" s="11">
        <f>V44/Bank!$D$7*Bank!$D$31</f>
        <v>0</v>
      </c>
      <c r="AB44" s="11">
        <f>P44/Bank!$D$7*Bank!$D$31</f>
        <v>0</v>
      </c>
      <c r="AC44" s="8" t="b">
        <f t="shared" si="0"/>
        <v>0</v>
      </c>
      <c r="AD44" s="8" t="b">
        <f t="shared" si="1"/>
        <v>0</v>
      </c>
      <c r="AE44" s="8" t="b">
        <f t="shared" si="2"/>
        <v>1</v>
      </c>
      <c r="AF44" s="8" t="b">
        <f t="shared" si="3"/>
        <v>0</v>
      </c>
      <c r="AG44" s="8" t="b">
        <f t="shared" si="4"/>
        <v>0</v>
      </c>
    </row>
    <row r="45" spans="1:33" x14ac:dyDescent="0.25">
      <c r="A45" s="7">
        <f>LER_02!K62</f>
        <v>0</v>
      </c>
      <c r="B45" s="7">
        <f>LER_02!L62</f>
        <v>0</v>
      </c>
      <c r="C45" s="7">
        <f>LER_02!M62</f>
        <v>0</v>
      </c>
      <c r="D45" s="10">
        <f>LER_02!N62</f>
        <v>0</v>
      </c>
      <c r="E45" s="7">
        <f>LER_02!O62</f>
        <v>0</v>
      </c>
      <c r="F45" s="7">
        <f>LER_02!P62</f>
        <v>0</v>
      </c>
      <c r="G45" s="7">
        <f>LER_02!Q62</f>
        <v>0</v>
      </c>
      <c r="H45" s="7">
        <f>LER_02!R62</f>
        <v>0</v>
      </c>
      <c r="I45" s="7">
        <f>LER_02!S62</f>
        <v>0</v>
      </c>
      <c r="J45" s="7">
        <f>LER_02!T62</f>
        <v>0</v>
      </c>
      <c r="K45" s="7">
        <f>LER_02!U62</f>
        <v>0</v>
      </c>
      <c r="L45" s="7">
        <f>LER_02!V62</f>
        <v>0</v>
      </c>
      <c r="M45" s="7">
        <f>LER_02!W62</f>
        <v>0</v>
      </c>
      <c r="N45" s="7">
        <f>LER_02!X62</f>
        <v>0</v>
      </c>
      <c r="O45" s="7">
        <f>LER_02!Y62</f>
        <v>0</v>
      </c>
      <c r="P45" s="7">
        <f>LER_02!Z62</f>
        <v>0</v>
      </c>
      <c r="Q45" s="7">
        <f>LER_02!AA62</f>
        <v>0</v>
      </c>
      <c r="R45" s="7">
        <f>LER_02!AB62</f>
        <v>0</v>
      </c>
      <c r="S45" s="7">
        <f>LER_02!AC62</f>
        <v>0</v>
      </c>
      <c r="T45" s="7">
        <f>LER_02!AD62</f>
        <v>0</v>
      </c>
      <c r="U45" s="7">
        <f>LER_02!AE62</f>
        <v>0</v>
      </c>
      <c r="V45" s="7">
        <f>LER_02!AF62</f>
        <v>0</v>
      </c>
      <c r="W45" s="7">
        <f>LER_02!AG62</f>
        <v>0</v>
      </c>
      <c r="X45" s="10">
        <f>LER_02!AH62</f>
        <v>0</v>
      </c>
      <c r="Y45" s="7">
        <f>LER_02!AI62</f>
        <v>0</v>
      </c>
      <c r="Z45" s="8">
        <f>IF(E45=0,0,IF(OR(E45="SOV",E45="SOB",E45="G0T",E45="G0B"),"n/a",IF(AND(OR(E45="BSS",E45="BFS"),Bank!$D$3&lt;=2),15%,IF(AND(OR(E45="BSN",E45="BFN"),Bank!$D$3&gt;=4),100%,25%))))</f>
        <v>0</v>
      </c>
      <c r="AA45" s="11">
        <f>V45/Bank!$D$7*Bank!$D$31</f>
        <v>0</v>
      </c>
      <c r="AB45" s="11">
        <f>P45/Bank!$D$7*Bank!$D$31</f>
        <v>0</v>
      </c>
      <c r="AC45" s="8" t="b">
        <f t="shared" si="0"/>
        <v>0</v>
      </c>
      <c r="AD45" s="8" t="b">
        <f t="shared" si="1"/>
        <v>0</v>
      </c>
      <c r="AE45" s="8" t="b">
        <f t="shared" si="2"/>
        <v>1</v>
      </c>
      <c r="AF45" s="8" t="b">
        <f t="shared" si="3"/>
        <v>0</v>
      </c>
      <c r="AG45" s="8" t="b">
        <f t="shared" si="4"/>
        <v>0</v>
      </c>
    </row>
    <row r="46" spans="1:33" x14ac:dyDescent="0.25">
      <c r="A46" s="7">
        <f>LER_02!K63</f>
        <v>0</v>
      </c>
      <c r="B46" s="7">
        <f>LER_02!L63</f>
        <v>0</v>
      </c>
      <c r="C46" s="7">
        <f>LER_02!M63</f>
        <v>0</v>
      </c>
      <c r="D46" s="10">
        <f>LER_02!N63</f>
        <v>0</v>
      </c>
      <c r="E46" s="7">
        <f>LER_02!O63</f>
        <v>0</v>
      </c>
      <c r="F46" s="7">
        <f>LER_02!P63</f>
        <v>0</v>
      </c>
      <c r="G46" s="7">
        <f>LER_02!Q63</f>
        <v>0</v>
      </c>
      <c r="H46" s="7">
        <f>LER_02!R63</f>
        <v>0</v>
      </c>
      <c r="I46" s="7">
        <f>LER_02!S63</f>
        <v>0</v>
      </c>
      <c r="J46" s="7">
        <f>LER_02!T63</f>
        <v>0</v>
      </c>
      <c r="K46" s="7">
        <f>LER_02!U63</f>
        <v>0</v>
      </c>
      <c r="L46" s="7">
        <f>LER_02!V63</f>
        <v>0</v>
      </c>
      <c r="M46" s="7">
        <f>LER_02!W63</f>
        <v>0</v>
      </c>
      <c r="N46" s="7">
        <f>LER_02!X63</f>
        <v>0</v>
      </c>
      <c r="O46" s="7">
        <f>LER_02!Y63</f>
        <v>0</v>
      </c>
      <c r="P46" s="7">
        <f>LER_02!Z63</f>
        <v>0</v>
      </c>
      <c r="Q46" s="7">
        <f>LER_02!AA63</f>
        <v>0</v>
      </c>
      <c r="R46" s="7">
        <f>LER_02!AB63</f>
        <v>0</v>
      </c>
      <c r="S46" s="7">
        <f>LER_02!AC63</f>
        <v>0</v>
      </c>
      <c r="T46" s="7">
        <f>LER_02!AD63</f>
        <v>0</v>
      </c>
      <c r="U46" s="7">
        <f>LER_02!AE63</f>
        <v>0</v>
      </c>
      <c r="V46" s="7">
        <f>LER_02!AF63</f>
        <v>0</v>
      </c>
      <c r="W46" s="7">
        <f>LER_02!AG63</f>
        <v>0</v>
      </c>
      <c r="X46" s="10">
        <f>LER_02!AH63</f>
        <v>0</v>
      </c>
      <c r="Y46" s="7">
        <f>LER_02!AI63</f>
        <v>0</v>
      </c>
      <c r="Z46" s="8">
        <f>IF(E46=0,0,IF(OR(E46="SOV",E46="SOB",E46="G0T",E46="G0B"),"n/a",IF(AND(OR(E46="BSS",E46="BFS"),Bank!$D$3&lt;=2),15%,IF(AND(OR(E46="BSN",E46="BFN"),Bank!$D$3&gt;=4),100%,25%))))</f>
        <v>0</v>
      </c>
      <c r="AA46" s="11">
        <f>V46/Bank!$D$7*Bank!$D$31</f>
        <v>0</v>
      </c>
      <c r="AB46" s="11">
        <f>P46/Bank!$D$7*Bank!$D$31</f>
        <v>0</v>
      </c>
      <c r="AC46" s="8" t="b">
        <f t="shared" si="0"/>
        <v>0</v>
      </c>
      <c r="AD46" s="8" t="b">
        <f t="shared" si="1"/>
        <v>0</v>
      </c>
      <c r="AE46" s="8" t="b">
        <f t="shared" si="2"/>
        <v>1</v>
      </c>
      <c r="AF46" s="8" t="b">
        <f t="shared" si="3"/>
        <v>0</v>
      </c>
      <c r="AG46" s="8" t="b">
        <f t="shared" si="4"/>
        <v>0</v>
      </c>
    </row>
    <row r="47" spans="1:33" x14ac:dyDescent="0.25">
      <c r="A47" s="7">
        <f>LER_02!K64</f>
        <v>0</v>
      </c>
      <c r="B47" s="7">
        <f>LER_02!L64</f>
        <v>0</v>
      </c>
      <c r="C47" s="7">
        <f>LER_02!M64</f>
        <v>0</v>
      </c>
      <c r="D47" s="10">
        <f>LER_02!N64</f>
        <v>0</v>
      </c>
      <c r="E47" s="7">
        <f>LER_02!O64</f>
        <v>0</v>
      </c>
      <c r="F47" s="7">
        <f>LER_02!P64</f>
        <v>0</v>
      </c>
      <c r="G47" s="7">
        <f>LER_02!Q64</f>
        <v>0</v>
      </c>
      <c r="H47" s="7">
        <f>LER_02!R64</f>
        <v>0</v>
      </c>
      <c r="I47" s="7">
        <f>LER_02!S64</f>
        <v>0</v>
      </c>
      <c r="J47" s="7">
        <f>LER_02!T64</f>
        <v>0</v>
      </c>
      <c r="K47" s="7">
        <f>LER_02!U64</f>
        <v>0</v>
      </c>
      <c r="L47" s="7">
        <f>LER_02!V64</f>
        <v>0</v>
      </c>
      <c r="M47" s="7">
        <f>LER_02!W64</f>
        <v>0</v>
      </c>
      <c r="N47" s="7">
        <f>LER_02!X64</f>
        <v>0</v>
      </c>
      <c r="O47" s="7">
        <f>LER_02!Y64</f>
        <v>0</v>
      </c>
      <c r="P47" s="7">
        <f>LER_02!Z64</f>
        <v>0</v>
      </c>
      <c r="Q47" s="7">
        <f>LER_02!AA64</f>
        <v>0</v>
      </c>
      <c r="R47" s="7">
        <f>LER_02!AB64</f>
        <v>0</v>
      </c>
      <c r="S47" s="7">
        <f>LER_02!AC64</f>
        <v>0</v>
      </c>
      <c r="T47" s="7">
        <f>LER_02!AD64</f>
        <v>0</v>
      </c>
      <c r="U47" s="7">
        <f>LER_02!AE64</f>
        <v>0</v>
      </c>
      <c r="V47" s="7">
        <f>LER_02!AF64</f>
        <v>0</v>
      </c>
      <c r="W47" s="7">
        <f>LER_02!AG64</f>
        <v>0</v>
      </c>
      <c r="X47" s="10">
        <f>LER_02!AH64</f>
        <v>0</v>
      </c>
      <c r="Y47" s="7">
        <f>LER_02!AI64</f>
        <v>0</v>
      </c>
      <c r="Z47" s="8">
        <f>IF(E47=0,0,IF(OR(E47="SOV",E47="SOB",E47="G0T",E47="G0B"),"n/a",IF(AND(OR(E47="BSS",E47="BFS"),Bank!$D$3&lt;=2),15%,IF(AND(OR(E47="BSN",E47="BFN"),Bank!$D$3&gt;=4),100%,25%))))</f>
        <v>0</v>
      </c>
      <c r="AA47" s="11">
        <f>V47/Bank!$D$7*Bank!$D$31</f>
        <v>0</v>
      </c>
      <c r="AB47" s="11">
        <f>P47/Bank!$D$7*Bank!$D$31</f>
        <v>0</v>
      </c>
      <c r="AC47" s="8" t="b">
        <f t="shared" si="0"/>
        <v>0</v>
      </c>
      <c r="AD47" s="8" t="b">
        <f t="shared" si="1"/>
        <v>0</v>
      </c>
      <c r="AE47" s="8" t="b">
        <f t="shared" si="2"/>
        <v>1</v>
      </c>
      <c r="AF47" s="8" t="b">
        <f t="shared" si="3"/>
        <v>0</v>
      </c>
      <c r="AG47" s="8" t="b">
        <f t="shared" si="4"/>
        <v>0</v>
      </c>
    </row>
    <row r="48" spans="1:33" x14ac:dyDescent="0.25">
      <c r="A48" s="7">
        <f>LER_02!K65</f>
        <v>0</v>
      </c>
      <c r="B48" s="7">
        <f>LER_02!L65</f>
        <v>0</v>
      </c>
      <c r="C48" s="7">
        <f>LER_02!M65</f>
        <v>0</v>
      </c>
      <c r="D48" s="10">
        <f>LER_02!N65</f>
        <v>0</v>
      </c>
      <c r="E48" s="7">
        <f>LER_02!O65</f>
        <v>0</v>
      </c>
      <c r="F48" s="7">
        <f>LER_02!P65</f>
        <v>0</v>
      </c>
      <c r="G48" s="7">
        <f>LER_02!Q65</f>
        <v>0</v>
      </c>
      <c r="H48" s="7">
        <f>LER_02!R65</f>
        <v>0</v>
      </c>
      <c r="I48" s="7">
        <f>LER_02!S65</f>
        <v>0</v>
      </c>
      <c r="J48" s="7">
        <f>LER_02!T65</f>
        <v>0</v>
      </c>
      <c r="K48" s="7">
        <f>LER_02!U65</f>
        <v>0</v>
      </c>
      <c r="L48" s="7">
        <f>LER_02!V65</f>
        <v>0</v>
      </c>
      <c r="M48" s="7">
        <f>LER_02!W65</f>
        <v>0</v>
      </c>
      <c r="N48" s="7">
        <f>LER_02!X65</f>
        <v>0</v>
      </c>
      <c r="O48" s="7">
        <f>LER_02!Y65</f>
        <v>0</v>
      </c>
      <c r="P48" s="7">
        <f>LER_02!Z65</f>
        <v>0</v>
      </c>
      <c r="Q48" s="7">
        <f>LER_02!AA65</f>
        <v>0</v>
      </c>
      <c r="R48" s="7">
        <f>LER_02!AB65</f>
        <v>0</v>
      </c>
      <c r="S48" s="7">
        <f>LER_02!AC65</f>
        <v>0</v>
      </c>
      <c r="T48" s="7">
        <f>LER_02!AD65</f>
        <v>0</v>
      </c>
      <c r="U48" s="7">
        <f>LER_02!AE65</f>
        <v>0</v>
      </c>
      <c r="V48" s="7">
        <f>LER_02!AF65</f>
        <v>0</v>
      </c>
      <c r="W48" s="7">
        <f>LER_02!AG65</f>
        <v>0</v>
      </c>
      <c r="X48" s="10">
        <f>LER_02!AH65</f>
        <v>0</v>
      </c>
      <c r="Y48" s="7">
        <f>LER_02!AI65</f>
        <v>0</v>
      </c>
      <c r="Z48" s="8">
        <f>IF(E48=0,0,IF(OR(E48="SOV",E48="SOB",E48="G0T",E48="G0B"),"n/a",IF(AND(OR(E48="BSS",E48="BFS"),Bank!$D$3&lt;=2),15%,IF(AND(OR(E48="BSN",E48="BFN"),Bank!$D$3&gt;=4),100%,25%))))</f>
        <v>0</v>
      </c>
      <c r="AA48" s="11">
        <f>V48/Bank!$D$7*Bank!$D$31</f>
        <v>0</v>
      </c>
      <c r="AB48" s="11">
        <f>P48/Bank!$D$7*Bank!$D$31</f>
        <v>0</v>
      </c>
      <c r="AC48" s="8" t="b">
        <f t="shared" si="0"/>
        <v>0</v>
      </c>
      <c r="AD48" s="8" t="b">
        <f t="shared" si="1"/>
        <v>0</v>
      </c>
      <c r="AE48" s="8" t="b">
        <f t="shared" si="2"/>
        <v>1</v>
      </c>
      <c r="AF48" s="8" t="b">
        <f t="shared" si="3"/>
        <v>0</v>
      </c>
      <c r="AG48" s="8" t="b">
        <f t="shared" si="4"/>
        <v>0</v>
      </c>
    </row>
    <row r="49" spans="1:33" x14ac:dyDescent="0.25">
      <c r="A49" s="7">
        <f>LER_02!K66</f>
        <v>0</v>
      </c>
      <c r="B49" s="7">
        <f>LER_02!L66</f>
        <v>0</v>
      </c>
      <c r="C49" s="7">
        <f>LER_02!M66</f>
        <v>0</v>
      </c>
      <c r="D49" s="10">
        <f>LER_02!N66</f>
        <v>0</v>
      </c>
      <c r="E49" s="7">
        <f>LER_02!O66</f>
        <v>0</v>
      </c>
      <c r="F49" s="7">
        <f>LER_02!P66</f>
        <v>0</v>
      </c>
      <c r="G49" s="7">
        <f>LER_02!Q66</f>
        <v>0</v>
      </c>
      <c r="H49" s="7">
        <f>LER_02!R66</f>
        <v>0</v>
      </c>
      <c r="I49" s="7">
        <f>LER_02!S66</f>
        <v>0</v>
      </c>
      <c r="J49" s="7">
        <f>LER_02!T66</f>
        <v>0</v>
      </c>
      <c r="K49" s="7">
        <f>LER_02!U66</f>
        <v>0</v>
      </c>
      <c r="L49" s="7">
        <f>LER_02!V66</f>
        <v>0</v>
      </c>
      <c r="M49" s="7">
        <f>LER_02!W66</f>
        <v>0</v>
      </c>
      <c r="N49" s="7">
        <f>LER_02!X66</f>
        <v>0</v>
      </c>
      <c r="O49" s="7">
        <f>LER_02!Y66</f>
        <v>0</v>
      </c>
      <c r="P49" s="7">
        <f>LER_02!Z66</f>
        <v>0</v>
      </c>
      <c r="Q49" s="7">
        <f>LER_02!AA66</f>
        <v>0</v>
      </c>
      <c r="R49" s="7">
        <f>LER_02!AB66</f>
        <v>0</v>
      </c>
      <c r="S49" s="7">
        <f>LER_02!AC66</f>
        <v>0</v>
      </c>
      <c r="T49" s="7">
        <f>LER_02!AD66</f>
        <v>0</v>
      </c>
      <c r="U49" s="7">
        <f>LER_02!AE66</f>
        <v>0</v>
      </c>
      <c r="V49" s="7">
        <f>LER_02!AF66</f>
        <v>0</v>
      </c>
      <c r="W49" s="7">
        <f>LER_02!AG66</f>
        <v>0</v>
      </c>
      <c r="X49" s="10">
        <f>LER_02!AH66</f>
        <v>0</v>
      </c>
      <c r="Y49" s="7">
        <f>LER_02!AI66</f>
        <v>0</v>
      </c>
      <c r="Z49" s="8">
        <f>IF(E49=0,0,IF(OR(E49="SOV",E49="SOB",E49="G0T",E49="G0B"),"n/a",IF(AND(OR(E49="BSS",E49="BFS"),Bank!$D$3&lt;=2),15%,IF(AND(OR(E49="BSN",E49="BFN"),Bank!$D$3&gt;=4),100%,25%))))</f>
        <v>0</v>
      </c>
      <c r="AA49" s="11">
        <f>V49/Bank!$D$7*Bank!$D$31</f>
        <v>0</v>
      </c>
      <c r="AB49" s="11">
        <f>P49/Bank!$D$7*Bank!$D$31</f>
        <v>0</v>
      </c>
      <c r="AC49" s="8" t="b">
        <f t="shared" si="0"/>
        <v>0</v>
      </c>
      <c r="AD49" s="8" t="b">
        <f t="shared" si="1"/>
        <v>0</v>
      </c>
      <c r="AE49" s="8" t="b">
        <f t="shared" si="2"/>
        <v>1</v>
      </c>
      <c r="AF49" s="8" t="b">
        <f t="shared" si="3"/>
        <v>0</v>
      </c>
      <c r="AG49" s="8" t="b">
        <f t="shared" si="4"/>
        <v>0</v>
      </c>
    </row>
    <row r="50" spans="1:33" x14ac:dyDescent="0.25">
      <c r="A50" s="7">
        <f>LER_02!K67</f>
        <v>0</v>
      </c>
      <c r="B50" s="7">
        <f>LER_02!L67</f>
        <v>0</v>
      </c>
      <c r="C50" s="7">
        <f>LER_02!M67</f>
        <v>0</v>
      </c>
      <c r="D50" s="10">
        <f>LER_02!N67</f>
        <v>0</v>
      </c>
      <c r="E50" s="7">
        <f>LER_02!O67</f>
        <v>0</v>
      </c>
      <c r="F50" s="7">
        <f>LER_02!P67</f>
        <v>0</v>
      </c>
      <c r="G50" s="7">
        <f>LER_02!Q67</f>
        <v>0</v>
      </c>
      <c r="H50" s="7">
        <f>LER_02!R67</f>
        <v>0</v>
      </c>
      <c r="I50" s="7">
        <f>LER_02!S67</f>
        <v>0</v>
      </c>
      <c r="J50" s="7">
        <f>LER_02!T67</f>
        <v>0</v>
      </c>
      <c r="K50" s="7">
        <f>LER_02!U67</f>
        <v>0</v>
      </c>
      <c r="L50" s="7">
        <f>LER_02!V67</f>
        <v>0</v>
      </c>
      <c r="M50" s="7">
        <f>LER_02!W67</f>
        <v>0</v>
      </c>
      <c r="N50" s="7">
        <f>LER_02!X67</f>
        <v>0</v>
      </c>
      <c r="O50" s="7">
        <f>LER_02!Y67</f>
        <v>0</v>
      </c>
      <c r="P50" s="7">
        <f>LER_02!Z67</f>
        <v>0</v>
      </c>
      <c r="Q50" s="7">
        <f>LER_02!AA67</f>
        <v>0</v>
      </c>
      <c r="R50" s="7">
        <f>LER_02!AB67</f>
        <v>0</v>
      </c>
      <c r="S50" s="7">
        <f>LER_02!AC67</f>
        <v>0</v>
      </c>
      <c r="T50" s="7">
        <f>LER_02!AD67</f>
        <v>0</v>
      </c>
      <c r="U50" s="7">
        <f>LER_02!AE67</f>
        <v>0</v>
      </c>
      <c r="V50" s="7">
        <f>LER_02!AF67</f>
        <v>0</v>
      </c>
      <c r="W50" s="7">
        <f>LER_02!AG67</f>
        <v>0</v>
      </c>
      <c r="X50" s="10">
        <f>LER_02!AH67</f>
        <v>0</v>
      </c>
      <c r="Y50" s="7">
        <f>LER_02!AI67</f>
        <v>0</v>
      </c>
      <c r="Z50" s="8">
        <f>IF(E50=0,0,IF(OR(E50="SOV",E50="SOB",E50="G0T",E50="G0B"),"n/a",IF(AND(OR(E50="BSS",E50="BFS"),Bank!$D$3&lt;=2),15%,IF(AND(OR(E50="BSN",E50="BFN"),Bank!$D$3&gt;=4),100%,25%))))</f>
        <v>0</v>
      </c>
      <c r="AA50" s="11">
        <f>V50/Bank!$D$7*Bank!$D$31</f>
        <v>0</v>
      </c>
      <c r="AB50" s="11">
        <f>P50/Bank!$D$7*Bank!$D$31</f>
        <v>0</v>
      </c>
      <c r="AC50" s="8" t="b">
        <f t="shared" si="0"/>
        <v>0</v>
      </c>
      <c r="AD50" s="8" t="b">
        <f t="shared" si="1"/>
        <v>0</v>
      </c>
      <c r="AE50" s="8" t="b">
        <f t="shared" si="2"/>
        <v>1</v>
      </c>
      <c r="AF50" s="8" t="b">
        <f t="shared" si="3"/>
        <v>0</v>
      </c>
      <c r="AG50" s="8" t="b">
        <f t="shared" si="4"/>
        <v>0</v>
      </c>
    </row>
    <row r="51" spans="1:33" x14ac:dyDescent="0.25">
      <c r="A51" s="7">
        <f>LER_02!K68</f>
        <v>0</v>
      </c>
      <c r="B51" s="7">
        <f>LER_02!L68</f>
        <v>0</v>
      </c>
      <c r="C51" s="7">
        <f>LER_02!M68</f>
        <v>0</v>
      </c>
      <c r="D51" s="10">
        <f>LER_02!N68</f>
        <v>0</v>
      </c>
      <c r="E51" s="7">
        <f>LER_02!O68</f>
        <v>0</v>
      </c>
      <c r="F51" s="7">
        <f>LER_02!P68</f>
        <v>0</v>
      </c>
      <c r="G51" s="7">
        <f>LER_02!Q68</f>
        <v>0</v>
      </c>
      <c r="H51" s="7">
        <f>LER_02!R68</f>
        <v>0</v>
      </c>
      <c r="I51" s="7">
        <f>LER_02!S68</f>
        <v>0</v>
      </c>
      <c r="J51" s="7">
        <f>LER_02!T68</f>
        <v>0</v>
      </c>
      <c r="K51" s="7">
        <f>LER_02!U68</f>
        <v>0</v>
      </c>
      <c r="L51" s="7">
        <f>LER_02!V68</f>
        <v>0</v>
      </c>
      <c r="M51" s="7">
        <f>LER_02!W68</f>
        <v>0</v>
      </c>
      <c r="N51" s="7">
        <f>LER_02!X68</f>
        <v>0</v>
      </c>
      <c r="O51" s="7">
        <f>LER_02!Y68</f>
        <v>0</v>
      </c>
      <c r="P51" s="7">
        <f>LER_02!Z68</f>
        <v>0</v>
      </c>
      <c r="Q51" s="7">
        <f>LER_02!AA68</f>
        <v>0</v>
      </c>
      <c r="R51" s="7">
        <f>LER_02!AB68</f>
        <v>0</v>
      </c>
      <c r="S51" s="7">
        <f>LER_02!AC68</f>
        <v>0</v>
      </c>
      <c r="T51" s="7">
        <f>LER_02!AD68</f>
        <v>0</v>
      </c>
      <c r="U51" s="7">
        <f>LER_02!AE68</f>
        <v>0</v>
      </c>
      <c r="V51" s="7">
        <f>LER_02!AF68</f>
        <v>0</v>
      </c>
      <c r="W51" s="7">
        <f>LER_02!AG68</f>
        <v>0</v>
      </c>
      <c r="X51" s="10">
        <f>LER_02!AH68</f>
        <v>0</v>
      </c>
      <c r="Y51" s="7">
        <f>LER_02!AI68</f>
        <v>0</v>
      </c>
      <c r="Z51" s="8">
        <f>IF(E51=0,0,IF(OR(E51="SOV",E51="SOB",E51="G0T",E51="G0B"),"n/a",IF(AND(OR(E51="BSS",E51="BFS"),Bank!$D$3&lt;=2),15%,IF(AND(OR(E51="BSN",E51="BFN"),Bank!$D$3&gt;=4),100%,25%))))</f>
        <v>0</v>
      </c>
      <c r="AA51" s="11">
        <f>V51/Bank!$D$7*Bank!$D$31</f>
        <v>0</v>
      </c>
      <c r="AB51" s="11">
        <f>P51/Bank!$D$7*Bank!$D$31</f>
        <v>0</v>
      </c>
      <c r="AC51" s="8" t="b">
        <f t="shared" si="0"/>
        <v>0</v>
      </c>
      <c r="AD51" s="8" t="b">
        <f t="shared" si="1"/>
        <v>0</v>
      </c>
      <c r="AE51" s="8" t="b">
        <f t="shared" si="2"/>
        <v>1</v>
      </c>
      <c r="AF51" s="8" t="b">
        <f t="shared" si="3"/>
        <v>0</v>
      </c>
      <c r="AG51" s="8" t="b">
        <f t="shared" si="4"/>
        <v>0</v>
      </c>
    </row>
    <row r="52" spans="1:33" x14ac:dyDescent="0.25">
      <c r="A52" s="7">
        <f>LER_02!K69</f>
        <v>0</v>
      </c>
      <c r="B52" s="7">
        <f>LER_02!L69</f>
        <v>0</v>
      </c>
      <c r="C52" s="7">
        <f>LER_02!M69</f>
        <v>0</v>
      </c>
      <c r="D52" s="10">
        <f>LER_02!N69</f>
        <v>0</v>
      </c>
      <c r="E52" s="7">
        <f>LER_02!O69</f>
        <v>0</v>
      </c>
      <c r="F52" s="7">
        <f>LER_02!P69</f>
        <v>0</v>
      </c>
      <c r="G52" s="7">
        <f>LER_02!Q69</f>
        <v>0</v>
      </c>
      <c r="H52" s="7">
        <f>LER_02!R69</f>
        <v>0</v>
      </c>
      <c r="I52" s="7">
        <f>LER_02!S69</f>
        <v>0</v>
      </c>
      <c r="J52" s="7">
        <f>LER_02!T69</f>
        <v>0</v>
      </c>
      <c r="K52" s="7">
        <f>LER_02!U69</f>
        <v>0</v>
      </c>
      <c r="L52" s="7">
        <f>LER_02!V69</f>
        <v>0</v>
      </c>
      <c r="M52" s="7">
        <f>LER_02!W69</f>
        <v>0</v>
      </c>
      <c r="N52" s="7">
        <f>LER_02!X69</f>
        <v>0</v>
      </c>
      <c r="O52" s="7">
        <f>LER_02!Y69</f>
        <v>0</v>
      </c>
      <c r="P52" s="7">
        <f>LER_02!Z69</f>
        <v>0</v>
      </c>
      <c r="Q52" s="7">
        <f>LER_02!AA69</f>
        <v>0</v>
      </c>
      <c r="R52" s="7">
        <f>LER_02!AB69</f>
        <v>0</v>
      </c>
      <c r="S52" s="7">
        <f>LER_02!AC69</f>
        <v>0</v>
      </c>
      <c r="T52" s="7">
        <f>LER_02!AD69</f>
        <v>0</v>
      </c>
      <c r="U52" s="7">
        <f>LER_02!AE69</f>
        <v>0</v>
      </c>
      <c r="V52" s="7">
        <f>LER_02!AF69</f>
        <v>0</v>
      </c>
      <c r="W52" s="7">
        <f>LER_02!AG69</f>
        <v>0</v>
      </c>
      <c r="X52" s="10">
        <f>LER_02!AH69</f>
        <v>0</v>
      </c>
      <c r="Y52" s="7">
        <f>LER_02!AI69</f>
        <v>0</v>
      </c>
      <c r="Z52" s="8">
        <f>IF(E52=0,0,IF(OR(E52="SOV",E52="SOB",E52="G0T",E52="G0B"),"n/a",IF(AND(OR(E52="BSS",E52="BFS"),Bank!$D$3&lt;=2),15%,IF(AND(OR(E52="BSN",E52="BFN"),Bank!$D$3&gt;=4),100%,25%))))</f>
        <v>0</v>
      </c>
      <c r="AA52" s="11">
        <f>V52/Bank!$D$7*Bank!$D$31</f>
        <v>0</v>
      </c>
      <c r="AB52" s="11">
        <f>P52/Bank!$D$7*Bank!$D$31</f>
        <v>0</v>
      </c>
      <c r="AC52" s="8" t="b">
        <f t="shared" si="0"/>
        <v>0</v>
      </c>
      <c r="AD52" s="8" t="b">
        <f t="shared" si="1"/>
        <v>0</v>
      </c>
      <c r="AE52" s="8" t="b">
        <f t="shared" si="2"/>
        <v>1</v>
      </c>
      <c r="AF52" s="8" t="b">
        <f t="shared" si="3"/>
        <v>0</v>
      </c>
      <c r="AG52" s="8" t="b">
        <f t="shared" si="4"/>
        <v>0</v>
      </c>
    </row>
    <row r="53" spans="1:33" x14ac:dyDescent="0.25">
      <c r="A53" s="7">
        <f>LER_02!K70</f>
        <v>0</v>
      </c>
      <c r="B53" s="7">
        <f>LER_02!L70</f>
        <v>0</v>
      </c>
      <c r="C53" s="7">
        <f>LER_02!M70</f>
        <v>0</v>
      </c>
      <c r="D53" s="10">
        <f>LER_02!N70</f>
        <v>0</v>
      </c>
      <c r="E53" s="7">
        <f>LER_02!O70</f>
        <v>0</v>
      </c>
      <c r="F53" s="7">
        <f>LER_02!P70</f>
        <v>0</v>
      </c>
      <c r="G53" s="7">
        <f>LER_02!Q70</f>
        <v>0</v>
      </c>
      <c r="H53" s="7">
        <f>LER_02!R70</f>
        <v>0</v>
      </c>
      <c r="I53" s="7">
        <f>LER_02!S70</f>
        <v>0</v>
      </c>
      <c r="J53" s="7">
        <f>LER_02!T70</f>
        <v>0</v>
      </c>
      <c r="K53" s="7">
        <f>LER_02!U70</f>
        <v>0</v>
      </c>
      <c r="L53" s="7">
        <f>LER_02!V70</f>
        <v>0</v>
      </c>
      <c r="M53" s="7">
        <f>LER_02!W70</f>
        <v>0</v>
      </c>
      <c r="N53" s="7">
        <f>LER_02!X70</f>
        <v>0</v>
      </c>
      <c r="O53" s="7">
        <f>LER_02!Y70</f>
        <v>0</v>
      </c>
      <c r="P53" s="7">
        <f>LER_02!Z70</f>
        <v>0</v>
      </c>
      <c r="Q53" s="7">
        <f>LER_02!AA70</f>
        <v>0</v>
      </c>
      <c r="R53" s="7">
        <f>LER_02!AB70</f>
        <v>0</v>
      </c>
      <c r="S53" s="7">
        <f>LER_02!AC70</f>
        <v>0</v>
      </c>
      <c r="T53" s="7">
        <f>LER_02!AD70</f>
        <v>0</v>
      </c>
      <c r="U53" s="7">
        <f>LER_02!AE70</f>
        <v>0</v>
      </c>
      <c r="V53" s="7">
        <f>LER_02!AF70</f>
        <v>0</v>
      </c>
      <c r="W53" s="7">
        <f>LER_02!AG70</f>
        <v>0</v>
      </c>
      <c r="X53" s="10">
        <f>LER_02!AH70</f>
        <v>0</v>
      </c>
      <c r="Y53" s="7">
        <f>LER_02!AI70</f>
        <v>0</v>
      </c>
      <c r="Z53" s="8">
        <f>IF(E53=0,0,IF(OR(E53="SOV",E53="SOB",E53="G0T",E53="G0B"),"n/a",IF(AND(OR(E53="BSS",E53="BFS"),Bank!$D$3&lt;=2),15%,IF(AND(OR(E53="BSN",E53="BFN"),Bank!$D$3&gt;=4),100%,25%))))</f>
        <v>0</v>
      </c>
      <c r="AA53" s="11">
        <f>V53/Bank!$D$7*Bank!$D$31</f>
        <v>0</v>
      </c>
      <c r="AB53" s="11">
        <f>P53/Bank!$D$7*Bank!$D$31</f>
        <v>0</v>
      </c>
      <c r="AC53" s="8" t="b">
        <f t="shared" si="0"/>
        <v>0</v>
      </c>
      <c r="AD53" s="8" t="b">
        <f t="shared" si="1"/>
        <v>0</v>
      </c>
      <c r="AE53" s="8" t="b">
        <f t="shared" si="2"/>
        <v>1</v>
      </c>
      <c r="AF53" s="8" t="b">
        <f t="shared" si="3"/>
        <v>0</v>
      </c>
      <c r="AG53" s="8" t="b">
        <f t="shared" si="4"/>
        <v>0</v>
      </c>
    </row>
    <row r="54" spans="1:33" x14ac:dyDescent="0.25">
      <c r="A54" s="7">
        <f>LER_02!K71</f>
        <v>0</v>
      </c>
      <c r="B54" s="7">
        <f>LER_02!L71</f>
        <v>0</v>
      </c>
      <c r="C54" s="7">
        <f>LER_02!M71</f>
        <v>0</v>
      </c>
      <c r="D54" s="10">
        <f>LER_02!N71</f>
        <v>0</v>
      </c>
      <c r="E54" s="7">
        <f>LER_02!O71</f>
        <v>0</v>
      </c>
      <c r="F54" s="7">
        <f>LER_02!P71</f>
        <v>0</v>
      </c>
      <c r="G54" s="7">
        <f>LER_02!Q71</f>
        <v>0</v>
      </c>
      <c r="H54" s="7">
        <f>LER_02!R71</f>
        <v>0</v>
      </c>
      <c r="I54" s="7">
        <f>LER_02!S71</f>
        <v>0</v>
      </c>
      <c r="J54" s="7">
        <f>LER_02!T71</f>
        <v>0</v>
      </c>
      <c r="K54" s="7">
        <f>LER_02!U71</f>
        <v>0</v>
      </c>
      <c r="L54" s="7">
        <f>LER_02!V71</f>
        <v>0</v>
      </c>
      <c r="M54" s="7">
        <f>LER_02!W71</f>
        <v>0</v>
      </c>
      <c r="N54" s="7">
        <f>LER_02!X71</f>
        <v>0</v>
      </c>
      <c r="O54" s="7">
        <f>LER_02!Y71</f>
        <v>0</v>
      </c>
      <c r="P54" s="7">
        <f>LER_02!Z71</f>
        <v>0</v>
      </c>
      <c r="Q54" s="7">
        <f>LER_02!AA71</f>
        <v>0</v>
      </c>
      <c r="R54" s="7">
        <f>LER_02!AB71</f>
        <v>0</v>
      </c>
      <c r="S54" s="7">
        <f>LER_02!AC71</f>
        <v>0</v>
      </c>
      <c r="T54" s="7">
        <f>LER_02!AD71</f>
        <v>0</v>
      </c>
      <c r="U54" s="7">
        <f>LER_02!AE71</f>
        <v>0</v>
      </c>
      <c r="V54" s="7">
        <f>LER_02!AF71</f>
        <v>0</v>
      </c>
      <c r="W54" s="7">
        <f>LER_02!AG71</f>
        <v>0</v>
      </c>
      <c r="X54" s="10">
        <f>LER_02!AH71</f>
        <v>0</v>
      </c>
      <c r="Y54" s="7">
        <f>LER_02!AI71</f>
        <v>0</v>
      </c>
      <c r="Z54" s="8">
        <f>IF(E54=0,0,IF(OR(E54="SOV",E54="SOB",E54="G0T",E54="G0B"),"n/a",IF(AND(OR(E54="BSS",E54="BFS"),Bank!$D$3&lt;=2),15%,IF(AND(OR(E54="BSN",E54="BFN"),Bank!$D$3&gt;=4),100%,25%))))</f>
        <v>0</v>
      </c>
      <c r="AA54" s="11">
        <f>V54/Bank!$D$7*Bank!$D$31</f>
        <v>0</v>
      </c>
      <c r="AB54" s="11">
        <f>P54/Bank!$D$7*Bank!$D$31</f>
        <v>0</v>
      </c>
      <c r="AC54" s="8" t="b">
        <f t="shared" si="0"/>
        <v>0</v>
      </c>
      <c r="AD54" s="8" t="b">
        <f t="shared" si="1"/>
        <v>0</v>
      </c>
      <c r="AE54" s="8" t="b">
        <f t="shared" si="2"/>
        <v>1</v>
      </c>
      <c r="AF54" s="8" t="b">
        <f t="shared" si="3"/>
        <v>0</v>
      </c>
      <c r="AG54" s="8" t="b">
        <f t="shared" si="4"/>
        <v>0</v>
      </c>
    </row>
    <row r="55" spans="1:33" x14ac:dyDescent="0.25">
      <c r="A55" s="7">
        <f>LER_02!K72</f>
        <v>0</v>
      </c>
      <c r="B55" s="7">
        <f>LER_02!L72</f>
        <v>0</v>
      </c>
      <c r="C55" s="7">
        <f>LER_02!M72</f>
        <v>0</v>
      </c>
      <c r="D55" s="10">
        <f>LER_02!N72</f>
        <v>0</v>
      </c>
      <c r="E55" s="7">
        <f>LER_02!O72</f>
        <v>0</v>
      </c>
      <c r="F55" s="7">
        <f>LER_02!P72</f>
        <v>0</v>
      </c>
      <c r="G55" s="7">
        <f>LER_02!Q72</f>
        <v>0</v>
      </c>
      <c r="H55" s="7">
        <f>LER_02!R72</f>
        <v>0</v>
      </c>
      <c r="I55" s="7">
        <f>LER_02!S72</f>
        <v>0</v>
      </c>
      <c r="J55" s="7">
        <f>LER_02!T72</f>
        <v>0</v>
      </c>
      <c r="K55" s="7">
        <f>LER_02!U72</f>
        <v>0</v>
      </c>
      <c r="L55" s="7">
        <f>LER_02!V72</f>
        <v>0</v>
      </c>
      <c r="M55" s="7">
        <f>LER_02!W72</f>
        <v>0</v>
      </c>
      <c r="N55" s="7">
        <f>LER_02!X72</f>
        <v>0</v>
      </c>
      <c r="O55" s="7">
        <f>LER_02!Y72</f>
        <v>0</v>
      </c>
      <c r="P55" s="7">
        <f>LER_02!Z72</f>
        <v>0</v>
      </c>
      <c r="Q55" s="7">
        <f>LER_02!AA72</f>
        <v>0</v>
      </c>
      <c r="R55" s="7">
        <f>LER_02!AB72</f>
        <v>0</v>
      </c>
      <c r="S55" s="7">
        <f>LER_02!AC72</f>
        <v>0</v>
      </c>
      <c r="T55" s="7">
        <f>LER_02!AD72</f>
        <v>0</v>
      </c>
      <c r="U55" s="7">
        <f>LER_02!AE72</f>
        <v>0</v>
      </c>
      <c r="V55" s="7">
        <f>LER_02!AF72</f>
        <v>0</v>
      </c>
      <c r="W55" s="7">
        <f>LER_02!AG72</f>
        <v>0</v>
      </c>
      <c r="X55" s="10">
        <f>LER_02!AH72</f>
        <v>0</v>
      </c>
      <c r="Y55" s="7">
        <f>LER_02!AI72</f>
        <v>0</v>
      </c>
      <c r="Z55" s="8">
        <f>IF(E55=0,0,IF(OR(E55="SOV",E55="SOB",E55="G0T",E55="G0B"),"n/a",IF(AND(OR(E55="BSS",E55="BFS"),Bank!$D$3&lt;=2),15%,IF(AND(OR(E55="BSN",E55="BFN"),Bank!$D$3&gt;=4),100%,25%))))</f>
        <v>0</v>
      </c>
      <c r="AA55" s="11">
        <f>V55/Bank!$D$7*Bank!$D$31</f>
        <v>0</v>
      </c>
      <c r="AB55" s="11">
        <f>P55/Bank!$D$7*Bank!$D$31</f>
        <v>0</v>
      </c>
      <c r="AC55" s="8" t="b">
        <f t="shared" si="0"/>
        <v>0</v>
      </c>
      <c r="AD55" s="8" t="b">
        <f t="shared" si="1"/>
        <v>0</v>
      </c>
      <c r="AE55" s="8" t="b">
        <f t="shared" si="2"/>
        <v>1</v>
      </c>
      <c r="AF55" s="8" t="b">
        <f t="shared" si="3"/>
        <v>0</v>
      </c>
      <c r="AG55" s="8" t="b">
        <f t="shared" si="4"/>
        <v>0</v>
      </c>
    </row>
    <row r="56" spans="1:33" x14ac:dyDescent="0.25">
      <c r="A56" s="7">
        <f>LER_02!K73</f>
        <v>0</v>
      </c>
      <c r="B56" s="7">
        <f>LER_02!L73</f>
        <v>0</v>
      </c>
      <c r="C56" s="7">
        <f>LER_02!M73</f>
        <v>0</v>
      </c>
      <c r="D56" s="10">
        <f>LER_02!N73</f>
        <v>0</v>
      </c>
      <c r="E56" s="7">
        <f>LER_02!O73</f>
        <v>0</v>
      </c>
      <c r="F56" s="7">
        <f>LER_02!P73</f>
        <v>0</v>
      </c>
      <c r="G56" s="7">
        <f>LER_02!Q73</f>
        <v>0</v>
      </c>
      <c r="H56" s="7">
        <f>LER_02!R73</f>
        <v>0</v>
      </c>
      <c r="I56" s="7">
        <f>LER_02!S73</f>
        <v>0</v>
      </c>
      <c r="J56" s="7">
        <f>LER_02!T73</f>
        <v>0</v>
      </c>
      <c r="K56" s="7">
        <f>LER_02!U73</f>
        <v>0</v>
      </c>
      <c r="L56" s="7">
        <f>LER_02!V73</f>
        <v>0</v>
      </c>
      <c r="M56" s="7">
        <f>LER_02!W73</f>
        <v>0</v>
      </c>
      <c r="N56" s="7">
        <f>LER_02!X73</f>
        <v>0</v>
      </c>
      <c r="O56" s="7">
        <f>LER_02!Y73</f>
        <v>0</v>
      </c>
      <c r="P56" s="7">
        <f>LER_02!Z73</f>
        <v>0</v>
      </c>
      <c r="Q56" s="7">
        <f>LER_02!AA73</f>
        <v>0</v>
      </c>
      <c r="R56" s="7">
        <f>LER_02!AB73</f>
        <v>0</v>
      </c>
      <c r="S56" s="7">
        <f>LER_02!AC73</f>
        <v>0</v>
      </c>
      <c r="T56" s="7">
        <f>LER_02!AD73</f>
        <v>0</v>
      </c>
      <c r="U56" s="7">
        <f>LER_02!AE73</f>
        <v>0</v>
      </c>
      <c r="V56" s="7">
        <f>LER_02!AF73</f>
        <v>0</v>
      </c>
      <c r="W56" s="7">
        <f>LER_02!AG73</f>
        <v>0</v>
      </c>
      <c r="X56" s="10">
        <f>LER_02!AH73</f>
        <v>0</v>
      </c>
      <c r="Y56" s="7">
        <f>LER_02!AI73</f>
        <v>0</v>
      </c>
      <c r="Z56" s="8">
        <f>IF(E56=0,0,IF(OR(E56="SOV",E56="SOB",E56="G0T",E56="G0B"),"n/a",IF(AND(OR(E56="BSS",E56="BFS"),Bank!$D$3&lt;=2),15%,IF(AND(OR(E56="BSN",E56="BFN"),Bank!$D$3&gt;=4),100%,25%))))</f>
        <v>0</v>
      </c>
      <c r="AA56" s="11">
        <f>V56/Bank!$D$7*Bank!$D$31</f>
        <v>0</v>
      </c>
      <c r="AB56" s="11">
        <f>P56/Bank!$D$7*Bank!$D$31</f>
        <v>0</v>
      </c>
      <c r="AC56" s="8" t="b">
        <f t="shared" si="0"/>
        <v>0</v>
      </c>
      <c r="AD56" s="8" t="b">
        <f t="shared" si="1"/>
        <v>0</v>
      </c>
      <c r="AE56" s="8" t="b">
        <f t="shared" si="2"/>
        <v>1</v>
      </c>
      <c r="AF56" s="8" t="b">
        <f t="shared" si="3"/>
        <v>0</v>
      </c>
      <c r="AG56" s="8" t="b">
        <f t="shared" si="4"/>
        <v>0</v>
      </c>
    </row>
    <row r="57" spans="1:33" x14ac:dyDescent="0.25">
      <c r="A57" s="7">
        <f>LER_02!K74</f>
        <v>0</v>
      </c>
      <c r="B57" s="7">
        <f>LER_02!L74</f>
        <v>0</v>
      </c>
      <c r="C57" s="7">
        <f>LER_02!M74</f>
        <v>0</v>
      </c>
      <c r="D57" s="10">
        <f>LER_02!N74</f>
        <v>0</v>
      </c>
      <c r="E57" s="7">
        <f>LER_02!O74</f>
        <v>0</v>
      </c>
      <c r="F57" s="7">
        <f>LER_02!P74</f>
        <v>0</v>
      </c>
      <c r="G57" s="7">
        <f>LER_02!Q74</f>
        <v>0</v>
      </c>
      <c r="H57" s="7">
        <f>LER_02!R74</f>
        <v>0</v>
      </c>
      <c r="I57" s="7">
        <f>LER_02!S74</f>
        <v>0</v>
      </c>
      <c r="J57" s="7">
        <f>LER_02!T74</f>
        <v>0</v>
      </c>
      <c r="K57" s="7">
        <f>LER_02!U74</f>
        <v>0</v>
      </c>
      <c r="L57" s="7">
        <f>LER_02!V74</f>
        <v>0</v>
      </c>
      <c r="M57" s="7">
        <f>LER_02!W74</f>
        <v>0</v>
      </c>
      <c r="N57" s="7">
        <f>LER_02!X74</f>
        <v>0</v>
      </c>
      <c r="O57" s="7">
        <f>LER_02!Y74</f>
        <v>0</v>
      </c>
      <c r="P57" s="7">
        <f>LER_02!Z74</f>
        <v>0</v>
      </c>
      <c r="Q57" s="7">
        <f>LER_02!AA74</f>
        <v>0</v>
      </c>
      <c r="R57" s="7">
        <f>LER_02!AB74</f>
        <v>0</v>
      </c>
      <c r="S57" s="7">
        <f>LER_02!AC74</f>
        <v>0</v>
      </c>
      <c r="T57" s="7">
        <f>LER_02!AD74</f>
        <v>0</v>
      </c>
      <c r="U57" s="7">
        <f>LER_02!AE74</f>
        <v>0</v>
      </c>
      <c r="V57" s="7">
        <f>LER_02!AF74</f>
        <v>0</v>
      </c>
      <c r="W57" s="7">
        <f>LER_02!AG74</f>
        <v>0</v>
      </c>
      <c r="X57" s="10">
        <f>LER_02!AH74</f>
        <v>0</v>
      </c>
      <c r="Y57" s="7">
        <f>LER_02!AI74</f>
        <v>0</v>
      </c>
      <c r="Z57" s="8">
        <f>IF(E57=0,0,IF(OR(E57="SOV",E57="SOB",E57="G0T",E57="G0B"),"n/a",IF(AND(OR(E57="BSS",E57="BFS"),Bank!$D$3&lt;=2),15%,IF(AND(OR(E57="BSN",E57="BFN"),Bank!$D$3&gt;=4),100%,25%))))</f>
        <v>0</v>
      </c>
      <c r="AA57" s="11">
        <f>V57/Bank!$D$7*Bank!$D$31</f>
        <v>0</v>
      </c>
      <c r="AB57" s="11">
        <f>P57/Bank!$D$7*Bank!$D$31</f>
        <v>0</v>
      </c>
      <c r="AC57" s="8" t="b">
        <f t="shared" si="0"/>
        <v>0</v>
      </c>
      <c r="AD57" s="8" t="b">
        <f t="shared" si="1"/>
        <v>0</v>
      </c>
      <c r="AE57" s="8" t="b">
        <f t="shared" si="2"/>
        <v>1</v>
      </c>
      <c r="AF57" s="8" t="b">
        <f t="shared" si="3"/>
        <v>0</v>
      </c>
      <c r="AG57" s="8" t="b">
        <f t="shared" si="4"/>
        <v>0</v>
      </c>
    </row>
    <row r="58" spans="1:33" x14ac:dyDescent="0.25">
      <c r="A58" s="7">
        <f>LER_02!K75</f>
        <v>0</v>
      </c>
      <c r="B58" s="7">
        <f>LER_02!L75</f>
        <v>0</v>
      </c>
      <c r="C58" s="7">
        <f>LER_02!M75</f>
        <v>0</v>
      </c>
      <c r="D58" s="10">
        <f>LER_02!N75</f>
        <v>0</v>
      </c>
      <c r="E58" s="7">
        <f>LER_02!O75</f>
        <v>0</v>
      </c>
      <c r="F58" s="7">
        <f>LER_02!P75</f>
        <v>0</v>
      </c>
      <c r="G58" s="7">
        <f>LER_02!Q75</f>
        <v>0</v>
      </c>
      <c r="H58" s="7">
        <f>LER_02!R75</f>
        <v>0</v>
      </c>
      <c r="I58" s="7">
        <f>LER_02!S75</f>
        <v>0</v>
      </c>
      <c r="J58" s="7">
        <f>LER_02!T75</f>
        <v>0</v>
      </c>
      <c r="K58" s="7">
        <f>LER_02!U75</f>
        <v>0</v>
      </c>
      <c r="L58" s="7">
        <f>LER_02!V75</f>
        <v>0</v>
      </c>
      <c r="M58" s="7">
        <f>LER_02!W75</f>
        <v>0</v>
      </c>
      <c r="N58" s="7">
        <f>LER_02!X75</f>
        <v>0</v>
      </c>
      <c r="O58" s="7">
        <f>LER_02!Y75</f>
        <v>0</v>
      </c>
      <c r="P58" s="7">
        <f>LER_02!Z75</f>
        <v>0</v>
      </c>
      <c r="Q58" s="7">
        <f>LER_02!AA75</f>
        <v>0</v>
      </c>
      <c r="R58" s="7">
        <f>LER_02!AB75</f>
        <v>0</v>
      </c>
      <c r="S58" s="7">
        <f>LER_02!AC75</f>
        <v>0</v>
      </c>
      <c r="T58" s="7">
        <f>LER_02!AD75</f>
        <v>0</v>
      </c>
      <c r="U58" s="7">
        <f>LER_02!AE75</f>
        <v>0</v>
      </c>
      <c r="V58" s="7">
        <f>LER_02!AF75</f>
        <v>0</v>
      </c>
      <c r="W58" s="7">
        <f>LER_02!AG75</f>
        <v>0</v>
      </c>
      <c r="X58" s="10">
        <f>LER_02!AH75</f>
        <v>0</v>
      </c>
      <c r="Y58" s="7">
        <f>LER_02!AI75</f>
        <v>0</v>
      </c>
      <c r="Z58" s="8">
        <f>IF(E58=0,0,IF(OR(E58="SOV",E58="SOB",E58="G0T",E58="G0B"),"n/a",IF(AND(OR(E58="BSS",E58="BFS"),Bank!$D$3&lt;=2),15%,IF(AND(OR(E58="BSN",E58="BFN"),Bank!$D$3&gt;=4),100%,25%))))</f>
        <v>0</v>
      </c>
      <c r="AA58" s="11">
        <f>V58/Bank!$D$7*Bank!$D$31</f>
        <v>0</v>
      </c>
      <c r="AB58" s="11">
        <f>P58/Bank!$D$7*Bank!$D$31</f>
        <v>0</v>
      </c>
      <c r="AC58" s="8" t="b">
        <f t="shared" si="0"/>
        <v>0</v>
      </c>
      <c r="AD58" s="8" t="b">
        <f t="shared" si="1"/>
        <v>0</v>
      </c>
      <c r="AE58" s="8" t="b">
        <f t="shared" si="2"/>
        <v>1</v>
      </c>
      <c r="AF58" s="8" t="b">
        <f t="shared" si="3"/>
        <v>0</v>
      </c>
      <c r="AG58" s="8" t="b">
        <f t="shared" si="4"/>
        <v>0</v>
      </c>
    </row>
    <row r="59" spans="1:33" x14ac:dyDescent="0.25">
      <c r="A59" s="7">
        <f>LER_02!K76</f>
        <v>0</v>
      </c>
      <c r="B59" s="7">
        <f>LER_02!L76</f>
        <v>0</v>
      </c>
      <c r="C59" s="7">
        <f>LER_02!M76</f>
        <v>0</v>
      </c>
      <c r="D59" s="10">
        <f>LER_02!N76</f>
        <v>0</v>
      </c>
      <c r="E59" s="7">
        <f>LER_02!O76</f>
        <v>0</v>
      </c>
      <c r="F59" s="7">
        <f>LER_02!P76</f>
        <v>0</v>
      </c>
      <c r="G59" s="7">
        <f>LER_02!Q76</f>
        <v>0</v>
      </c>
      <c r="H59" s="7">
        <f>LER_02!R76</f>
        <v>0</v>
      </c>
      <c r="I59" s="7">
        <f>LER_02!S76</f>
        <v>0</v>
      </c>
      <c r="J59" s="7">
        <f>LER_02!T76</f>
        <v>0</v>
      </c>
      <c r="K59" s="7">
        <f>LER_02!U76</f>
        <v>0</v>
      </c>
      <c r="L59" s="7">
        <f>LER_02!V76</f>
        <v>0</v>
      </c>
      <c r="M59" s="7">
        <f>LER_02!W76</f>
        <v>0</v>
      </c>
      <c r="N59" s="7">
        <f>LER_02!X76</f>
        <v>0</v>
      </c>
      <c r="O59" s="7">
        <f>LER_02!Y76</f>
        <v>0</v>
      </c>
      <c r="P59" s="7">
        <f>LER_02!Z76</f>
        <v>0</v>
      </c>
      <c r="Q59" s="7">
        <f>LER_02!AA76</f>
        <v>0</v>
      </c>
      <c r="R59" s="7">
        <f>LER_02!AB76</f>
        <v>0</v>
      </c>
      <c r="S59" s="7">
        <f>LER_02!AC76</f>
        <v>0</v>
      </c>
      <c r="T59" s="7">
        <f>LER_02!AD76</f>
        <v>0</v>
      </c>
      <c r="U59" s="7">
        <f>LER_02!AE76</f>
        <v>0</v>
      </c>
      <c r="V59" s="7">
        <f>LER_02!AF76</f>
        <v>0</v>
      </c>
      <c r="W59" s="7">
        <f>LER_02!AG76</f>
        <v>0</v>
      </c>
      <c r="X59" s="10">
        <f>LER_02!AH76</f>
        <v>0</v>
      </c>
      <c r="Y59" s="7">
        <f>LER_02!AI76</f>
        <v>0</v>
      </c>
      <c r="Z59" s="8">
        <f>IF(E59=0,0,IF(OR(E59="SOV",E59="SOB",E59="G0T",E59="G0B"),"n/a",IF(AND(OR(E59="BSS",E59="BFS"),Bank!$D$3&lt;=2),15%,IF(AND(OR(E59="BSN",E59="BFN"),Bank!$D$3&gt;=4),100%,25%))))</f>
        <v>0</v>
      </c>
      <c r="AA59" s="11">
        <f>V59/Bank!$D$7*Bank!$D$31</f>
        <v>0</v>
      </c>
      <c r="AB59" s="11">
        <f>P59/Bank!$D$7*Bank!$D$31</f>
        <v>0</v>
      </c>
      <c r="AC59" s="8" t="b">
        <f t="shared" si="0"/>
        <v>0</v>
      </c>
      <c r="AD59" s="8" t="b">
        <f t="shared" si="1"/>
        <v>0</v>
      </c>
      <c r="AE59" s="8" t="b">
        <f t="shared" si="2"/>
        <v>1</v>
      </c>
      <c r="AF59" s="8" t="b">
        <f t="shared" si="3"/>
        <v>0</v>
      </c>
      <c r="AG59" s="8" t="b">
        <f t="shared" si="4"/>
        <v>0</v>
      </c>
    </row>
    <row r="60" spans="1:33" x14ac:dyDescent="0.25">
      <c r="A60" s="7">
        <f>LER_02!K77</f>
        <v>0</v>
      </c>
      <c r="B60" s="7">
        <f>LER_02!L77</f>
        <v>0</v>
      </c>
      <c r="C60" s="7">
        <f>LER_02!M77</f>
        <v>0</v>
      </c>
      <c r="D60" s="10">
        <f>LER_02!N77</f>
        <v>0</v>
      </c>
      <c r="E60" s="7">
        <f>LER_02!O77</f>
        <v>0</v>
      </c>
      <c r="F60" s="7">
        <f>LER_02!P77</f>
        <v>0</v>
      </c>
      <c r="G60" s="7">
        <f>LER_02!Q77</f>
        <v>0</v>
      </c>
      <c r="H60" s="7">
        <f>LER_02!R77</f>
        <v>0</v>
      </c>
      <c r="I60" s="7">
        <f>LER_02!S77</f>
        <v>0</v>
      </c>
      <c r="J60" s="7">
        <f>LER_02!T77</f>
        <v>0</v>
      </c>
      <c r="K60" s="7">
        <f>LER_02!U77</f>
        <v>0</v>
      </c>
      <c r="L60" s="7">
        <f>LER_02!V77</f>
        <v>0</v>
      </c>
      <c r="M60" s="7">
        <f>LER_02!W77</f>
        <v>0</v>
      </c>
      <c r="N60" s="7">
        <f>LER_02!X77</f>
        <v>0</v>
      </c>
      <c r="O60" s="7">
        <f>LER_02!Y77</f>
        <v>0</v>
      </c>
      <c r="P60" s="7">
        <f>LER_02!Z77</f>
        <v>0</v>
      </c>
      <c r="Q60" s="7">
        <f>LER_02!AA77</f>
        <v>0</v>
      </c>
      <c r="R60" s="7">
        <f>LER_02!AB77</f>
        <v>0</v>
      </c>
      <c r="S60" s="7">
        <f>LER_02!AC77</f>
        <v>0</v>
      </c>
      <c r="T60" s="7">
        <f>LER_02!AD77</f>
        <v>0</v>
      </c>
      <c r="U60" s="7">
        <f>LER_02!AE77</f>
        <v>0</v>
      </c>
      <c r="V60" s="7">
        <f>LER_02!AF77</f>
        <v>0</v>
      </c>
      <c r="W60" s="7">
        <f>LER_02!AG77</f>
        <v>0</v>
      </c>
      <c r="X60" s="10">
        <f>LER_02!AH77</f>
        <v>0</v>
      </c>
      <c r="Y60" s="7">
        <f>LER_02!AI77</f>
        <v>0</v>
      </c>
      <c r="Z60" s="8">
        <f>IF(E60=0,0,IF(OR(E60="SOV",E60="SOB",E60="G0T",E60="G0B"),"n/a",IF(AND(OR(E60="BSS",E60="BFS"),Bank!$D$3&lt;=2),15%,IF(AND(OR(E60="BSN",E60="BFN"),Bank!$D$3&gt;=4),100%,25%))))</f>
        <v>0</v>
      </c>
      <c r="AA60" s="11">
        <f>V60/Bank!$D$7*Bank!$D$31</f>
        <v>0</v>
      </c>
      <c r="AB60" s="11">
        <f>P60/Bank!$D$7*Bank!$D$31</f>
        <v>0</v>
      </c>
      <c r="AC60" s="8" t="b">
        <f t="shared" si="0"/>
        <v>0</v>
      </c>
      <c r="AD60" s="8" t="b">
        <f t="shared" si="1"/>
        <v>0</v>
      </c>
      <c r="AE60" s="8" t="b">
        <f t="shared" si="2"/>
        <v>1</v>
      </c>
      <c r="AF60" s="8" t="b">
        <f t="shared" si="3"/>
        <v>0</v>
      </c>
      <c r="AG60" s="8" t="b">
        <f t="shared" si="4"/>
        <v>0</v>
      </c>
    </row>
    <row r="61" spans="1:33" x14ac:dyDescent="0.25">
      <c r="A61" s="7">
        <f>LER_02!K78</f>
        <v>0</v>
      </c>
      <c r="B61" s="7">
        <f>LER_02!L78</f>
        <v>0</v>
      </c>
      <c r="C61" s="7">
        <f>LER_02!M78</f>
        <v>0</v>
      </c>
      <c r="D61" s="10">
        <f>LER_02!N78</f>
        <v>0</v>
      </c>
      <c r="E61" s="7">
        <f>LER_02!O78</f>
        <v>0</v>
      </c>
      <c r="F61" s="7">
        <f>LER_02!P78</f>
        <v>0</v>
      </c>
      <c r="G61" s="7">
        <f>LER_02!Q78</f>
        <v>0</v>
      </c>
      <c r="H61" s="7">
        <f>LER_02!R78</f>
        <v>0</v>
      </c>
      <c r="I61" s="7">
        <f>LER_02!S78</f>
        <v>0</v>
      </c>
      <c r="J61" s="7">
        <f>LER_02!T78</f>
        <v>0</v>
      </c>
      <c r="K61" s="7">
        <f>LER_02!U78</f>
        <v>0</v>
      </c>
      <c r="L61" s="7">
        <f>LER_02!V78</f>
        <v>0</v>
      </c>
      <c r="M61" s="7">
        <f>LER_02!W78</f>
        <v>0</v>
      </c>
      <c r="N61" s="7">
        <f>LER_02!X78</f>
        <v>0</v>
      </c>
      <c r="O61" s="7">
        <f>LER_02!Y78</f>
        <v>0</v>
      </c>
      <c r="P61" s="7">
        <f>LER_02!Z78</f>
        <v>0</v>
      </c>
      <c r="Q61" s="7">
        <f>LER_02!AA78</f>
        <v>0</v>
      </c>
      <c r="R61" s="7">
        <f>LER_02!AB78</f>
        <v>0</v>
      </c>
      <c r="S61" s="7">
        <f>LER_02!AC78</f>
        <v>0</v>
      </c>
      <c r="T61" s="7">
        <f>LER_02!AD78</f>
        <v>0</v>
      </c>
      <c r="U61" s="7">
        <f>LER_02!AE78</f>
        <v>0</v>
      </c>
      <c r="V61" s="7">
        <f>LER_02!AF78</f>
        <v>0</v>
      </c>
      <c r="W61" s="7">
        <f>LER_02!AG78</f>
        <v>0</v>
      </c>
      <c r="X61" s="10">
        <f>LER_02!AH78</f>
        <v>0</v>
      </c>
      <c r="Y61" s="7">
        <f>LER_02!AI78</f>
        <v>0</v>
      </c>
      <c r="Z61" s="8">
        <f>IF(E61=0,0,IF(OR(E61="SOV",E61="SOB",E61="G0T",E61="G0B"),"n/a",IF(AND(OR(E61="BSS",E61="BFS"),Bank!$D$3&lt;=2),15%,IF(AND(OR(E61="BSN",E61="BFN"),Bank!$D$3&gt;=4),100%,25%))))</f>
        <v>0</v>
      </c>
      <c r="AA61" s="11">
        <f>V61/Bank!$D$7*Bank!$D$31</f>
        <v>0</v>
      </c>
      <c r="AB61" s="11">
        <f>P61/Bank!$D$7*Bank!$D$31</f>
        <v>0</v>
      </c>
      <c r="AC61" s="8" t="b">
        <f t="shared" si="0"/>
        <v>0</v>
      </c>
      <c r="AD61" s="8" t="b">
        <f t="shared" si="1"/>
        <v>0</v>
      </c>
      <c r="AE61" s="8" t="b">
        <f t="shared" si="2"/>
        <v>1</v>
      </c>
      <c r="AF61" s="8" t="b">
        <f t="shared" si="3"/>
        <v>0</v>
      </c>
      <c r="AG61" s="8" t="b">
        <f t="shared" si="4"/>
        <v>0</v>
      </c>
    </row>
    <row r="62" spans="1:33" x14ac:dyDescent="0.25">
      <c r="A62" s="7">
        <f>LER_02!K79</f>
        <v>0</v>
      </c>
      <c r="B62" s="7">
        <f>LER_02!L79</f>
        <v>0</v>
      </c>
      <c r="C62" s="7">
        <f>LER_02!M79</f>
        <v>0</v>
      </c>
      <c r="D62" s="10">
        <f>LER_02!N79</f>
        <v>0</v>
      </c>
      <c r="E62" s="7">
        <f>LER_02!O79</f>
        <v>0</v>
      </c>
      <c r="F62" s="7">
        <f>LER_02!P79</f>
        <v>0</v>
      </c>
      <c r="G62" s="7">
        <f>LER_02!Q79</f>
        <v>0</v>
      </c>
      <c r="H62" s="7">
        <f>LER_02!R79</f>
        <v>0</v>
      </c>
      <c r="I62" s="7">
        <f>LER_02!S79</f>
        <v>0</v>
      </c>
      <c r="J62" s="7">
        <f>LER_02!T79</f>
        <v>0</v>
      </c>
      <c r="K62" s="7">
        <f>LER_02!U79</f>
        <v>0</v>
      </c>
      <c r="L62" s="7">
        <f>LER_02!V79</f>
        <v>0</v>
      </c>
      <c r="M62" s="7">
        <f>LER_02!W79</f>
        <v>0</v>
      </c>
      <c r="N62" s="7">
        <f>LER_02!X79</f>
        <v>0</v>
      </c>
      <c r="O62" s="7">
        <f>LER_02!Y79</f>
        <v>0</v>
      </c>
      <c r="P62" s="7">
        <f>LER_02!Z79</f>
        <v>0</v>
      </c>
      <c r="Q62" s="7">
        <f>LER_02!AA79</f>
        <v>0</v>
      </c>
      <c r="R62" s="7">
        <f>LER_02!AB79</f>
        <v>0</v>
      </c>
      <c r="S62" s="7">
        <f>LER_02!AC79</f>
        <v>0</v>
      </c>
      <c r="T62" s="7">
        <f>LER_02!AD79</f>
        <v>0</v>
      </c>
      <c r="U62" s="7">
        <f>LER_02!AE79</f>
        <v>0</v>
      </c>
      <c r="V62" s="7">
        <f>LER_02!AF79</f>
        <v>0</v>
      </c>
      <c r="W62" s="7">
        <f>LER_02!AG79</f>
        <v>0</v>
      </c>
      <c r="X62" s="10">
        <f>LER_02!AH79</f>
        <v>0</v>
      </c>
      <c r="Y62" s="7">
        <f>LER_02!AI79</f>
        <v>0</v>
      </c>
      <c r="Z62" s="8">
        <f>IF(E62=0,0,IF(OR(E62="SOV",E62="SOB",E62="G0T",E62="G0B"),"n/a",IF(AND(OR(E62="BSS",E62="BFS"),Bank!$D$3&lt;=2),15%,IF(AND(OR(E62="BSN",E62="BFN"),Bank!$D$3&gt;=4),100%,25%))))</f>
        <v>0</v>
      </c>
      <c r="AA62" s="11">
        <f>V62/Bank!$D$7*Bank!$D$31</f>
        <v>0</v>
      </c>
      <c r="AB62" s="11">
        <f>P62/Bank!$D$7*Bank!$D$31</f>
        <v>0</v>
      </c>
      <c r="AC62" s="8" t="b">
        <f t="shared" si="0"/>
        <v>0</v>
      </c>
      <c r="AD62" s="8" t="b">
        <f t="shared" si="1"/>
        <v>0</v>
      </c>
      <c r="AE62" s="8" t="b">
        <f t="shared" si="2"/>
        <v>1</v>
      </c>
      <c r="AF62" s="8" t="b">
        <f t="shared" si="3"/>
        <v>0</v>
      </c>
      <c r="AG62" s="8" t="b">
        <f t="shared" si="4"/>
        <v>0</v>
      </c>
    </row>
    <row r="63" spans="1:33" x14ac:dyDescent="0.25">
      <c r="A63" s="7">
        <f>LER_02!K80</f>
        <v>0</v>
      </c>
      <c r="B63" s="7">
        <f>LER_02!L80</f>
        <v>0</v>
      </c>
      <c r="C63" s="7">
        <f>LER_02!M80</f>
        <v>0</v>
      </c>
      <c r="D63" s="10">
        <f>LER_02!N80</f>
        <v>0</v>
      </c>
      <c r="E63" s="7">
        <f>LER_02!O80</f>
        <v>0</v>
      </c>
      <c r="F63" s="7">
        <f>LER_02!P80</f>
        <v>0</v>
      </c>
      <c r="G63" s="7">
        <f>LER_02!Q80</f>
        <v>0</v>
      </c>
      <c r="H63" s="7">
        <f>LER_02!R80</f>
        <v>0</v>
      </c>
      <c r="I63" s="7">
        <f>LER_02!S80</f>
        <v>0</v>
      </c>
      <c r="J63" s="7">
        <f>LER_02!T80</f>
        <v>0</v>
      </c>
      <c r="K63" s="7">
        <f>LER_02!U80</f>
        <v>0</v>
      </c>
      <c r="L63" s="7">
        <f>LER_02!V80</f>
        <v>0</v>
      </c>
      <c r="M63" s="7">
        <f>LER_02!W80</f>
        <v>0</v>
      </c>
      <c r="N63" s="7">
        <f>LER_02!X80</f>
        <v>0</v>
      </c>
      <c r="O63" s="7">
        <f>LER_02!Y80</f>
        <v>0</v>
      </c>
      <c r="P63" s="7">
        <f>LER_02!Z80</f>
        <v>0</v>
      </c>
      <c r="Q63" s="7">
        <f>LER_02!AA80</f>
        <v>0</v>
      </c>
      <c r="R63" s="7">
        <f>LER_02!AB80</f>
        <v>0</v>
      </c>
      <c r="S63" s="7">
        <f>LER_02!AC80</f>
        <v>0</v>
      </c>
      <c r="T63" s="7">
        <f>LER_02!AD80</f>
        <v>0</v>
      </c>
      <c r="U63" s="7">
        <f>LER_02!AE80</f>
        <v>0</v>
      </c>
      <c r="V63" s="7">
        <f>LER_02!AF80</f>
        <v>0</v>
      </c>
      <c r="W63" s="7">
        <f>LER_02!AG80</f>
        <v>0</v>
      </c>
      <c r="X63" s="10">
        <f>LER_02!AH80</f>
        <v>0</v>
      </c>
      <c r="Y63" s="7">
        <f>LER_02!AI80</f>
        <v>0</v>
      </c>
      <c r="Z63" s="8">
        <f>IF(E63=0,0,IF(OR(E63="SOV",E63="SOB",E63="G0T",E63="G0B"),"n/a",IF(AND(OR(E63="BSS",E63="BFS"),Bank!$D$3&lt;=2),15%,IF(AND(OR(E63="BSN",E63="BFN"),Bank!$D$3&gt;=4),100%,25%))))</f>
        <v>0</v>
      </c>
      <c r="AA63" s="11">
        <f>V63/Bank!$D$7*Bank!$D$31</f>
        <v>0</v>
      </c>
      <c r="AB63" s="11">
        <f>P63/Bank!$D$7*Bank!$D$31</f>
        <v>0</v>
      </c>
      <c r="AC63" s="8" t="b">
        <f t="shared" si="0"/>
        <v>0</v>
      </c>
      <c r="AD63" s="8" t="b">
        <f t="shared" si="1"/>
        <v>0</v>
      </c>
      <c r="AE63" s="8" t="b">
        <f t="shared" si="2"/>
        <v>1</v>
      </c>
      <c r="AF63" s="8" t="b">
        <f t="shared" si="3"/>
        <v>0</v>
      </c>
      <c r="AG63" s="8" t="b">
        <f t="shared" si="4"/>
        <v>0</v>
      </c>
    </row>
    <row r="64" spans="1:33" x14ac:dyDescent="0.25">
      <c r="A64" s="7">
        <f>LER_02!K81</f>
        <v>0</v>
      </c>
      <c r="B64" s="7">
        <f>LER_02!L81</f>
        <v>0</v>
      </c>
      <c r="C64" s="7">
        <f>LER_02!M81</f>
        <v>0</v>
      </c>
      <c r="D64" s="10">
        <f>LER_02!N81</f>
        <v>0</v>
      </c>
      <c r="E64" s="7">
        <f>LER_02!O81</f>
        <v>0</v>
      </c>
      <c r="F64" s="7">
        <f>LER_02!P81</f>
        <v>0</v>
      </c>
      <c r="G64" s="7">
        <f>LER_02!Q81</f>
        <v>0</v>
      </c>
      <c r="H64" s="7">
        <f>LER_02!R81</f>
        <v>0</v>
      </c>
      <c r="I64" s="7">
        <f>LER_02!S81</f>
        <v>0</v>
      </c>
      <c r="J64" s="7">
        <f>LER_02!T81</f>
        <v>0</v>
      </c>
      <c r="K64" s="7">
        <f>LER_02!U81</f>
        <v>0</v>
      </c>
      <c r="L64" s="7">
        <f>LER_02!V81</f>
        <v>0</v>
      </c>
      <c r="M64" s="7">
        <f>LER_02!W81</f>
        <v>0</v>
      </c>
      <c r="N64" s="7">
        <f>LER_02!X81</f>
        <v>0</v>
      </c>
      <c r="O64" s="7">
        <f>LER_02!Y81</f>
        <v>0</v>
      </c>
      <c r="P64" s="7">
        <f>LER_02!Z81</f>
        <v>0</v>
      </c>
      <c r="Q64" s="7">
        <f>LER_02!AA81</f>
        <v>0</v>
      </c>
      <c r="R64" s="7">
        <f>LER_02!AB81</f>
        <v>0</v>
      </c>
      <c r="S64" s="7">
        <f>LER_02!AC81</f>
        <v>0</v>
      </c>
      <c r="T64" s="7">
        <f>LER_02!AD81</f>
        <v>0</v>
      </c>
      <c r="U64" s="7">
        <f>LER_02!AE81</f>
        <v>0</v>
      </c>
      <c r="V64" s="7">
        <f>LER_02!AF81</f>
        <v>0</v>
      </c>
      <c r="W64" s="7">
        <f>LER_02!AG81</f>
        <v>0</v>
      </c>
      <c r="X64" s="10">
        <f>LER_02!AH81</f>
        <v>0</v>
      </c>
      <c r="Y64" s="7">
        <f>LER_02!AI81</f>
        <v>0</v>
      </c>
      <c r="Z64" s="8">
        <f>IF(E64=0,0,IF(OR(E64="SOV",E64="SOB",E64="G0T",E64="G0B"),"n/a",IF(AND(OR(E64="BSS",E64="BFS"),Bank!$D$3&lt;=2),15%,IF(AND(OR(E64="BSN",E64="BFN"),Bank!$D$3&gt;=4),100%,25%))))</f>
        <v>0</v>
      </c>
      <c r="AA64" s="11">
        <f>V64/Bank!$D$7*Bank!$D$31</f>
        <v>0</v>
      </c>
      <c r="AB64" s="11">
        <f>P64/Bank!$D$7*Bank!$D$31</f>
        <v>0</v>
      </c>
      <c r="AC64" s="8" t="b">
        <f t="shared" si="0"/>
        <v>0</v>
      </c>
      <c r="AD64" s="8" t="b">
        <f t="shared" si="1"/>
        <v>0</v>
      </c>
      <c r="AE64" s="8" t="b">
        <f t="shared" si="2"/>
        <v>1</v>
      </c>
      <c r="AF64" s="8" t="b">
        <f t="shared" si="3"/>
        <v>0</v>
      </c>
      <c r="AG64" s="8" t="b">
        <f t="shared" si="4"/>
        <v>0</v>
      </c>
    </row>
    <row r="65" spans="1:33" x14ac:dyDescent="0.25">
      <c r="A65" s="7">
        <f>LER_02!K82</f>
        <v>0</v>
      </c>
      <c r="B65" s="7">
        <f>LER_02!L82</f>
        <v>0</v>
      </c>
      <c r="C65" s="7">
        <f>LER_02!M82</f>
        <v>0</v>
      </c>
      <c r="D65" s="10">
        <f>LER_02!N82</f>
        <v>0</v>
      </c>
      <c r="E65" s="7">
        <f>LER_02!O82</f>
        <v>0</v>
      </c>
      <c r="F65" s="7">
        <f>LER_02!P82</f>
        <v>0</v>
      </c>
      <c r="G65" s="7">
        <f>LER_02!Q82</f>
        <v>0</v>
      </c>
      <c r="H65" s="7">
        <f>LER_02!R82</f>
        <v>0</v>
      </c>
      <c r="I65" s="7">
        <f>LER_02!S82</f>
        <v>0</v>
      </c>
      <c r="J65" s="7">
        <f>LER_02!T82</f>
        <v>0</v>
      </c>
      <c r="K65" s="7">
        <f>LER_02!U82</f>
        <v>0</v>
      </c>
      <c r="L65" s="7">
        <f>LER_02!V82</f>
        <v>0</v>
      </c>
      <c r="M65" s="7">
        <f>LER_02!W82</f>
        <v>0</v>
      </c>
      <c r="N65" s="7">
        <f>LER_02!X82</f>
        <v>0</v>
      </c>
      <c r="O65" s="7">
        <f>LER_02!Y82</f>
        <v>0</v>
      </c>
      <c r="P65" s="7">
        <f>LER_02!Z82</f>
        <v>0</v>
      </c>
      <c r="Q65" s="7">
        <f>LER_02!AA82</f>
        <v>0</v>
      </c>
      <c r="R65" s="7">
        <f>LER_02!AB82</f>
        <v>0</v>
      </c>
      <c r="S65" s="7">
        <f>LER_02!AC82</f>
        <v>0</v>
      </c>
      <c r="T65" s="7">
        <f>LER_02!AD82</f>
        <v>0</v>
      </c>
      <c r="U65" s="7">
        <f>LER_02!AE82</f>
        <v>0</v>
      </c>
      <c r="V65" s="7">
        <f>LER_02!AF82</f>
        <v>0</v>
      </c>
      <c r="W65" s="7">
        <f>LER_02!AG82</f>
        <v>0</v>
      </c>
      <c r="X65" s="10">
        <f>LER_02!AH82</f>
        <v>0</v>
      </c>
      <c r="Y65" s="7">
        <f>LER_02!AI82</f>
        <v>0</v>
      </c>
      <c r="Z65" s="8">
        <f>IF(E65=0,0,IF(OR(E65="SOV",E65="SOB",E65="G0T",E65="G0B"),"n/a",IF(AND(OR(E65="BSS",E65="BFS"),Bank!$D$3&lt;=2),15%,IF(AND(OR(E65="BSN",E65="BFN"),Bank!$D$3&gt;=4),100%,25%))))</f>
        <v>0</v>
      </c>
      <c r="AA65" s="11">
        <f>V65/Bank!$D$7*Bank!$D$31</f>
        <v>0</v>
      </c>
      <c r="AB65" s="11">
        <f>P65/Bank!$D$7*Bank!$D$31</f>
        <v>0</v>
      </c>
      <c r="AC65" s="8" t="b">
        <f t="shared" si="0"/>
        <v>0</v>
      </c>
      <c r="AD65" s="8" t="b">
        <f t="shared" si="1"/>
        <v>0</v>
      </c>
      <c r="AE65" s="8" t="b">
        <f t="shared" si="2"/>
        <v>1</v>
      </c>
      <c r="AF65" s="8" t="b">
        <f t="shared" si="3"/>
        <v>0</v>
      </c>
      <c r="AG65" s="8" t="b">
        <f t="shared" si="4"/>
        <v>0</v>
      </c>
    </row>
    <row r="66" spans="1:33" x14ac:dyDescent="0.25">
      <c r="A66" s="7">
        <f>LER_02!K83</f>
        <v>0</v>
      </c>
      <c r="B66" s="7">
        <f>LER_02!L83</f>
        <v>0</v>
      </c>
      <c r="C66" s="7">
        <f>LER_02!M83</f>
        <v>0</v>
      </c>
      <c r="D66" s="10">
        <f>LER_02!N83</f>
        <v>0</v>
      </c>
      <c r="E66" s="7">
        <f>LER_02!O83</f>
        <v>0</v>
      </c>
      <c r="F66" s="7">
        <f>LER_02!P83</f>
        <v>0</v>
      </c>
      <c r="G66" s="7">
        <f>LER_02!Q83</f>
        <v>0</v>
      </c>
      <c r="H66" s="7">
        <f>LER_02!R83</f>
        <v>0</v>
      </c>
      <c r="I66" s="7">
        <f>LER_02!S83</f>
        <v>0</v>
      </c>
      <c r="J66" s="7">
        <f>LER_02!T83</f>
        <v>0</v>
      </c>
      <c r="K66" s="7">
        <f>LER_02!U83</f>
        <v>0</v>
      </c>
      <c r="L66" s="7">
        <f>LER_02!V83</f>
        <v>0</v>
      </c>
      <c r="M66" s="7">
        <f>LER_02!W83</f>
        <v>0</v>
      </c>
      <c r="N66" s="7">
        <f>LER_02!X83</f>
        <v>0</v>
      </c>
      <c r="O66" s="7">
        <f>LER_02!Y83</f>
        <v>0</v>
      </c>
      <c r="P66" s="7">
        <f>LER_02!Z83</f>
        <v>0</v>
      </c>
      <c r="Q66" s="7">
        <f>LER_02!AA83</f>
        <v>0</v>
      </c>
      <c r="R66" s="7">
        <f>LER_02!AB83</f>
        <v>0</v>
      </c>
      <c r="S66" s="7">
        <f>LER_02!AC83</f>
        <v>0</v>
      </c>
      <c r="T66" s="7">
        <f>LER_02!AD83</f>
        <v>0</v>
      </c>
      <c r="U66" s="7">
        <f>LER_02!AE83</f>
        <v>0</v>
      </c>
      <c r="V66" s="7">
        <f>LER_02!AF83</f>
        <v>0</v>
      </c>
      <c r="W66" s="7">
        <f>LER_02!AG83</f>
        <v>0</v>
      </c>
      <c r="X66" s="10">
        <f>LER_02!AH83</f>
        <v>0</v>
      </c>
      <c r="Y66" s="7">
        <f>LER_02!AI83</f>
        <v>0</v>
      </c>
      <c r="Z66" s="8">
        <f>IF(E66=0,0,IF(OR(E66="SOV",E66="SOB",E66="G0T",E66="G0B"),"n/a",IF(AND(OR(E66="BSS",E66="BFS"),Bank!$D$3&lt;=2),15%,IF(AND(OR(E66="BSN",E66="BFN"),Bank!$D$3&gt;=4),100%,25%))))</f>
        <v>0</v>
      </c>
      <c r="AA66" s="11">
        <f>V66/Bank!$D$7*Bank!$D$31</f>
        <v>0</v>
      </c>
      <c r="AB66" s="11">
        <f>P66/Bank!$D$7*Bank!$D$31</f>
        <v>0</v>
      </c>
      <c r="AC66" s="8" t="b">
        <f t="shared" si="0"/>
        <v>0</v>
      </c>
      <c r="AD66" s="8" t="b">
        <f t="shared" si="1"/>
        <v>0</v>
      </c>
      <c r="AE66" s="8" t="b">
        <f t="shared" si="2"/>
        <v>1</v>
      </c>
      <c r="AF66" s="8" t="b">
        <f t="shared" si="3"/>
        <v>0</v>
      </c>
      <c r="AG66" s="8" t="b">
        <f t="shared" si="4"/>
        <v>0</v>
      </c>
    </row>
    <row r="67" spans="1:33" x14ac:dyDescent="0.25">
      <c r="A67" s="7">
        <f>LER_02!K84</f>
        <v>0</v>
      </c>
      <c r="B67" s="7">
        <f>LER_02!L84</f>
        <v>0</v>
      </c>
      <c r="C67" s="7">
        <f>LER_02!M84</f>
        <v>0</v>
      </c>
      <c r="D67" s="10">
        <f>LER_02!N84</f>
        <v>0</v>
      </c>
      <c r="E67" s="7">
        <f>LER_02!O84</f>
        <v>0</v>
      </c>
      <c r="F67" s="7">
        <f>LER_02!P84</f>
        <v>0</v>
      </c>
      <c r="G67" s="7">
        <f>LER_02!Q84</f>
        <v>0</v>
      </c>
      <c r="H67" s="7">
        <f>LER_02!R84</f>
        <v>0</v>
      </c>
      <c r="I67" s="7">
        <f>LER_02!S84</f>
        <v>0</v>
      </c>
      <c r="J67" s="7">
        <f>LER_02!T84</f>
        <v>0</v>
      </c>
      <c r="K67" s="7">
        <f>LER_02!U84</f>
        <v>0</v>
      </c>
      <c r="L67" s="7">
        <f>LER_02!V84</f>
        <v>0</v>
      </c>
      <c r="M67" s="7">
        <f>LER_02!W84</f>
        <v>0</v>
      </c>
      <c r="N67" s="7">
        <f>LER_02!X84</f>
        <v>0</v>
      </c>
      <c r="O67" s="7">
        <f>LER_02!Y84</f>
        <v>0</v>
      </c>
      <c r="P67" s="7">
        <f>LER_02!Z84</f>
        <v>0</v>
      </c>
      <c r="Q67" s="7">
        <f>LER_02!AA84</f>
        <v>0</v>
      </c>
      <c r="R67" s="7">
        <f>LER_02!AB84</f>
        <v>0</v>
      </c>
      <c r="S67" s="7">
        <f>LER_02!AC84</f>
        <v>0</v>
      </c>
      <c r="T67" s="7">
        <f>LER_02!AD84</f>
        <v>0</v>
      </c>
      <c r="U67" s="7">
        <f>LER_02!AE84</f>
        <v>0</v>
      </c>
      <c r="V67" s="7">
        <f>LER_02!AF84</f>
        <v>0</v>
      </c>
      <c r="W67" s="7">
        <f>LER_02!AG84</f>
        <v>0</v>
      </c>
      <c r="X67" s="10">
        <f>LER_02!AH84</f>
        <v>0</v>
      </c>
      <c r="Y67" s="7">
        <f>LER_02!AI84</f>
        <v>0</v>
      </c>
      <c r="Z67" s="8">
        <f>IF(E67=0,0,IF(OR(E67="SOV",E67="SOB",E67="G0T",E67="G0B"),"n/a",IF(AND(OR(E67="BSS",E67="BFS"),Bank!$D$3&lt;=2),15%,IF(AND(OR(E67="BSN",E67="BFN"),Bank!$D$3&gt;=4),100%,25%))))</f>
        <v>0</v>
      </c>
      <c r="AA67" s="11">
        <f>V67/Bank!$D$7*Bank!$D$31</f>
        <v>0</v>
      </c>
      <c r="AB67" s="11">
        <f>P67/Bank!$D$7*Bank!$D$31</f>
        <v>0</v>
      </c>
      <c r="AC67" s="8" t="b">
        <f t="shared" si="0"/>
        <v>0</v>
      </c>
      <c r="AD67" s="8" t="b">
        <f t="shared" si="1"/>
        <v>0</v>
      </c>
      <c r="AE67" s="8" t="b">
        <f t="shared" si="2"/>
        <v>1</v>
      </c>
      <c r="AF67" s="8" t="b">
        <f t="shared" si="3"/>
        <v>0</v>
      </c>
      <c r="AG67" s="8" t="b">
        <f t="shared" si="4"/>
        <v>0</v>
      </c>
    </row>
    <row r="68" spans="1:33" x14ac:dyDescent="0.25">
      <c r="A68" s="7">
        <f>LER_02!K85</f>
        <v>0</v>
      </c>
      <c r="B68" s="7">
        <f>LER_02!L85</f>
        <v>0</v>
      </c>
      <c r="C68" s="7">
        <f>LER_02!M85</f>
        <v>0</v>
      </c>
      <c r="D68" s="10">
        <f>LER_02!N85</f>
        <v>0</v>
      </c>
      <c r="E68" s="7">
        <f>LER_02!O85</f>
        <v>0</v>
      </c>
      <c r="F68" s="7">
        <f>LER_02!P85</f>
        <v>0</v>
      </c>
      <c r="G68" s="7">
        <f>LER_02!Q85</f>
        <v>0</v>
      </c>
      <c r="H68" s="7">
        <f>LER_02!R85</f>
        <v>0</v>
      </c>
      <c r="I68" s="7">
        <f>LER_02!S85</f>
        <v>0</v>
      </c>
      <c r="J68" s="7">
        <f>LER_02!T85</f>
        <v>0</v>
      </c>
      <c r="K68" s="7">
        <f>LER_02!U85</f>
        <v>0</v>
      </c>
      <c r="L68" s="7">
        <f>LER_02!V85</f>
        <v>0</v>
      </c>
      <c r="M68" s="7">
        <f>LER_02!W85</f>
        <v>0</v>
      </c>
      <c r="N68" s="7">
        <f>LER_02!X85</f>
        <v>0</v>
      </c>
      <c r="O68" s="7">
        <f>LER_02!Y85</f>
        <v>0</v>
      </c>
      <c r="P68" s="7">
        <f>LER_02!Z85</f>
        <v>0</v>
      </c>
      <c r="Q68" s="7">
        <f>LER_02!AA85</f>
        <v>0</v>
      </c>
      <c r="R68" s="7">
        <f>LER_02!AB85</f>
        <v>0</v>
      </c>
      <c r="S68" s="7">
        <f>LER_02!AC85</f>
        <v>0</v>
      </c>
      <c r="T68" s="7">
        <f>LER_02!AD85</f>
        <v>0</v>
      </c>
      <c r="U68" s="7">
        <f>LER_02!AE85</f>
        <v>0</v>
      </c>
      <c r="V68" s="7">
        <f>LER_02!AF85</f>
        <v>0</v>
      </c>
      <c r="W68" s="7">
        <f>LER_02!AG85</f>
        <v>0</v>
      </c>
      <c r="X68" s="10">
        <f>LER_02!AH85</f>
        <v>0</v>
      </c>
      <c r="Y68" s="7">
        <f>LER_02!AI85</f>
        <v>0</v>
      </c>
      <c r="Z68" s="8">
        <f>IF(E68=0,0,IF(OR(E68="SOV",E68="SOB",E68="G0T",E68="G0B"),"n/a",IF(AND(OR(E68="BSS",E68="BFS"),Bank!$D$3&lt;=2),15%,IF(AND(OR(E68="BSN",E68="BFN"),Bank!$D$3&gt;=4),100%,25%))))</f>
        <v>0</v>
      </c>
      <c r="AA68" s="11">
        <f>V68/Bank!$D$7*Bank!$D$31</f>
        <v>0</v>
      </c>
      <c r="AB68" s="11">
        <f>P68/Bank!$D$7*Bank!$D$31</f>
        <v>0</v>
      </c>
      <c r="AC68" s="8" t="b">
        <f t="shared" ref="AC68:AC131" si="5">(E68="G0B")</f>
        <v>0</v>
      </c>
      <c r="AD68" s="8" t="b">
        <f t="shared" ref="AD68:AD131" si="6">(E68="G1B")</f>
        <v>0</v>
      </c>
      <c r="AE68" s="8" t="b">
        <f t="shared" ref="AE68:AE131" si="7">NOT(OR(E68="G0T",E68="G0B",E68="G1T",E68="G1B"))</f>
        <v>1</v>
      </c>
      <c r="AF68" s="8" t="b">
        <f t="shared" ref="AF68:AF131" si="8">(E68="G0T")</f>
        <v>0</v>
      </c>
      <c r="AG68" s="8" t="b">
        <f t="shared" ref="AG68:AG131" si="9">(E68="G1T")</f>
        <v>0</v>
      </c>
    </row>
    <row r="69" spans="1:33" x14ac:dyDescent="0.25">
      <c r="A69" s="7">
        <f>LER_02!K86</f>
        <v>0</v>
      </c>
      <c r="B69" s="7">
        <f>LER_02!L86</f>
        <v>0</v>
      </c>
      <c r="C69" s="7">
        <f>LER_02!M86</f>
        <v>0</v>
      </c>
      <c r="D69" s="10">
        <f>LER_02!N86</f>
        <v>0</v>
      </c>
      <c r="E69" s="7">
        <f>LER_02!O86</f>
        <v>0</v>
      </c>
      <c r="F69" s="7">
        <f>LER_02!P86</f>
        <v>0</v>
      </c>
      <c r="G69" s="7">
        <f>LER_02!Q86</f>
        <v>0</v>
      </c>
      <c r="H69" s="7">
        <f>LER_02!R86</f>
        <v>0</v>
      </c>
      <c r="I69" s="7">
        <f>LER_02!S86</f>
        <v>0</v>
      </c>
      <c r="J69" s="7">
        <f>LER_02!T86</f>
        <v>0</v>
      </c>
      <c r="K69" s="7">
        <f>LER_02!U86</f>
        <v>0</v>
      </c>
      <c r="L69" s="7">
        <f>LER_02!V86</f>
        <v>0</v>
      </c>
      <c r="M69" s="7">
        <f>LER_02!W86</f>
        <v>0</v>
      </c>
      <c r="N69" s="7">
        <f>LER_02!X86</f>
        <v>0</v>
      </c>
      <c r="O69" s="7">
        <f>LER_02!Y86</f>
        <v>0</v>
      </c>
      <c r="P69" s="7">
        <f>LER_02!Z86</f>
        <v>0</v>
      </c>
      <c r="Q69" s="7">
        <f>LER_02!AA86</f>
        <v>0</v>
      </c>
      <c r="R69" s="7">
        <f>LER_02!AB86</f>
        <v>0</v>
      </c>
      <c r="S69" s="7">
        <f>LER_02!AC86</f>
        <v>0</v>
      </c>
      <c r="T69" s="7">
        <f>LER_02!AD86</f>
        <v>0</v>
      </c>
      <c r="U69" s="7">
        <f>LER_02!AE86</f>
        <v>0</v>
      </c>
      <c r="V69" s="7">
        <f>LER_02!AF86</f>
        <v>0</v>
      </c>
      <c r="W69" s="7">
        <f>LER_02!AG86</f>
        <v>0</v>
      </c>
      <c r="X69" s="10">
        <f>LER_02!AH86</f>
        <v>0</v>
      </c>
      <c r="Y69" s="7">
        <f>LER_02!AI86</f>
        <v>0</v>
      </c>
      <c r="Z69" s="8">
        <f>IF(E69=0,0,IF(OR(E69="SOV",E69="SOB",E69="G0T",E69="G0B"),"n/a",IF(AND(OR(E69="BSS",E69="BFS"),Bank!$D$3&lt;=2),15%,IF(AND(OR(E69="BSN",E69="BFN"),Bank!$D$3&gt;=4),100%,25%))))</f>
        <v>0</v>
      </c>
      <c r="AA69" s="11">
        <f>V69/Bank!$D$7*Bank!$D$31</f>
        <v>0</v>
      </c>
      <c r="AB69" s="11">
        <f>P69/Bank!$D$7*Bank!$D$31</f>
        <v>0</v>
      </c>
      <c r="AC69" s="8" t="b">
        <f t="shared" si="5"/>
        <v>0</v>
      </c>
      <c r="AD69" s="8" t="b">
        <f t="shared" si="6"/>
        <v>0</v>
      </c>
      <c r="AE69" s="8" t="b">
        <f t="shared" si="7"/>
        <v>1</v>
      </c>
      <c r="AF69" s="8" t="b">
        <f t="shared" si="8"/>
        <v>0</v>
      </c>
      <c r="AG69" s="8" t="b">
        <f t="shared" si="9"/>
        <v>0</v>
      </c>
    </row>
    <row r="70" spans="1:33" x14ac:dyDescent="0.25">
      <c r="A70" s="7">
        <f>LER_02!K87</f>
        <v>0</v>
      </c>
      <c r="B70" s="7">
        <f>LER_02!L87</f>
        <v>0</v>
      </c>
      <c r="C70" s="7">
        <f>LER_02!M87</f>
        <v>0</v>
      </c>
      <c r="D70" s="10">
        <f>LER_02!N87</f>
        <v>0</v>
      </c>
      <c r="E70" s="7">
        <f>LER_02!O87</f>
        <v>0</v>
      </c>
      <c r="F70" s="7">
        <f>LER_02!P87</f>
        <v>0</v>
      </c>
      <c r="G70" s="7">
        <f>LER_02!Q87</f>
        <v>0</v>
      </c>
      <c r="H70" s="7">
        <f>LER_02!R87</f>
        <v>0</v>
      </c>
      <c r="I70" s="7">
        <f>LER_02!S87</f>
        <v>0</v>
      </c>
      <c r="J70" s="7">
        <f>LER_02!T87</f>
        <v>0</v>
      </c>
      <c r="K70" s="7">
        <f>LER_02!U87</f>
        <v>0</v>
      </c>
      <c r="L70" s="7">
        <f>LER_02!V87</f>
        <v>0</v>
      </c>
      <c r="M70" s="7">
        <f>LER_02!W87</f>
        <v>0</v>
      </c>
      <c r="N70" s="7">
        <f>LER_02!X87</f>
        <v>0</v>
      </c>
      <c r="O70" s="7">
        <f>LER_02!Y87</f>
        <v>0</v>
      </c>
      <c r="P70" s="7">
        <f>LER_02!Z87</f>
        <v>0</v>
      </c>
      <c r="Q70" s="7">
        <f>LER_02!AA87</f>
        <v>0</v>
      </c>
      <c r="R70" s="7">
        <f>LER_02!AB87</f>
        <v>0</v>
      </c>
      <c r="S70" s="7">
        <f>LER_02!AC87</f>
        <v>0</v>
      </c>
      <c r="T70" s="7">
        <f>LER_02!AD87</f>
        <v>0</v>
      </c>
      <c r="U70" s="7">
        <f>LER_02!AE87</f>
        <v>0</v>
      </c>
      <c r="V70" s="7">
        <f>LER_02!AF87</f>
        <v>0</v>
      </c>
      <c r="W70" s="7">
        <f>LER_02!AG87</f>
        <v>0</v>
      </c>
      <c r="X70" s="10">
        <f>LER_02!AH87</f>
        <v>0</v>
      </c>
      <c r="Y70" s="7">
        <f>LER_02!AI87</f>
        <v>0</v>
      </c>
      <c r="Z70" s="8">
        <f>IF(E70=0,0,IF(OR(E70="SOV",E70="SOB",E70="G0T",E70="G0B"),"n/a",IF(AND(OR(E70="BSS",E70="BFS"),Bank!$D$3&lt;=2),15%,IF(AND(OR(E70="BSN",E70="BFN"),Bank!$D$3&gt;=4),100%,25%))))</f>
        <v>0</v>
      </c>
      <c r="AA70" s="11">
        <f>V70/Bank!$D$7*Bank!$D$31</f>
        <v>0</v>
      </c>
      <c r="AB70" s="11">
        <f>P70/Bank!$D$7*Bank!$D$31</f>
        <v>0</v>
      </c>
      <c r="AC70" s="8" t="b">
        <f t="shared" si="5"/>
        <v>0</v>
      </c>
      <c r="AD70" s="8" t="b">
        <f t="shared" si="6"/>
        <v>0</v>
      </c>
      <c r="AE70" s="8" t="b">
        <f t="shared" si="7"/>
        <v>1</v>
      </c>
      <c r="AF70" s="8" t="b">
        <f t="shared" si="8"/>
        <v>0</v>
      </c>
      <c r="AG70" s="8" t="b">
        <f t="shared" si="9"/>
        <v>0</v>
      </c>
    </row>
    <row r="71" spans="1:33" x14ac:dyDescent="0.25">
      <c r="A71" s="7">
        <f>LER_02!K88</f>
        <v>0</v>
      </c>
      <c r="B71" s="7">
        <f>LER_02!L88</f>
        <v>0</v>
      </c>
      <c r="C71" s="7">
        <f>LER_02!M88</f>
        <v>0</v>
      </c>
      <c r="D71" s="10">
        <f>LER_02!N88</f>
        <v>0</v>
      </c>
      <c r="E71" s="7">
        <f>LER_02!O88</f>
        <v>0</v>
      </c>
      <c r="F71" s="7">
        <f>LER_02!P88</f>
        <v>0</v>
      </c>
      <c r="G71" s="7">
        <f>LER_02!Q88</f>
        <v>0</v>
      </c>
      <c r="H71" s="7">
        <f>LER_02!R88</f>
        <v>0</v>
      </c>
      <c r="I71" s="7">
        <f>LER_02!S88</f>
        <v>0</v>
      </c>
      <c r="J71" s="7">
        <f>LER_02!T88</f>
        <v>0</v>
      </c>
      <c r="K71" s="7">
        <f>LER_02!U88</f>
        <v>0</v>
      </c>
      <c r="L71" s="7">
        <f>LER_02!V88</f>
        <v>0</v>
      </c>
      <c r="M71" s="7">
        <f>LER_02!W88</f>
        <v>0</v>
      </c>
      <c r="N71" s="7">
        <f>LER_02!X88</f>
        <v>0</v>
      </c>
      <c r="O71" s="7">
        <f>LER_02!Y88</f>
        <v>0</v>
      </c>
      <c r="P71" s="7">
        <f>LER_02!Z88</f>
        <v>0</v>
      </c>
      <c r="Q71" s="7">
        <f>LER_02!AA88</f>
        <v>0</v>
      </c>
      <c r="R71" s="7">
        <f>LER_02!AB88</f>
        <v>0</v>
      </c>
      <c r="S71" s="7">
        <f>LER_02!AC88</f>
        <v>0</v>
      </c>
      <c r="T71" s="7">
        <f>LER_02!AD88</f>
        <v>0</v>
      </c>
      <c r="U71" s="7">
        <f>LER_02!AE88</f>
        <v>0</v>
      </c>
      <c r="V71" s="7">
        <f>LER_02!AF88</f>
        <v>0</v>
      </c>
      <c r="W71" s="7">
        <f>LER_02!AG88</f>
        <v>0</v>
      </c>
      <c r="X71" s="10">
        <f>LER_02!AH88</f>
        <v>0</v>
      </c>
      <c r="Y71" s="7">
        <f>LER_02!AI88</f>
        <v>0</v>
      </c>
      <c r="Z71" s="8">
        <f>IF(E71=0,0,IF(OR(E71="SOV",E71="SOB",E71="G0T",E71="G0B"),"n/a",IF(AND(OR(E71="BSS",E71="BFS"),Bank!$D$3&lt;=2),15%,IF(AND(OR(E71="BSN",E71="BFN"),Bank!$D$3&gt;=4),100%,25%))))</f>
        <v>0</v>
      </c>
      <c r="AA71" s="11">
        <f>V71/Bank!$D$7*Bank!$D$31</f>
        <v>0</v>
      </c>
      <c r="AB71" s="11">
        <f>P71/Bank!$D$7*Bank!$D$31</f>
        <v>0</v>
      </c>
      <c r="AC71" s="8" t="b">
        <f t="shared" si="5"/>
        <v>0</v>
      </c>
      <c r="AD71" s="8" t="b">
        <f t="shared" si="6"/>
        <v>0</v>
      </c>
      <c r="AE71" s="8" t="b">
        <f t="shared" si="7"/>
        <v>1</v>
      </c>
      <c r="AF71" s="8" t="b">
        <f t="shared" si="8"/>
        <v>0</v>
      </c>
      <c r="AG71" s="8" t="b">
        <f t="shared" si="9"/>
        <v>0</v>
      </c>
    </row>
    <row r="72" spans="1:33" x14ac:dyDescent="0.25">
      <c r="A72" s="7">
        <f>LER_02!K89</f>
        <v>0</v>
      </c>
      <c r="B72" s="7">
        <f>LER_02!L89</f>
        <v>0</v>
      </c>
      <c r="C72" s="7">
        <f>LER_02!M89</f>
        <v>0</v>
      </c>
      <c r="D72" s="10">
        <f>LER_02!N89</f>
        <v>0</v>
      </c>
      <c r="E72" s="7">
        <f>LER_02!O89</f>
        <v>0</v>
      </c>
      <c r="F72" s="7">
        <f>LER_02!P89</f>
        <v>0</v>
      </c>
      <c r="G72" s="7">
        <f>LER_02!Q89</f>
        <v>0</v>
      </c>
      <c r="H72" s="7">
        <f>LER_02!R89</f>
        <v>0</v>
      </c>
      <c r="I72" s="7">
        <f>LER_02!S89</f>
        <v>0</v>
      </c>
      <c r="J72" s="7">
        <f>LER_02!T89</f>
        <v>0</v>
      </c>
      <c r="K72" s="7">
        <f>LER_02!U89</f>
        <v>0</v>
      </c>
      <c r="L72" s="7">
        <f>LER_02!V89</f>
        <v>0</v>
      </c>
      <c r="M72" s="7">
        <f>LER_02!W89</f>
        <v>0</v>
      </c>
      <c r="N72" s="7">
        <f>LER_02!X89</f>
        <v>0</v>
      </c>
      <c r="O72" s="7">
        <f>LER_02!Y89</f>
        <v>0</v>
      </c>
      <c r="P72" s="7">
        <f>LER_02!Z89</f>
        <v>0</v>
      </c>
      <c r="Q72" s="7">
        <f>LER_02!AA89</f>
        <v>0</v>
      </c>
      <c r="R72" s="7">
        <f>LER_02!AB89</f>
        <v>0</v>
      </c>
      <c r="S72" s="7">
        <f>LER_02!AC89</f>
        <v>0</v>
      </c>
      <c r="T72" s="7">
        <f>LER_02!AD89</f>
        <v>0</v>
      </c>
      <c r="U72" s="7">
        <f>LER_02!AE89</f>
        <v>0</v>
      </c>
      <c r="V72" s="7">
        <f>LER_02!AF89</f>
        <v>0</v>
      </c>
      <c r="W72" s="7">
        <f>LER_02!AG89</f>
        <v>0</v>
      </c>
      <c r="X72" s="10">
        <f>LER_02!AH89</f>
        <v>0</v>
      </c>
      <c r="Y72" s="7">
        <f>LER_02!AI89</f>
        <v>0</v>
      </c>
      <c r="Z72" s="8">
        <f>IF(E72=0,0,IF(OR(E72="SOV",E72="SOB",E72="G0T",E72="G0B"),"n/a",IF(AND(OR(E72="BSS",E72="BFS"),Bank!$D$3&lt;=2),15%,IF(AND(OR(E72="BSN",E72="BFN"),Bank!$D$3&gt;=4),100%,25%))))</f>
        <v>0</v>
      </c>
      <c r="AA72" s="11">
        <f>V72/Bank!$D$7*Bank!$D$31</f>
        <v>0</v>
      </c>
      <c r="AB72" s="11">
        <f>P72/Bank!$D$7*Bank!$D$31</f>
        <v>0</v>
      </c>
      <c r="AC72" s="8" t="b">
        <f t="shared" si="5"/>
        <v>0</v>
      </c>
      <c r="AD72" s="8" t="b">
        <f t="shared" si="6"/>
        <v>0</v>
      </c>
      <c r="AE72" s="8" t="b">
        <f t="shared" si="7"/>
        <v>1</v>
      </c>
      <c r="AF72" s="8" t="b">
        <f t="shared" si="8"/>
        <v>0</v>
      </c>
      <c r="AG72" s="8" t="b">
        <f t="shared" si="9"/>
        <v>0</v>
      </c>
    </row>
    <row r="73" spans="1:33" x14ac:dyDescent="0.25">
      <c r="A73" s="7">
        <f>LER_02!K90</f>
        <v>0</v>
      </c>
      <c r="B73" s="7">
        <f>LER_02!L90</f>
        <v>0</v>
      </c>
      <c r="C73" s="7">
        <f>LER_02!M90</f>
        <v>0</v>
      </c>
      <c r="D73" s="10">
        <f>LER_02!N90</f>
        <v>0</v>
      </c>
      <c r="E73" s="7">
        <f>LER_02!O90</f>
        <v>0</v>
      </c>
      <c r="F73" s="7">
        <f>LER_02!P90</f>
        <v>0</v>
      </c>
      <c r="G73" s="7">
        <f>LER_02!Q90</f>
        <v>0</v>
      </c>
      <c r="H73" s="7">
        <f>LER_02!R90</f>
        <v>0</v>
      </c>
      <c r="I73" s="7">
        <f>LER_02!S90</f>
        <v>0</v>
      </c>
      <c r="J73" s="7">
        <f>LER_02!T90</f>
        <v>0</v>
      </c>
      <c r="K73" s="7">
        <f>LER_02!U90</f>
        <v>0</v>
      </c>
      <c r="L73" s="7">
        <f>LER_02!V90</f>
        <v>0</v>
      </c>
      <c r="M73" s="7">
        <f>LER_02!W90</f>
        <v>0</v>
      </c>
      <c r="N73" s="7">
        <f>LER_02!X90</f>
        <v>0</v>
      </c>
      <c r="O73" s="7">
        <f>LER_02!Y90</f>
        <v>0</v>
      </c>
      <c r="P73" s="7">
        <f>LER_02!Z90</f>
        <v>0</v>
      </c>
      <c r="Q73" s="7">
        <f>LER_02!AA90</f>
        <v>0</v>
      </c>
      <c r="R73" s="7">
        <f>LER_02!AB90</f>
        <v>0</v>
      </c>
      <c r="S73" s="7">
        <f>LER_02!AC90</f>
        <v>0</v>
      </c>
      <c r="T73" s="7">
        <f>LER_02!AD90</f>
        <v>0</v>
      </c>
      <c r="U73" s="7">
        <f>LER_02!AE90</f>
        <v>0</v>
      </c>
      <c r="V73" s="7">
        <f>LER_02!AF90</f>
        <v>0</v>
      </c>
      <c r="W73" s="7">
        <f>LER_02!AG90</f>
        <v>0</v>
      </c>
      <c r="X73" s="10">
        <f>LER_02!AH90</f>
        <v>0</v>
      </c>
      <c r="Y73" s="7">
        <f>LER_02!AI90</f>
        <v>0</v>
      </c>
      <c r="Z73" s="8">
        <f>IF(E73=0,0,IF(OR(E73="SOV",E73="SOB",E73="G0T",E73="G0B"),"n/a",IF(AND(OR(E73="BSS",E73="BFS"),Bank!$D$3&lt;=2),15%,IF(AND(OR(E73="BSN",E73="BFN"),Bank!$D$3&gt;=4),100%,25%))))</f>
        <v>0</v>
      </c>
      <c r="AA73" s="11">
        <f>V73/Bank!$D$7*Bank!$D$31</f>
        <v>0</v>
      </c>
      <c r="AB73" s="11">
        <f>P73/Bank!$D$7*Bank!$D$31</f>
        <v>0</v>
      </c>
      <c r="AC73" s="8" t="b">
        <f t="shared" si="5"/>
        <v>0</v>
      </c>
      <c r="AD73" s="8" t="b">
        <f t="shared" si="6"/>
        <v>0</v>
      </c>
      <c r="AE73" s="8" t="b">
        <f t="shared" si="7"/>
        <v>1</v>
      </c>
      <c r="AF73" s="8" t="b">
        <f t="shared" si="8"/>
        <v>0</v>
      </c>
      <c r="AG73" s="8" t="b">
        <f t="shared" si="9"/>
        <v>0</v>
      </c>
    </row>
    <row r="74" spans="1:33" x14ac:dyDescent="0.25">
      <c r="A74" s="7">
        <f>LER_02!K91</f>
        <v>0</v>
      </c>
      <c r="B74" s="7">
        <f>LER_02!L91</f>
        <v>0</v>
      </c>
      <c r="C74" s="7">
        <f>LER_02!M91</f>
        <v>0</v>
      </c>
      <c r="D74" s="10">
        <f>LER_02!N91</f>
        <v>0</v>
      </c>
      <c r="E74" s="7">
        <f>LER_02!O91</f>
        <v>0</v>
      </c>
      <c r="F74" s="7">
        <f>LER_02!P91</f>
        <v>0</v>
      </c>
      <c r="G74" s="7">
        <f>LER_02!Q91</f>
        <v>0</v>
      </c>
      <c r="H74" s="7">
        <f>LER_02!R91</f>
        <v>0</v>
      </c>
      <c r="I74" s="7">
        <f>LER_02!S91</f>
        <v>0</v>
      </c>
      <c r="J74" s="7">
        <f>LER_02!T91</f>
        <v>0</v>
      </c>
      <c r="K74" s="7">
        <f>LER_02!U91</f>
        <v>0</v>
      </c>
      <c r="L74" s="7">
        <f>LER_02!V91</f>
        <v>0</v>
      </c>
      <c r="M74" s="7">
        <f>LER_02!W91</f>
        <v>0</v>
      </c>
      <c r="N74" s="7">
        <f>LER_02!X91</f>
        <v>0</v>
      </c>
      <c r="O74" s="7">
        <f>LER_02!Y91</f>
        <v>0</v>
      </c>
      <c r="P74" s="7">
        <f>LER_02!Z91</f>
        <v>0</v>
      </c>
      <c r="Q74" s="7">
        <f>LER_02!AA91</f>
        <v>0</v>
      </c>
      <c r="R74" s="7">
        <f>LER_02!AB91</f>
        <v>0</v>
      </c>
      <c r="S74" s="7">
        <f>LER_02!AC91</f>
        <v>0</v>
      </c>
      <c r="T74" s="7">
        <f>LER_02!AD91</f>
        <v>0</v>
      </c>
      <c r="U74" s="7">
        <f>LER_02!AE91</f>
        <v>0</v>
      </c>
      <c r="V74" s="7">
        <f>LER_02!AF91</f>
        <v>0</v>
      </c>
      <c r="W74" s="7">
        <f>LER_02!AG91</f>
        <v>0</v>
      </c>
      <c r="X74" s="10">
        <f>LER_02!AH91</f>
        <v>0</v>
      </c>
      <c r="Y74" s="7">
        <f>LER_02!AI91</f>
        <v>0</v>
      </c>
      <c r="Z74" s="8">
        <f>IF(E74=0,0,IF(OR(E74="SOV",E74="SOB",E74="G0T",E74="G0B"),"n/a",IF(AND(OR(E74="BSS",E74="BFS"),Bank!$D$3&lt;=2),15%,IF(AND(OR(E74="BSN",E74="BFN"),Bank!$D$3&gt;=4),100%,25%))))</f>
        <v>0</v>
      </c>
      <c r="AA74" s="11">
        <f>V74/Bank!$D$7*Bank!$D$31</f>
        <v>0</v>
      </c>
      <c r="AB74" s="11">
        <f>P74/Bank!$D$7*Bank!$D$31</f>
        <v>0</v>
      </c>
      <c r="AC74" s="8" t="b">
        <f t="shared" si="5"/>
        <v>0</v>
      </c>
      <c r="AD74" s="8" t="b">
        <f t="shared" si="6"/>
        <v>0</v>
      </c>
      <c r="AE74" s="8" t="b">
        <f t="shared" si="7"/>
        <v>1</v>
      </c>
      <c r="AF74" s="8" t="b">
        <f t="shared" si="8"/>
        <v>0</v>
      </c>
      <c r="AG74" s="8" t="b">
        <f t="shared" si="9"/>
        <v>0</v>
      </c>
    </row>
    <row r="75" spans="1:33" x14ac:dyDescent="0.25">
      <c r="A75" s="7">
        <f>LER_02!K92</f>
        <v>0</v>
      </c>
      <c r="B75" s="7">
        <f>LER_02!L92</f>
        <v>0</v>
      </c>
      <c r="C75" s="7">
        <f>LER_02!M92</f>
        <v>0</v>
      </c>
      <c r="D75" s="10">
        <f>LER_02!N92</f>
        <v>0</v>
      </c>
      <c r="E75" s="7">
        <f>LER_02!O92</f>
        <v>0</v>
      </c>
      <c r="F75" s="7">
        <f>LER_02!P92</f>
        <v>0</v>
      </c>
      <c r="G75" s="7">
        <f>LER_02!Q92</f>
        <v>0</v>
      </c>
      <c r="H75" s="7">
        <f>LER_02!R92</f>
        <v>0</v>
      </c>
      <c r="I75" s="7">
        <f>LER_02!S92</f>
        <v>0</v>
      </c>
      <c r="J75" s="7">
        <f>LER_02!T92</f>
        <v>0</v>
      </c>
      <c r="K75" s="7">
        <f>LER_02!U92</f>
        <v>0</v>
      </c>
      <c r="L75" s="7">
        <f>LER_02!V92</f>
        <v>0</v>
      </c>
      <c r="M75" s="7">
        <f>LER_02!W92</f>
        <v>0</v>
      </c>
      <c r="N75" s="7">
        <f>LER_02!X92</f>
        <v>0</v>
      </c>
      <c r="O75" s="7">
        <f>LER_02!Y92</f>
        <v>0</v>
      </c>
      <c r="P75" s="7">
        <f>LER_02!Z92</f>
        <v>0</v>
      </c>
      <c r="Q75" s="7">
        <f>LER_02!AA92</f>
        <v>0</v>
      </c>
      <c r="R75" s="7">
        <f>LER_02!AB92</f>
        <v>0</v>
      </c>
      <c r="S75" s="7">
        <f>LER_02!AC92</f>
        <v>0</v>
      </c>
      <c r="T75" s="7">
        <f>LER_02!AD92</f>
        <v>0</v>
      </c>
      <c r="U75" s="7">
        <f>LER_02!AE92</f>
        <v>0</v>
      </c>
      <c r="V75" s="7">
        <f>LER_02!AF92</f>
        <v>0</v>
      </c>
      <c r="W75" s="7">
        <f>LER_02!AG92</f>
        <v>0</v>
      </c>
      <c r="X75" s="10">
        <f>LER_02!AH92</f>
        <v>0</v>
      </c>
      <c r="Y75" s="7">
        <f>LER_02!AI92</f>
        <v>0</v>
      </c>
      <c r="Z75" s="8">
        <f>IF(E75=0,0,IF(OR(E75="SOV",E75="SOB",E75="G0T",E75="G0B"),"n/a",IF(AND(OR(E75="BSS",E75="BFS"),Bank!$D$3&lt;=2),15%,IF(AND(OR(E75="BSN",E75="BFN"),Bank!$D$3&gt;=4),100%,25%))))</f>
        <v>0</v>
      </c>
      <c r="AA75" s="11">
        <f>V75/Bank!$D$7*Bank!$D$31</f>
        <v>0</v>
      </c>
      <c r="AB75" s="11">
        <f>P75/Bank!$D$7*Bank!$D$31</f>
        <v>0</v>
      </c>
      <c r="AC75" s="8" t="b">
        <f t="shared" si="5"/>
        <v>0</v>
      </c>
      <c r="AD75" s="8" t="b">
        <f t="shared" si="6"/>
        <v>0</v>
      </c>
      <c r="AE75" s="8" t="b">
        <f t="shared" si="7"/>
        <v>1</v>
      </c>
      <c r="AF75" s="8" t="b">
        <f t="shared" si="8"/>
        <v>0</v>
      </c>
      <c r="AG75" s="8" t="b">
        <f t="shared" si="9"/>
        <v>0</v>
      </c>
    </row>
    <row r="76" spans="1:33" x14ac:dyDescent="0.25">
      <c r="A76" s="7">
        <f>LER_02!K93</f>
        <v>0</v>
      </c>
      <c r="B76" s="7">
        <f>LER_02!L93</f>
        <v>0</v>
      </c>
      <c r="C76" s="7">
        <f>LER_02!M93</f>
        <v>0</v>
      </c>
      <c r="D76" s="10">
        <f>LER_02!N93</f>
        <v>0</v>
      </c>
      <c r="E76" s="7">
        <f>LER_02!O93</f>
        <v>0</v>
      </c>
      <c r="F76" s="7">
        <f>LER_02!P93</f>
        <v>0</v>
      </c>
      <c r="G76" s="7">
        <f>LER_02!Q93</f>
        <v>0</v>
      </c>
      <c r="H76" s="7">
        <f>LER_02!R93</f>
        <v>0</v>
      </c>
      <c r="I76" s="7">
        <f>LER_02!S93</f>
        <v>0</v>
      </c>
      <c r="J76" s="7">
        <f>LER_02!T93</f>
        <v>0</v>
      </c>
      <c r="K76" s="7">
        <f>LER_02!U93</f>
        <v>0</v>
      </c>
      <c r="L76" s="7">
        <f>LER_02!V93</f>
        <v>0</v>
      </c>
      <c r="M76" s="7">
        <f>LER_02!W93</f>
        <v>0</v>
      </c>
      <c r="N76" s="7">
        <f>LER_02!X93</f>
        <v>0</v>
      </c>
      <c r="O76" s="7">
        <f>LER_02!Y93</f>
        <v>0</v>
      </c>
      <c r="P76" s="7">
        <f>LER_02!Z93</f>
        <v>0</v>
      </c>
      <c r="Q76" s="7">
        <f>LER_02!AA93</f>
        <v>0</v>
      </c>
      <c r="R76" s="7">
        <f>LER_02!AB93</f>
        <v>0</v>
      </c>
      <c r="S76" s="7">
        <f>LER_02!AC93</f>
        <v>0</v>
      </c>
      <c r="T76" s="7">
        <f>LER_02!AD93</f>
        <v>0</v>
      </c>
      <c r="U76" s="7">
        <f>LER_02!AE93</f>
        <v>0</v>
      </c>
      <c r="V76" s="7">
        <f>LER_02!AF93</f>
        <v>0</v>
      </c>
      <c r="W76" s="7">
        <f>LER_02!AG93</f>
        <v>0</v>
      </c>
      <c r="X76" s="10">
        <f>LER_02!AH93</f>
        <v>0</v>
      </c>
      <c r="Y76" s="7">
        <f>LER_02!AI93</f>
        <v>0</v>
      </c>
      <c r="Z76" s="8">
        <f>IF(E76=0,0,IF(OR(E76="SOV",E76="SOB",E76="G0T",E76="G0B"),"n/a",IF(AND(OR(E76="BSS",E76="BFS"),Bank!$D$3&lt;=2),15%,IF(AND(OR(E76="BSN",E76="BFN"),Bank!$D$3&gt;=4),100%,25%))))</f>
        <v>0</v>
      </c>
      <c r="AA76" s="11">
        <f>V76/Bank!$D$7*Bank!$D$31</f>
        <v>0</v>
      </c>
      <c r="AB76" s="11">
        <f>P76/Bank!$D$7*Bank!$D$31</f>
        <v>0</v>
      </c>
      <c r="AC76" s="8" t="b">
        <f t="shared" si="5"/>
        <v>0</v>
      </c>
      <c r="AD76" s="8" t="b">
        <f t="shared" si="6"/>
        <v>0</v>
      </c>
      <c r="AE76" s="8" t="b">
        <f t="shared" si="7"/>
        <v>1</v>
      </c>
      <c r="AF76" s="8" t="b">
        <f t="shared" si="8"/>
        <v>0</v>
      </c>
      <c r="AG76" s="8" t="b">
        <f t="shared" si="9"/>
        <v>0</v>
      </c>
    </row>
    <row r="77" spans="1:33" x14ac:dyDescent="0.25">
      <c r="A77" s="7">
        <f>LER_02!K94</f>
        <v>0</v>
      </c>
      <c r="B77" s="7">
        <f>LER_02!L94</f>
        <v>0</v>
      </c>
      <c r="C77" s="7">
        <f>LER_02!M94</f>
        <v>0</v>
      </c>
      <c r="D77" s="10">
        <f>LER_02!N94</f>
        <v>0</v>
      </c>
      <c r="E77" s="7">
        <f>LER_02!O94</f>
        <v>0</v>
      </c>
      <c r="F77" s="7">
        <f>LER_02!P94</f>
        <v>0</v>
      </c>
      <c r="G77" s="7">
        <f>LER_02!Q94</f>
        <v>0</v>
      </c>
      <c r="H77" s="7">
        <f>LER_02!R94</f>
        <v>0</v>
      </c>
      <c r="I77" s="7">
        <f>LER_02!S94</f>
        <v>0</v>
      </c>
      <c r="J77" s="7">
        <f>LER_02!T94</f>
        <v>0</v>
      </c>
      <c r="K77" s="7">
        <f>LER_02!U94</f>
        <v>0</v>
      </c>
      <c r="L77" s="7">
        <f>LER_02!V94</f>
        <v>0</v>
      </c>
      <c r="M77" s="7">
        <f>LER_02!W94</f>
        <v>0</v>
      </c>
      <c r="N77" s="7">
        <f>LER_02!X94</f>
        <v>0</v>
      </c>
      <c r="O77" s="7">
        <f>LER_02!Y94</f>
        <v>0</v>
      </c>
      <c r="P77" s="7">
        <f>LER_02!Z94</f>
        <v>0</v>
      </c>
      <c r="Q77" s="7">
        <f>LER_02!AA94</f>
        <v>0</v>
      </c>
      <c r="R77" s="7">
        <f>LER_02!AB94</f>
        <v>0</v>
      </c>
      <c r="S77" s="7">
        <f>LER_02!AC94</f>
        <v>0</v>
      </c>
      <c r="T77" s="7">
        <f>LER_02!AD94</f>
        <v>0</v>
      </c>
      <c r="U77" s="7">
        <f>LER_02!AE94</f>
        <v>0</v>
      </c>
      <c r="V77" s="7">
        <f>LER_02!AF94</f>
        <v>0</v>
      </c>
      <c r="W77" s="7">
        <f>LER_02!AG94</f>
        <v>0</v>
      </c>
      <c r="X77" s="10">
        <f>LER_02!AH94</f>
        <v>0</v>
      </c>
      <c r="Y77" s="7">
        <f>LER_02!AI94</f>
        <v>0</v>
      </c>
      <c r="Z77" s="8">
        <f>IF(E77=0,0,IF(OR(E77="SOV",E77="SOB",E77="G0T",E77="G0B"),"n/a",IF(AND(OR(E77="BSS",E77="BFS"),Bank!$D$3&lt;=2),15%,IF(AND(OR(E77="BSN",E77="BFN"),Bank!$D$3&gt;=4),100%,25%))))</f>
        <v>0</v>
      </c>
      <c r="AA77" s="11">
        <f>V77/Bank!$D$7*Bank!$D$31</f>
        <v>0</v>
      </c>
      <c r="AB77" s="11">
        <f>P77/Bank!$D$7*Bank!$D$31</f>
        <v>0</v>
      </c>
      <c r="AC77" s="8" t="b">
        <f t="shared" si="5"/>
        <v>0</v>
      </c>
      <c r="AD77" s="8" t="b">
        <f t="shared" si="6"/>
        <v>0</v>
      </c>
      <c r="AE77" s="8" t="b">
        <f t="shared" si="7"/>
        <v>1</v>
      </c>
      <c r="AF77" s="8" t="b">
        <f t="shared" si="8"/>
        <v>0</v>
      </c>
      <c r="AG77" s="8" t="b">
        <f t="shared" si="9"/>
        <v>0</v>
      </c>
    </row>
    <row r="78" spans="1:33" x14ac:dyDescent="0.25">
      <c r="A78" s="7">
        <f>LER_02!K95</f>
        <v>0</v>
      </c>
      <c r="B78" s="7">
        <f>LER_02!L95</f>
        <v>0</v>
      </c>
      <c r="C78" s="7">
        <f>LER_02!M95</f>
        <v>0</v>
      </c>
      <c r="D78" s="10">
        <f>LER_02!N95</f>
        <v>0</v>
      </c>
      <c r="E78" s="7">
        <f>LER_02!O95</f>
        <v>0</v>
      </c>
      <c r="F78" s="7">
        <f>LER_02!P95</f>
        <v>0</v>
      </c>
      <c r="G78" s="7">
        <f>LER_02!Q95</f>
        <v>0</v>
      </c>
      <c r="H78" s="7">
        <f>LER_02!R95</f>
        <v>0</v>
      </c>
      <c r="I78" s="7">
        <f>LER_02!S95</f>
        <v>0</v>
      </c>
      <c r="J78" s="7">
        <f>LER_02!T95</f>
        <v>0</v>
      </c>
      <c r="K78" s="7">
        <f>LER_02!U95</f>
        <v>0</v>
      </c>
      <c r="L78" s="7">
        <f>LER_02!V95</f>
        <v>0</v>
      </c>
      <c r="M78" s="7">
        <f>LER_02!W95</f>
        <v>0</v>
      </c>
      <c r="N78" s="7">
        <f>LER_02!X95</f>
        <v>0</v>
      </c>
      <c r="O78" s="7">
        <f>LER_02!Y95</f>
        <v>0</v>
      </c>
      <c r="P78" s="7">
        <f>LER_02!Z95</f>
        <v>0</v>
      </c>
      <c r="Q78" s="7">
        <f>LER_02!AA95</f>
        <v>0</v>
      </c>
      <c r="R78" s="7">
        <f>LER_02!AB95</f>
        <v>0</v>
      </c>
      <c r="S78" s="7">
        <f>LER_02!AC95</f>
        <v>0</v>
      </c>
      <c r="T78" s="7">
        <f>LER_02!AD95</f>
        <v>0</v>
      </c>
      <c r="U78" s="7">
        <f>LER_02!AE95</f>
        <v>0</v>
      </c>
      <c r="V78" s="7">
        <f>LER_02!AF95</f>
        <v>0</v>
      </c>
      <c r="W78" s="7">
        <f>LER_02!AG95</f>
        <v>0</v>
      </c>
      <c r="X78" s="10">
        <f>LER_02!AH95</f>
        <v>0</v>
      </c>
      <c r="Y78" s="7">
        <f>LER_02!AI95</f>
        <v>0</v>
      </c>
      <c r="Z78" s="8">
        <f>IF(E78=0,0,IF(OR(E78="SOV",E78="SOB",E78="G0T",E78="G0B"),"n/a",IF(AND(OR(E78="BSS",E78="BFS"),Bank!$D$3&lt;=2),15%,IF(AND(OR(E78="BSN",E78="BFN"),Bank!$D$3&gt;=4),100%,25%))))</f>
        <v>0</v>
      </c>
      <c r="AA78" s="11">
        <f>V78/Bank!$D$7*Bank!$D$31</f>
        <v>0</v>
      </c>
      <c r="AB78" s="11">
        <f>P78/Bank!$D$7*Bank!$D$31</f>
        <v>0</v>
      </c>
      <c r="AC78" s="8" t="b">
        <f t="shared" si="5"/>
        <v>0</v>
      </c>
      <c r="AD78" s="8" t="b">
        <f t="shared" si="6"/>
        <v>0</v>
      </c>
      <c r="AE78" s="8" t="b">
        <f t="shared" si="7"/>
        <v>1</v>
      </c>
      <c r="AF78" s="8" t="b">
        <f t="shared" si="8"/>
        <v>0</v>
      </c>
      <c r="AG78" s="8" t="b">
        <f t="shared" si="9"/>
        <v>0</v>
      </c>
    </row>
    <row r="79" spans="1:33" x14ac:dyDescent="0.25">
      <c r="A79" s="7">
        <f>LER_02!K96</f>
        <v>0</v>
      </c>
      <c r="B79" s="7">
        <f>LER_02!L96</f>
        <v>0</v>
      </c>
      <c r="C79" s="7">
        <f>LER_02!M96</f>
        <v>0</v>
      </c>
      <c r="D79" s="10">
        <f>LER_02!N96</f>
        <v>0</v>
      </c>
      <c r="E79" s="7">
        <f>LER_02!O96</f>
        <v>0</v>
      </c>
      <c r="F79" s="7">
        <f>LER_02!P96</f>
        <v>0</v>
      </c>
      <c r="G79" s="7">
        <f>LER_02!Q96</f>
        <v>0</v>
      </c>
      <c r="H79" s="7">
        <f>LER_02!R96</f>
        <v>0</v>
      </c>
      <c r="I79" s="7">
        <f>LER_02!S96</f>
        <v>0</v>
      </c>
      <c r="J79" s="7">
        <f>LER_02!T96</f>
        <v>0</v>
      </c>
      <c r="K79" s="7">
        <f>LER_02!U96</f>
        <v>0</v>
      </c>
      <c r="L79" s="7">
        <f>LER_02!V96</f>
        <v>0</v>
      </c>
      <c r="M79" s="7">
        <f>LER_02!W96</f>
        <v>0</v>
      </c>
      <c r="N79" s="7">
        <f>LER_02!X96</f>
        <v>0</v>
      </c>
      <c r="O79" s="7">
        <f>LER_02!Y96</f>
        <v>0</v>
      </c>
      <c r="P79" s="7">
        <f>LER_02!Z96</f>
        <v>0</v>
      </c>
      <c r="Q79" s="7">
        <f>LER_02!AA96</f>
        <v>0</v>
      </c>
      <c r="R79" s="7">
        <f>LER_02!AB96</f>
        <v>0</v>
      </c>
      <c r="S79" s="7">
        <f>LER_02!AC96</f>
        <v>0</v>
      </c>
      <c r="T79" s="7">
        <f>LER_02!AD96</f>
        <v>0</v>
      </c>
      <c r="U79" s="7">
        <f>LER_02!AE96</f>
        <v>0</v>
      </c>
      <c r="V79" s="7">
        <f>LER_02!AF96</f>
        <v>0</v>
      </c>
      <c r="W79" s="7">
        <f>LER_02!AG96</f>
        <v>0</v>
      </c>
      <c r="X79" s="10">
        <f>LER_02!AH96</f>
        <v>0</v>
      </c>
      <c r="Y79" s="7">
        <f>LER_02!AI96</f>
        <v>0</v>
      </c>
      <c r="Z79" s="8">
        <f>IF(E79=0,0,IF(OR(E79="SOV",E79="SOB",E79="G0T",E79="G0B"),"n/a",IF(AND(OR(E79="BSS",E79="BFS"),Bank!$D$3&lt;=2),15%,IF(AND(OR(E79="BSN",E79="BFN"),Bank!$D$3&gt;=4),100%,25%))))</f>
        <v>0</v>
      </c>
      <c r="AA79" s="11">
        <f>V79/Bank!$D$7*Bank!$D$31</f>
        <v>0</v>
      </c>
      <c r="AB79" s="11">
        <f>P79/Bank!$D$7*Bank!$D$31</f>
        <v>0</v>
      </c>
      <c r="AC79" s="8" t="b">
        <f t="shared" si="5"/>
        <v>0</v>
      </c>
      <c r="AD79" s="8" t="b">
        <f t="shared" si="6"/>
        <v>0</v>
      </c>
      <c r="AE79" s="8" t="b">
        <f t="shared" si="7"/>
        <v>1</v>
      </c>
      <c r="AF79" s="8" t="b">
        <f t="shared" si="8"/>
        <v>0</v>
      </c>
      <c r="AG79" s="8" t="b">
        <f t="shared" si="9"/>
        <v>0</v>
      </c>
    </row>
    <row r="80" spans="1:33" x14ac:dyDescent="0.25">
      <c r="A80" s="7">
        <f>LER_02!K97</f>
        <v>0</v>
      </c>
      <c r="B80" s="7">
        <f>LER_02!L97</f>
        <v>0</v>
      </c>
      <c r="C80" s="7">
        <f>LER_02!M97</f>
        <v>0</v>
      </c>
      <c r="D80" s="10">
        <f>LER_02!N97</f>
        <v>0</v>
      </c>
      <c r="E80" s="7">
        <f>LER_02!O97</f>
        <v>0</v>
      </c>
      <c r="F80" s="7">
        <f>LER_02!P97</f>
        <v>0</v>
      </c>
      <c r="G80" s="7">
        <f>LER_02!Q97</f>
        <v>0</v>
      </c>
      <c r="H80" s="7">
        <f>LER_02!R97</f>
        <v>0</v>
      </c>
      <c r="I80" s="7">
        <f>LER_02!S97</f>
        <v>0</v>
      </c>
      <c r="J80" s="7">
        <f>LER_02!T97</f>
        <v>0</v>
      </c>
      <c r="K80" s="7">
        <f>LER_02!U97</f>
        <v>0</v>
      </c>
      <c r="L80" s="7">
        <f>LER_02!V97</f>
        <v>0</v>
      </c>
      <c r="M80" s="7">
        <f>LER_02!W97</f>
        <v>0</v>
      </c>
      <c r="N80" s="7">
        <f>LER_02!X97</f>
        <v>0</v>
      </c>
      <c r="O80" s="7">
        <f>LER_02!Y97</f>
        <v>0</v>
      </c>
      <c r="P80" s="7">
        <f>LER_02!Z97</f>
        <v>0</v>
      </c>
      <c r="Q80" s="7">
        <f>LER_02!AA97</f>
        <v>0</v>
      </c>
      <c r="R80" s="7">
        <f>LER_02!AB97</f>
        <v>0</v>
      </c>
      <c r="S80" s="7">
        <f>LER_02!AC97</f>
        <v>0</v>
      </c>
      <c r="T80" s="7">
        <f>LER_02!AD97</f>
        <v>0</v>
      </c>
      <c r="U80" s="7">
        <f>LER_02!AE97</f>
        <v>0</v>
      </c>
      <c r="V80" s="7">
        <f>LER_02!AF97</f>
        <v>0</v>
      </c>
      <c r="W80" s="7">
        <f>LER_02!AG97</f>
        <v>0</v>
      </c>
      <c r="X80" s="10">
        <f>LER_02!AH97</f>
        <v>0</v>
      </c>
      <c r="Y80" s="7">
        <f>LER_02!AI97</f>
        <v>0</v>
      </c>
      <c r="Z80" s="8">
        <f>IF(E80=0,0,IF(OR(E80="SOV",E80="SOB",E80="G0T",E80="G0B"),"n/a",IF(AND(OR(E80="BSS",E80="BFS"),Bank!$D$3&lt;=2),15%,IF(AND(OR(E80="BSN",E80="BFN"),Bank!$D$3&gt;=4),100%,25%))))</f>
        <v>0</v>
      </c>
      <c r="AA80" s="11">
        <f>V80/Bank!$D$7*Bank!$D$31</f>
        <v>0</v>
      </c>
      <c r="AB80" s="11">
        <f>P80/Bank!$D$7*Bank!$D$31</f>
        <v>0</v>
      </c>
      <c r="AC80" s="8" t="b">
        <f t="shared" si="5"/>
        <v>0</v>
      </c>
      <c r="AD80" s="8" t="b">
        <f t="shared" si="6"/>
        <v>0</v>
      </c>
      <c r="AE80" s="8" t="b">
        <f t="shared" si="7"/>
        <v>1</v>
      </c>
      <c r="AF80" s="8" t="b">
        <f t="shared" si="8"/>
        <v>0</v>
      </c>
      <c r="AG80" s="8" t="b">
        <f t="shared" si="9"/>
        <v>0</v>
      </c>
    </row>
    <row r="81" spans="1:33" x14ac:dyDescent="0.25">
      <c r="A81" s="7">
        <f>LER_02!K98</f>
        <v>0</v>
      </c>
      <c r="B81" s="7">
        <f>LER_02!L98</f>
        <v>0</v>
      </c>
      <c r="C81" s="7">
        <f>LER_02!M98</f>
        <v>0</v>
      </c>
      <c r="D81" s="10">
        <f>LER_02!N98</f>
        <v>0</v>
      </c>
      <c r="E81" s="7">
        <f>LER_02!O98</f>
        <v>0</v>
      </c>
      <c r="F81" s="7">
        <f>LER_02!P98</f>
        <v>0</v>
      </c>
      <c r="G81" s="7">
        <f>LER_02!Q98</f>
        <v>0</v>
      </c>
      <c r="H81" s="7">
        <f>LER_02!R98</f>
        <v>0</v>
      </c>
      <c r="I81" s="7">
        <f>LER_02!S98</f>
        <v>0</v>
      </c>
      <c r="J81" s="7">
        <f>LER_02!T98</f>
        <v>0</v>
      </c>
      <c r="K81" s="7">
        <f>LER_02!U98</f>
        <v>0</v>
      </c>
      <c r="L81" s="7">
        <f>LER_02!V98</f>
        <v>0</v>
      </c>
      <c r="M81" s="7">
        <f>LER_02!W98</f>
        <v>0</v>
      </c>
      <c r="N81" s="7">
        <f>LER_02!X98</f>
        <v>0</v>
      </c>
      <c r="O81" s="7">
        <f>LER_02!Y98</f>
        <v>0</v>
      </c>
      <c r="P81" s="7">
        <f>LER_02!Z98</f>
        <v>0</v>
      </c>
      <c r="Q81" s="7">
        <f>LER_02!AA98</f>
        <v>0</v>
      </c>
      <c r="R81" s="7">
        <f>LER_02!AB98</f>
        <v>0</v>
      </c>
      <c r="S81" s="7">
        <f>LER_02!AC98</f>
        <v>0</v>
      </c>
      <c r="T81" s="7">
        <f>LER_02!AD98</f>
        <v>0</v>
      </c>
      <c r="U81" s="7">
        <f>LER_02!AE98</f>
        <v>0</v>
      </c>
      <c r="V81" s="7">
        <f>LER_02!AF98</f>
        <v>0</v>
      </c>
      <c r="W81" s="7">
        <f>LER_02!AG98</f>
        <v>0</v>
      </c>
      <c r="X81" s="10">
        <f>LER_02!AH98</f>
        <v>0</v>
      </c>
      <c r="Y81" s="7">
        <f>LER_02!AI98</f>
        <v>0</v>
      </c>
      <c r="Z81" s="8">
        <f>IF(E81=0,0,IF(OR(E81="SOV",E81="SOB",E81="G0T",E81="G0B"),"n/a",IF(AND(OR(E81="BSS",E81="BFS"),Bank!$D$3&lt;=2),15%,IF(AND(OR(E81="BSN",E81="BFN"),Bank!$D$3&gt;=4),100%,25%))))</f>
        <v>0</v>
      </c>
      <c r="AA81" s="11">
        <f>V81/Bank!$D$7*Bank!$D$31</f>
        <v>0</v>
      </c>
      <c r="AB81" s="11">
        <f>P81/Bank!$D$7*Bank!$D$31</f>
        <v>0</v>
      </c>
      <c r="AC81" s="8" t="b">
        <f t="shared" si="5"/>
        <v>0</v>
      </c>
      <c r="AD81" s="8" t="b">
        <f t="shared" si="6"/>
        <v>0</v>
      </c>
      <c r="AE81" s="8" t="b">
        <f t="shared" si="7"/>
        <v>1</v>
      </c>
      <c r="AF81" s="8" t="b">
        <f t="shared" si="8"/>
        <v>0</v>
      </c>
      <c r="AG81" s="8" t="b">
        <f t="shared" si="9"/>
        <v>0</v>
      </c>
    </row>
    <row r="82" spans="1:33" x14ac:dyDescent="0.25">
      <c r="A82" s="7">
        <f>LER_02!K99</f>
        <v>0</v>
      </c>
      <c r="B82" s="7">
        <f>LER_02!L99</f>
        <v>0</v>
      </c>
      <c r="C82" s="7">
        <f>LER_02!M99</f>
        <v>0</v>
      </c>
      <c r="D82" s="10">
        <f>LER_02!N99</f>
        <v>0</v>
      </c>
      <c r="E82" s="7">
        <f>LER_02!O99</f>
        <v>0</v>
      </c>
      <c r="F82" s="7">
        <f>LER_02!P99</f>
        <v>0</v>
      </c>
      <c r="G82" s="7">
        <f>LER_02!Q99</f>
        <v>0</v>
      </c>
      <c r="H82" s="7">
        <f>LER_02!R99</f>
        <v>0</v>
      </c>
      <c r="I82" s="7">
        <f>LER_02!S99</f>
        <v>0</v>
      </c>
      <c r="J82" s="7">
        <f>LER_02!T99</f>
        <v>0</v>
      </c>
      <c r="K82" s="7">
        <f>LER_02!U99</f>
        <v>0</v>
      </c>
      <c r="L82" s="7">
        <f>LER_02!V99</f>
        <v>0</v>
      </c>
      <c r="M82" s="7">
        <f>LER_02!W99</f>
        <v>0</v>
      </c>
      <c r="N82" s="7">
        <f>LER_02!X99</f>
        <v>0</v>
      </c>
      <c r="O82" s="7">
        <f>LER_02!Y99</f>
        <v>0</v>
      </c>
      <c r="P82" s="7">
        <f>LER_02!Z99</f>
        <v>0</v>
      </c>
      <c r="Q82" s="7">
        <f>LER_02!AA99</f>
        <v>0</v>
      </c>
      <c r="R82" s="7">
        <f>LER_02!AB99</f>
        <v>0</v>
      </c>
      <c r="S82" s="7">
        <f>LER_02!AC99</f>
        <v>0</v>
      </c>
      <c r="T82" s="7">
        <f>LER_02!AD99</f>
        <v>0</v>
      </c>
      <c r="U82" s="7">
        <f>LER_02!AE99</f>
        <v>0</v>
      </c>
      <c r="V82" s="7">
        <f>LER_02!AF99</f>
        <v>0</v>
      </c>
      <c r="W82" s="7">
        <f>LER_02!AG99</f>
        <v>0</v>
      </c>
      <c r="X82" s="10">
        <f>LER_02!AH99</f>
        <v>0</v>
      </c>
      <c r="Y82" s="7">
        <f>LER_02!AI99</f>
        <v>0</v>
      </c>
      <c r="Z82" s="8">
        <f>IF(E82=0,0,IF(OR(E82="SOV",E82="SOB",E82="G0T",E82="G0B"),"n/a",IF(AND(OR(E82="BSS",E82="BFS"),Bank!$D$3&lt;=2),15%,IF(AND(OR(E82="BSN",E82="BFN"),Bank!$D$3&gt;=4),100%,25%))))</f>
        <v>0</v>
      </c>
      <c r="AA82" s="11">
        <f>V82/Bank!$D$7*Bank!$D$31</f>
        <v>0</v>
      </c>
      <c r="AB82" s="11">
        <f>P82/Bank!$D$7*Bank!$D$31</f>
        <v>0</v>
      </c>
      <c r="AC82" s="8" t="b">
        <f t="shared" si="5"/>
        <v>0</v>
      </c>
      <c r="AD82" s="8" t="b">
        <f t="shared" si="6"/>
        <v>0</v>
      </c>
      <c r="AE82" s="8" t="b">
        <f t="shared" si="7"/>
        <v>1</v>
      </c>
      <c r="AF82" s="8" t="b">
        <f t="shared" si="8"/>
        <v>0</v>
      </c>
      <c r="AG82" s="8" t="b">
        <f t="shared" si="9"/>
        <v>0</v>
      </c>
    </row>
    <row r="83" spans="1:33" x14ac:dyDescent="0.25">
      <c r="A83" s="7">
        <f>LER_02!K100</f>
        <v>0</v>
      </c>
      <c r="B83" s="7">
        <f>LER_02!L100</f>
        <v>0</v>
      </c>
      <c r="C83" s="7">
        <f>LER_02!M100</f>
        <v>0</v>
      </c>
      <c r="D83" s="10">
        <f>LER_02!N100</f>
        <v>0</v>
      </c>
      <c r="E83" s="7">
        <f>LER_02!O100</f>
        <v>0</v>
      </c>
      <c r="F83" s="7">
        <f>LER_02!P100</f>
        <v>0</v>
      </c>
      <c r="G83" s="7">
        <f>LER_02!Q100</f>
        <v>0</v>
      </c>
      <c r="H83" s="7">
        <f>LER_02!R100</f>
        <v>0</v>
      </c>
      <c r="I83" s="7">
        <f>LER_02!S100</f>
        <v>0</v>
      </c>
      <c r="J83" s="7">
        <f>LER_02!T100</f>
        <v>0</v>
      </c>
      <c r="K83" s="7">
        <f>LER_02!U100</f>
        <v>0</v>
      </c>
      <c r="L83" s="7">
        <f>LER_02!V100</f>
        <v>0</v>
      </c>
      <c r="M83" s="7">
        <f>LER_02!W100</f>
        <v>0</v>
      </c>
      <c r="N83" s="7">
        <f>LER_02!X100</f>
        <v>0</v>
      </c>
      <c r="O83" s="7">
        <f>LER_02!Y100</f>
        <v>0</v>
      </c>
      <c r="P83" s="7">
        <f>LER_02!Z100</f>
        <v>0</v>
      </c>
      <c r="Q83" s="7">
        <f>LER_02!AA100</f>
        <v>0</v>
      </c>
      <c r="R83" s="7">
        <f>LER_02!AB100</f>
        <v>0</v>
      </c>
      <c r="S83" s="7">
        <f>LER_02!AC100</f>
        <v>0</v>
      </c>
      <c r="T83" s="7">
        <f>LER_02!AD100</f>
        <v>0</v>
      </c>
      <c r="U83" s="7">
        <f>LER_02!AE100</f>
        <v>0</v>
      </c>
      <c r="V83" s="7">
        <f>LER_02!AF100</f>
        <v>0</v>
      </c>
      <c r="W83" s="7">
        <f>LER_02!AG100</f>
        <v>0</v>
      </c>
      <c r="X83" s="10">
        <f>LER_02!AH100</f>
        <v>0</v>
      </c>
      <c r="Y83" s="7">
        <f>LER_02!AI100</f>
        <v>0</v>
      </c>
      <c r="Z83" s="8">
        <f>IF(E83=0,0,IF(OR(E83="SOV",E83="SOB",E83="G0T",E83="G0B"),"n/a",IF(AND(OR(E83="BSS",E83="BFS"),Bank!$D$3&lt;=2),15%,IF(AND(OR(E83="BSN",E83="BFN"),Bank!$D$3&gt;=4),100%,25%))))</f>
        <v>0</v>
      </c>
      <c r="AA83" s="11">
        <f>V83/Bank!$D$7*Bank!$D$31</f>
        <v>0</v>
      </c>
      <c r="AB83" s="11">
        <f>P83/Bank!$D$7*Bank!$D$31</f>
        <v>0</v>
      </c>
      <c r="AC83" s="8" t="b">
        <f t="shared" si="5"/>
        <v>0</v>
      </c>
      <c r="AD83" s="8" t="b">
        <f t="shared" si="6"/>
        <v>0</v>
      </c>
      <c r="AE83" s="8" t="b">
        <f t="shared" si="7"/>
        <v>1</v>
      </c>
      <c r="AF83" s="8" t="b">
        <f t="shared" si="8"/>
        <v>0</v>
      </c>
      <c r="AG83" s="8" t="b">
        <f t="shared" si="9"/>
        <v>0</v>
      </c>
    </row>
    <row r="84" spans="1:33" x14ac:dyDescent="0.25">
      <c r="A84" s="7">
        <f>LER_02!K101</f>
        <v>0</v>
      </c>
      <c r="B84" s="7">
        <f>LER_02!L101</f>
        <v>0</v>
      </c>
      <c r="C84" s="7">
        <f>LER_02!M101</f>
        <v>0</v>
      </c>
      <c r="D84" s="10">
        <f>LER_02!N101</f>
        <v>0</v>
      </c>
      <c r="E84" s="7">
        <f>LER_02!O101</f>
        <v>0</v>
      </c>
      <c r="F84" s="7">
        <f>LER_02!P101</f>
        <v>0</v>
      </c>
      <c r="G84" s="7">
        <f>LER_02!Q101</f>
        <v>0</v>
      </c>
      <c r="H84" s="7">
        <f>LER_02!R101</f>
        <v>0</v>
      </c>
      <c r="I84" s="7">
        <f>LER_02!S101</f>
        <v>0</v>
      </c>
      <c r="J84" s="7">
        <f>LER_02!T101</f>
        <v>0</v>
      </c>
      <c r="K84" s="7">
        <f>LER_02!U101</f>
        <v>0</v>
      </c>
      <c r="L84" s="7">
        <f>LER_02!V101</f>
        <v>0</v>
      </c>
      <c r="M84" s="7">
        <f>LER_02!W101</f>
        <v>0</v>
      </c>
      <c r="N84" s="7">
        <f>LER_02!X101</f>
        <v>0</v>
      </c>
      <c r="O84" s="7">
        <f>LER_02!Y101</f>
        <v>0</v>
      </c>
      <c r="P84" s="7">
        <f>LER_02!Z101</f>
        <v>0</v>
      </c>
      <c r="Q84" s="7">
        <f>LER_02!AA101</f>
        <v>0</v>
      </c>
      <c r="R84" s="7">
        <f>LER_02!AB101</f>
        <v>0</v>
      </c>
      <c r="S84" s="7">
        <f>LER_02!AC101</f>
        <v>0</v>
      </c>
      <c r="T84" s="7">
        <f>LER_02!AD101</f>
        <v>0</v>
      </c>
      <c r="U84" s="7">
        <f>LER_02!AE101</f>
        <v>0</v>
      </c>
      <c r="V84" s="7">
        <f>LER_02!AF101</f>
        <v>0</v>
      </c>
      <c r="W84" s="7">
        <f>LER_02!AG101</f>
        <v>0</v>
      </c>
      <c r="X84" s="10">
        <f>LER_02!AH101</f>
        <v>0</v>
      </c>
      <c r="Y84" s="7">
        <f>LER_02!AI101</f>
        <v>0</v>
      </c>
      <c r="Z84" s="8">
        <f>IF(E84=0,0,IF(OR(E84="SOV",E84="SOB",E84="G0T",E84="G0B"),"n/a",IF(AND(OR(E84="BSS",E84="BFS"),Bank!$D$3&lt;=2),15%,IF(AND(OR(E84="BSN",E84="BFN"),Bank!$D$3&gt;=4),100%,25%))))</f>
        <v>0</v>
      </c>
      <c r="AA84" s="11">
        <f>V84/Bank!$D$7*Bank!$D$31</f>
        <v>0</v>
      </c>
      <c r="AB84" s="11">
        <f>P84/Bank!$D$7*Bank!$D$31</f>
        <v>0</v>
      </c>
      <c r="AC84" s="8" t="b">
        <f t="shared" si="5"/>
        <v>0</v>
      </c>
      <c r="AD84" s="8" t="b">
        <f t="shared" si="6"/>
        <v>0</v>
      </c>
      <c r="AE84" s="8" t="b">
        <f t="shared" si="7"/>
        <v>1</v>
      </c>
      <c r="AF84" s="8" t="b">
        <f t="shared" si="8"/>
        <v>0</v>
      </c>
      <c r="AG84" s="8" t="b">
        <f t="shared" si="9"/>
        <v>0</v>
      </c>
    </row>
    <row r="85" spans="1:33" x14ac:dyDescent="0.25">
      <c r="A85" s="7">
        <f>LER_02!K102</f>
        <v>0</v>
      </c>
      <c r="B85" s="7">
        <f>LER_02!L102</f>
        <v>0</v>
      </c>
      <c r="C85" s="7">
        <f>LER_02!M102</f>
        <v>0</v>
      </c>
      <c r="D85" s="10">
        <f>LER_02!N102</f>
        <v>0</v>
      </c>
      <c r="E85" s="7">
        <f>LER_02!O102</f>
        <v>0</v>
      </c>
      <c r="F85" s="7">
        <f>LER_02!P102</f>
        <v>0</v>
      </c>
      <c r="G85" s="7">
        <f>LER_02!Q102</f>
        <v>0</v>
      </c>
      <c r="H85" s="7">
        <f>LER_02!R102</f>
        <v>0</v>
      </c>
      <c r="I85" s="7">
        <f>LER_02!S102</f>
        <v>0</v>
      </c>
      <c r="J85" s="7">
        <f>LER_02!T102</f>
        <v>0</v>
      </c>
      <c r="K85" s="7">
        <f>LER_02!U102</f>
        <v>0</v>
      </c>
      <c r="L85" s="7">
        <f>LER_02!V102</f>
        <v>0</v>
      </c>
      <c r="M85" s="7">
        <f>LER_02!W102</f>
        <v>0</v>
      </c>
      <c r="N85" s="7">
        <f>LER_02!X102</f>
        <v>0</v>
      </c>
      <c r="O85" s="7">
        <f>LER_02!Y102</f>
        <v>0</v>
      </c>
      <c r="P85" s="7">
        <f>LER_02!Z102</f>
        <v>0</v>
      </c>
      <c r="Q85" s="7">
        <f>LER_02!AA102</f>
        <v>0</v>
      </c>
      <c r="R85" s="7">
        <f>LER_02!AB102</f>
        <v>0</v>
      </c>
      <c r="S85" s="7">
        <f>LER_02!AC102</f>
        <v>0</v>
      </c>
      <c r="T85" s="7">
        <f>LER_02!AD102</f>
        <v>0</v>
      </c>
      <c r="U85" s="7">
        <f>LER_02!AE102</f>
        <v>0</v>
      </c>
      <c r="V85" s="7">
        <f>LER_02!AF102</f>
        <v>0</v>
      </c>
      <c r="W85" s="7">
        <f>LER_02!AG102</f>
        <v>0</v>
      </c>
      <c r="X85" s="10">
        <f>LER_02!AH102</f>
        <v>0</v>
      </c>
      <c r="Y85" s="7">
        <f>LER_02!AI102</f>
        <v>0</v>
      </c>
      <c r="Z85" s="8">
        <f>IF(E85=0,0,IF(OR(E85="SOV",E85="SOB",E85="G0T",E85="G0B"),"n/a",IF(AND(OR(E85="BSS",E85="BFS"),Bank!$D$3&lt;=2),15%,IF(AND(OR(E85="BSN",E85="BFN"),Bank!$D$3&gt;=4),100%,25%))))</f>
        <v>0</v>
      </c>
      <c r="AA85" s="11">
        <f>V85/Bank!$D$7*Bank!$D$31</f>
        <v>0</v>
      </c>
      <c r="AB85" s="11">
        <f>P85/Bank!$D$7*Bank!$D$31</f>
        <v>0</v>
      </c>
      <c r="AC85" s="8" t="b">
        <f t="shared" si="5"/>
        <v>0</v>
      </c>
      <c r="AD85" s="8" t="b">
        <f t="shared" si="6"/>
        <v>0</v>
      </c>
      <c r="AE85" s="8" t="b">
        <f t="shared" si="7"/>
        <v>1</v>
      </c>
      <c r="AF85" s="8" t="b">
        <f t="shared" si="8"/>
        <v>0</v>
      </c>
      <c r="AG85" s="8" t="b">
        <f t="shared" si="9"/>
        <v>0</v>
      </c>
    </row>
    <row r="86" spans="1:33" x14ac:dyDescent="0.25">
      <c r="A86" s="7">
        <f>LER_02!K103</f>
        <v>0</v>
      </c>
      <c r="B86" s="7">
        <f>LER_02!L103</f>
        <v>0</v>
      </c>
      <c r="C86" s="7">
        <f>LER_02!M103</f>
        <v>0</v>
      </c>
      <c r="D86" s="10">
        <f>LER_02!N103</f>
        <v>0</v>
      </c>
      <c r="E86" s="7">
        <f>LER_02!O103</f>
        <v>0</v>
      </c>
      <c r="F86" s="7">
        <f>LER_02!P103</f>
        <v>0</v>
      </c>
      <c r="G86" s="7">
        <f>LER_02!Q103</f>
        <v>0</v>
      </c>
      <c r="H86" s="7">
        <f>LER_02!R103</f>
        <v>0</v>
      </c>
      <c r="I86" s="7">
        <f>LER_02!S103</f>
        <v>0</v>
      </c>
      <c r="J86" s="7">
        <f>LER_02!T103</f>
        <v>0</v>
      </c>
      <c r="K86" s="7">
        <f>LER_02!U103</f>
        <v>0</v>
      </c>
      <c r="L86" s="7">
        <f>LER_02!V103</f>
        <v>0</v>
      </c>
      <c r="M86" s="7">
        <f>LER_02!W103</f>
        <v>0</v>
      </c>
      <c r="N86" s="7">
        <f>LER_02!X103</f>
        <v>0</v>
      </c>
      <c r="O86" s="7">
        <f>LER_02!Y103</f>
        <v>0</v>
      </c>
      <c r="P86" s="7">
        <f>LER_02!Z103</f>
        <v>0</v>
      </c>
      <c r="Q86" s="7">
        <f>LER_02!AA103</f>
        <v>0</v>
      </c>
      <c r="R86" s="7">
        <f>LER_02!AB103</f>
        <v>0</v>
      </c>
      <c r="S86" s="7">
        <f>LER_02!AC103</f>
        <v>0</v>
      </c>
      <c r="T86" s="7">
        <f>LER_02!AD103</f>
        <v>0</v>
      </c>
      <c r="U86" s="7">
        <f>LER_02!AE103</f>
        <v>0</v>
      </c>
      <c r="V86" s="7">
        <f>LER_02!AF103</f>
        <v>0</v>
      </c>
      <c r="W86" s="7">
        <f>LER_02!AG103</f>
        <v>0</v>
      </c>
      <c r="X86" s="10">
        <f>LER_02!AH103</f>
        <v>0</v>
      </c>
      <c r="Y86" s="7">
        <f>LER_02!AI103</f>
        <v>0</v>
      </c>
      <c r="Z86" s="8">
        <f>IF(E86=0,0,IF(OR(E86="SOV",E86="SOB",E86="G0T",E86="G0B"),"n/a",IF(AND(OR(E86="BSS",E86="BFS"),Bank!$D$3&lt;=2),15%,IF(AND(OR(E86="BSN",E86="BFN"),Bank!$D$3&gt;=4),100%,25%))))</f>
        <v>0</v>
      </c>
      <c r="AA86" s="11">
        <f>V86/Bank!$D$7*Bank!$D$31</f>
        <v>0</v>
      </c>
      <c r="AB86" s="11">
        <f>P86/Bank!$D$7*Bank!$D$31</f>
        <v>0</v>
      </c>
      <c r="AC86" s="8" t="b">
        <f t="shared" si="5"/>
        <v>0</v>
      </c>
      <c r="AD86" s="8" t="b">
        <f t="shared" si="6"/>
        <v>0</v>
      </c>
      <c r="AE86" s="8" t="b">
        <f t="shared" si="7"/>
        <v>1</v>
      </c>
      <c r="AF86" s="8" t="b">
        <f t="shared" si="8"/>
        <v>0</v>
      </c>
      <c r="AG86" s="8" t="b">
        <f t="shared" si="9"/>
        <v>0</v>
      </c>
    </row>
    <row r="87" spans="1:33" x14ac:dyDescent="0.25">
      <c r="A87" s="7">
        <f>LER_02!K104</f>
        <v>0</v>
      </c>
      <c r="B87" s="7">
        <f>LER_02!L104</f>
        <v>0</v>
      </c>
      <c r="C87" s="7">
        <f>LER_02!M104</f>
        <v>0</v>
      </c>
      <c r="D87" s="10">
        <f>LER_02!N104</f>
        <v>0</v>
      </c>
      <c r="E87" s="7">
        <f>LER_02!O104</f>
        <v>0</v>
      </c>
      <c r="F87" s="7">
        <f>LER_02!P104</f>
        <v>0</v>
      </c>
      <c r="G87" s="7">
        <f>LER_02!Q104</f>
        <v>0</v>
      </c>
      <c r="H87" s="7">
        <f>LER_02!R104</f>
        <v>0</v>
      </c>
      <c r="I87" s="7">
        <f>LER_02!S104</f>
        <v>0</v>
      </c>
      <c r="J87" s="7">
        <f>LER_02!T104</f>
        <v>0</v>
      </c>
      <c r="K87" s="7">
        <f>LER_02!U104</f>
        <v>0</v>
      </c>
      <c r="L87" s="7">
        <f>LER_02!V104</f>
        <v>0</v>
      </c>
      <c r="M87" s="7">
        <f>LER_02!W104</f>
        <v>0</v>
      </c>
      <c r="N87" s="7">
        <f>LER_02!X104</f>
        <v>0</v>
      </c>
      <c r="O87" s="7">
        <f>LER_02!Y104</f>
        <v>0</v>
      </c>
      <c r="P87" s="7">
        <f>LER_02!Z104</f>
        <v>0</v>
      </c>
      <c r="Q87" s="7">
        <f>LER_02!AA104</f>
        <v>0</v>
      </c>
      <c r="R87" s="7">
        <f>LER_02!AB104</f>
        <v>0</v>
      </c>
      <c r="S87" s="7">
        <f>LER_02!AC104</f>
        <v>0</v>
      </c>
      <c r="T87" s="7">
        <f>LER_02!AD104</f>
        <v>0</v>
      </c>
      <c r="U87" s="7">
        <f>LER_02!AE104</f>
        <v>0</v>
      </c>
      <c r="V87" s="7">
        <f>LER_02!AF104</f>
        <v>0</v>
      </c>
      <c r="W87" s="7">
        <f>LER_02!AG104</f>
        <v>0</v>
      </c>
      <c r="X87" s="10">
        <f>LER_02!AH104</f>
        <v>0</v>
      </c>
      <c r="Y87" s="7">
        <f>LER_02!AI104</f>
        <v>0</v>
      </c>
      <c r="Z87" s="8">
        <f>IF(E87=0,0,IF(OR(E87="SOV",E87="SOB",E87="G0T",E87="G0B"),"n/a",IF(AND(OR(E87="BSS",E87="BFS"),Bank!$D$3&lt;=2),15%,IF(AND(OR(E87="BSN",E87="BFN"),Bank!$D$3&gt;=4),100%,25%))))</f>
        <v>0</v>
      </c>
      <c r="AA87" s="11">
        <f>V87/Bank!$D$7*Bank!$D$31</f>
        <v>0</v>
      </c>
      <c r="AB87" s="11">
        <f>P87/Bank!$D$7*Bank!$D$31</f>
        <v>0</v>
      </c>
      <c r="AC87" s="8" t="b">
        <f t="shared" si="5"/>
        <v>0</v>
      </c>
      <c r="AD87" s="8" t="b">
        <f t="shared" si="6"/>
        <v>0</v>
      </c>
      <c r="AE87" s="8" t="b">
        <f t="shared" si="7"/>
        <v>1</v>
      </c>
      <c r="AF87" s="8" t="b">
        <f t="shared" si="8"/>
        <v>0</v>
      </c>
      <c r="AG87" s="8" t="b">
        <f t="shared" si="9"/>
        <v>0</v>
      </c>
    </row>
    <row r="88" spans="1:33" x14ac:dyDescent="0.25">
      <c r="A88" s="7">
        <f>LER_02!K105</f>
        <v>0</v>
      </c>
      <c r="B88" s="7">
        <f>LER_02!L105</f>
        <v>0</v>
      </c>
      <c r="C88" s="7">
        <f>LER_02!M105</f>
        <v>0</v>
      </c>
      <c r="D88" s="10">
        <f>LER_02!N105</f>
        <v>0</v>
      </c>
      <c r="E88" s="7">
        <f>LER_02!O105</f>
        <v>0</v>
      </c>
      <c r="F88" s="7">
        <f>LER_02!P105</f>
        <v>0</v>
      </c>
      <c r="G88" s="7">
        <f>LER_02!Q105</f>
        <v>0</v>
      </c>
      <c r="H88" s="7">
        <f>LER_02!R105</f>
        <v>0</v>
      </c>
      <c r="I88" s="7">
        <f>LER_02!S105</f>
        <v>0</v>
      </c>
      <c r="J88" s="7">
        <f>LER_02!T105</f>
        <v>0</v>
      </c>
      <c r="K88" s="7">
        <f>LER_02!U105</f>
        <v>0</v>
      </c>
      <c r="L88" s="7">
        <f>LER_02!V105</f>
        <v>0</v>
      </c>
      <c r="M88" s="7">
        <f>LER_02!W105</f>
        <v>0</v>
      </c>
      <c r="N88" s="7">
        <f>LER_02!X105</f>
        <v>0</v>
      </c>
      <c r="O88" s="7">
        <f>LER_02!Y105</f>
        <v>0</v>
      </c>
      <c r="P88" s="7">
        <f>LER_02!Z105</f>
        <v>0</v>
      </c>
      <c r="Q88" s="7">
        <f>LER_02!AA105</f>
        <v>0</v>
      </c>
      <c r="R88" s="7">
        <f>LER_02!AB105</f>
        <v>0</v>
      </c>
      <c r="S88" s="7">
        <f>LER_02!AC105</f>
        <v>0</v>
      </c>
      <c r="T88" s="7">
        <f>LER_02!AD105</f>
        <v>0</v>
      </c>
      <c r="U88" s="7">
        <f>LER_02!AE105</f>
        <v>0</v>
      </c>
      <c r="V88" s="7">
        <f>LER_02!AF105</f>
        <v>0</v>
      </c>
      <c r="W88" s="7">
        <f>LER_02!AG105</f>
        <v>0</v>
      </c>
      <c r="X88" s="10">
        <f>LER_02!AH105</f>
        <v>0</v>
      </c>
      <c r="Y88" s="7">
        <f>LER_02!AI105</f>
        <v>0</v>
      </c>
      <c r="Z88" s="8">
        <f>IF(E88=0,0,IF(OR(E88="SOV",E88="SOB",E88="G0T",E88="G0B"),"n/a",IF(AND(OR(E88="BSS",E88="BFS"),Bank!$D$3&lt;=2),15%,IF(AND(OR(E88="BSN",E88="BFN"),Bank!$D$3&gt;=4),100%,25%))))</f>
        <v>0</v>
      </c>
      <c r="AA88" s="11">
        <f>V88/Bank!$D$7*Bank!$D$31</f>
        <v>0</v>
      </c>
      <c r="AB88" s="11">
        <f>P88/Bank!$D$7*Bank!$D$31</f>
        <v>0</v>
      </c>
      <c r="AC88" s="8" t="b">
        <f t="shared" si="5"/>
        <v>0</v>
      </c>
      <c r="AD88" s="8" t="b">
        <f t="shared" si="6"/>
        <v>0</v>
      </c>
      <c r="AE88" s="8" t="b">
        <f t="shared" si="7"/>
        <v>1</v>
      </c>
      <c r="AF88" s="8" t="b">
        <f t="shared" si="8"/>
        <v>0</v>
      </c>
      <c r="AG88" s="8" t="b">
        <f t="shared" si="9"/>
        <v>0</v>
      </c>
    </row>
    <row r="89" spans="1:33" x14ac:dyDescent="0.25">
      <c r="A89" s="7">
        <f>LER_02!K106</f>
        <v>0</v>
      </c>
      <c r="B89" s="7">
        <f>LER_02!L106</f>
        <v>0</v>
      </c>
      <c r="C89" s="7">
        <f>LER_02!M106</f>
        <v>0</v>
      </c>
      <c r="D89" s="10">
        <f>LER_02!N106</f>
        <v>0</v>
      </c>
      <c r="E89" s="7">
        <f>LER_02!O106</f>
        <v>0</v>
      </c>
      <c r="F89" s="7">
        <f>LER_02!P106</f>
        <v>0</v>
      </c>
      <c r="G89" s="7">
        <f>LER_02!Q106</f>
        <v>0</v>
      </c>
      <c r="H89" s="7">
        <f>LER_02!R106</f>
        <v>0</v>
      </c>
      <c r="I89" s="7">
        <f>LER_02!S106</f>
        <v>0</v>
      </c>
      <c r="J89" s="7">
        <f>LER_02!T106</f>
        <v>0</v>
      </c>
      <c r="K89" s="7">
        <f>LER_02!U106</f>
        <v>0</v>
      </c>
      <c r="L89" s="7">
        <f>LER_02!V106</f>
        <v>0</v>
      </c>
      <c r="M89" s="7">
        <f>LER_02!W106</f>
        <v>0</v>
      </c>
      <c r="N89" s="7">
        <f>LER_02!X106</f>
        <v>0</v>
      </c>
      <c r="O89" s="7">
        <f>LER_02!Y106</f>
        <v>0</v>
      </c>
      <c r="P89" s="7">
        <f>LER_02!Z106</f>
        <v>0</v>
      </c>
      <c r="Q89" s="7">
        <f>LER_02!AA106</f>
        <v>0</v>
      </c>
      <c r="R89" s="7">
        <f>LER_02!AB106</f>
        <v>0</v>
      </c>
      <c r="S89" s="7">
        <f>LER_02!AC106</f>
        <v>0</v>
      </c>
      <c r="T89" s="7">
        <f>LER_02!AD106</f>
        <v>0</v>
      </c>
      <c r="U89" s="7">
        <f>LER_02!AE106</f>
        <v>0</v>
      </c>
      <c r="V89" s="7">
        <f>LER_02!AF106</f>
        <v>0</v>
      </c>
      <c r="W89" s="7">
        <f>LER_02!AG106</f>
        <v>0</v>
      </c>
      <c r="X89" s="10">
        <f>LER_02!AH106</f>
        <v>0</v>
      </c>
      <c r="Y89" s="7">
        <f>LER_02!AI106</f>
        <v>0</v>
      </c>
      <c r="Z89" s="8">
        <f>IF(E89=0,0,IF(OR(E89="SOV",E89="SOB",E89="G0T",E89="G0B"),"n/a",IF(AND(OR(E89="BSS",E89="BFS"),Bank!$D$3&lt;=2),15%,IF(AND(OR(E89="BSN",E89="BFN"),Bank!$D$3&gt;=4),100%,25%))))</f>
        <v>0</v>
      </c>
      <c r="AA89" s="11">
        <f>V89/Bank!$D$7*Bank!$D$31</f>
        <v>0</v>
      </c>
      <c r="AB89" s="11">
        <f>P89/Bank!$D$7*Bank!$D$31</f>
        <v>0</v>
      </c>
      <c r="AC89" s="8" t="b">
        <f t="shared" si="5"/>
        <v>0</v>
      </c>
      <c r="AD89" s="8" t="b">
        <f t="shared" si="6"/>
        <v>0</v>
      </c>
      <c r="AE89" s="8" t="b">
        <f t="shared" si="7"/>
        <v>1</v>
      </c>
      <c r="AF89" s="8" t="b">
        <f t="shared" si="8"/>
        <v>0</v>
      </c>
      <c r="AG89" s="8" t="b">
        <f t="shared" si="9"/>
        <v>0</v>
      </c>
    </row>
    <row r="90" spans="1:33" x14ac:dyDescent="0.25">
      <c r="A90" s="7">
        <f>LER_02!K107</f>
        <v>0</v>
      </c>
      <c r="B90" s="7">
        <f>LER_02!L107</f>
        <v>0</v>
      </c>
      <c r="C90" s="7">
        <f>LER_02!M107</f>
        <v>0</v>
      </c>
      <c r="D90" s="10">
        <f>LER_02!N107</f>
        <v>0</v>
      </c>
      <c r="E90" s="7">
        <f>LER_02!O107</f>
        <v>0</v>
      </c>
      <c r="F90" s="7">
        <f>LER_02!P107</f>
        <v>0</v>
      </c>
      <c r="G90" s="7">
        <f>LER_02!Q107</f>
        <v>0</v>
      </c>
      <c r="H90" s="7">
        <f>LER_02!R107</f>
        <v>0</v>
      </c>
      <c r="I90" s="7">
        <f>LER_02!S107</f>
        <v>0</v>
      </c>
      <c r="J90" s="7">
        <f>LER_02!T107</f>
        <v>0</v>
      </c>
      <c r="K90" s="7">
        <f>LER_02!U107</f>
        <v>0</v>
      </c>
      <c r="L90" s="7">
        <f>LER_02!V107</f>
        <v>0</v>
      </c>
      <c r="M90" s="7">
        <f>LER_02!W107</f>
        <v>0</v>
      </c>
      <c r="N90" s="7">
        <f>LER_02!X107</f>
        <v>0</v>
      </c>
      <c r="O90" s="7">
        <f>LER_02!Y107</f>
        <v>0</v>
      </c>
      <c r="P90" s="7">
        <f>LER_02!Z107</f>
        <v>0</v>
      </c>
      <c r="Q90" s="7">
        <f>LER_02!AA107</f>
        <v>0</v>
      </c>
      <c r="R90" s="7">
        <f>LER_02!AB107</f>
        <v>0</v>
      </c>
      <c r="S90" s="7">
        <f>LER_02!AC107</f>
        <v>0</v>
      </c>
      <c r="T90" s="7">
        <f>LER_02!AD107</f>
        <v>0</v>
      </c>
      <c r="U90" s="7">
        <f>LER_02!AE107</f>
        <v>0</v>
      </c>
      <c r="V90" s="7">
        <f>LER_02!AF107</f>
        <v>0</v>
      </c>
      <c r="W90" s="7">
        <f>LER_02!AG107</f>
        <v>0</v>
      </c>
      <c r="X90" s="10">
        <f>LER_02!AH107</f>
        <v>0</v>
      </c>
      <c r="Y90" s="7">
        <f>LER_02!AI107</f>
        <v>0</v>
      </c>
      <c r="Z90" s="8">
        <f>IF(E90=0,0,IF(OR(E90="SOV",E90="SOB",E90="G0T",E90="G0B"),"n/a",IF(AND(OR(E90="BSS",E90="BFS"),Bank!$D$3&lt;=2),15%,IF(AND(OR(E90="BSN",E90="BFN"),Bank!$D$3&gt;=4),100%,25%))))</f>
        <v>0</v>
      </c>
      <c r="AA90" s="11">
        <f>V90/Bank!$D$7*Bank!$D$31</f>
        <v>0</v>
      </c>
      <c r="AB90" s="11">
        <f>P90/Bank!$D$7*Bank!$D$31</f>
        <v>0</v>
      </c>
      <c r="AC90" s="8" t="b">
        <f t="shared" si="5"/>
        <v>0</v>
      </c>
      <c r="AD90" s="8" t="b">
        <f t="shared" si="6"/>
        <v>0</v>
      </c>
      <c r="AE90" s="8" t="b">
        <f t="shared" si="7"/>
        <v>1</v>
      </c>
      <c r="AF90" s="8" t="b">
        <f t="shared" si="8"/>
        <v>0</v>
      </c>
      <c r="AG90" s="8" t="b">
        <f t="shared" si="9"/>
        <v>0</v>
      </c>
    </row>
    <row r="91" spans="1:33" x14ac:dyDescent="0.25">
      <c r="A91" s="7">
        <f>LER_02!K108</f>
        <v>0</v>
      </c>
      <c r="B91" s="7">
        <f>LER_02!L108</f>
        <v>0</v>
      </c>
      <c r="C91" s="7">
        <f>LER_02!M108</f>
        <v>0</v>
      </c>
      <c r="D91" s="10">
        <f>LER_02!N108</f>
        <v>0</v>
      </c>
      <c r="E91" s="7">
        <f>LER_02!O108</f>
        <v>0</v>
      </c>
      <c r="F91" s="7">
        <f>LER_02!P108</f>
        <v>0</v>
      </c>
      <c r="G91" s="7">
        <f>LER_02!Q108</f>
        <v>0</v>
      </c>
      <c r="H91" s="7">
        <f>LER_02!R108</f>
        <v>0</v>
      </c>
      <c r="I91" s="7">
        <f>LER_02!S108</f>
        <v>0</v>
      </c>
      <c r="J91" s="7">
        <f>LER_02!T108</f>
        <v>0</v>
      </c>
      <c r="K91" s="7">
        <f>LER_02!U108</f>
        <v>0</v>
      </c>
      <c r="L91" s="7">
        <f>LER_02!V108</f>
        <v>0</v>
      </c>
      <c r="M91" s="7">
        <f>LER_02!W108</f>
        <v>0</v>
      </c>
      <c r="N91" s="7">
        <f>LER_02!X108</f>
        <v>0</v>
      </c>
      <c r="O91" s="7">
        <f>LER_02!Y108</f>
        <v>0</v>
      </c>
      <c r="P91" s="7">
        <f>LER_02!Z108</f>
        <v>0</v>
      </c>
      <c r="Q91" s="7">
        <f>LER_02!AA108</f>
        <v>0</v>
      </c>
      <c r="R91" s="7">
        <f>LER_02!AB108</f>
        <v>0</v>
      </c>
      <c r="S91" s="7">
        <f>LER_02!AC108</f>
        <v>0</v>
      </c>
      <c r="T91" s="7">
        <f>LER_02!AD108</f>
        <v>0</v>
      </c>
      <c r="U91" s="7">
        <f>LER_02!AE108</f>
        <v>0</v>
      </c>
      <c r="V91" s="7">
        <f>LER_02!AF108</f>
        <v>0</v>
      </c>
      <c r="W91" s="7">
        <f>LER_02!AG108</f>
        <v>0</v>
      </c>
      <c r="X91" s="10">
        <f>LER_02!AH108</f>
        <v>0</v>
      </c>
      <c r="Y91" s="7">
        <f>LER_02!AI108</f>
        <v>0</v>
      </c>
      <c r="Z91" s="8">
        <f>IF(E91=0,0,IF(OR(E91="SOV",E91="SOB",E91="G0T",E91="G0B"),"n/a",IF(AND(OR(E91="BSS",E91="BFS"),Bank!$D$3&lt;=2),15%,IF(AND(OR(E91="BSN",E91="BFN"),Bank!$D$3&gt;=4),100%,25%))))</f>
        <v>0</v>
      </c>
      <c r="AA91" s="11">
        <f>V91/Bank!$D$7*Bank!$D$31</f>
        <v>0</v>
      </c>
      <c r="AB91" s="11">
        <f>P91/Bank!$D$7*Bank!$D$31</f>
        <v>0</v>
      </c>
      <c r="AC91" s="8" t="b">
        <f t="shared" si="5"/>
        <v>0</v>
      </c>
      <c r="AD91" s="8" t="b">
        <f t="shared" si="6"/>
        <v>0</v>
      </c>
      <c r="AE91" s="8" t="b">
        <f t="shared" si="7"/>
        <v>1</v>
      </c>
      <c r="AF91" s="8" t="b">
        <f t="shared" si="8"/>
        <v>0</v>
      </c>
      <c r="AG91" s="8" t="b">
        <f t="shared" si="9"/>
        <v>0</v>
      </c>
    </row>
    <row r="92" spans="1:33" x14ac:dyDescent="0.25">
      <c r="A92" s="7">
        <f>LER_02!K109</f>
        <v>0</v>
      </c>
      <c r="B92" s="7">
        <f>LER_02!L109</f>
        <v>0</v>
      </c>
      <c r="C92" s="7">
        <f>LER_02!M109</f>
        <v>0</v>
      </c>
      <c r="D92" s="10">
        <f>LER_02!N109</f>
        <v>0</v>
      </c>
      <c r="E92" s="7">
        <f>LER_02!O109</f>
        <v>0</v>
      </c>
      <c r="F92" s="7">
        <f>LER_02!P109</f>
        <v>0</v>
      </c>
      <c r="G92" s="7">
        <f>LER_02!Q109</f>
        <v>0</v>
      </c>
      <c r="H92" s="7">
        <f>LER_02!R109</f>
        <v>0</v>
      </c>
      <c r="I92" s="7">
        <f>LER_02!S109</f>
        <v>0</v>
      </c>
      <c r="J92" s="7">
        <f>LER_02!T109</f>
        <v>0</v>
      </c>
      <c r="K92" s="7">
        <f>LER_02!U109</f>
        <v>0</v>
      </c>
      <c r="L92" s="7">
        <f>LER_02!V109</f>
        <v>0</v>
      </c>
      <c r="M92" s="7">
        <f>LER_02!W109</f>
        <v>0</v>
      </c>
      <c r="N92" s="7">
        <f>LER_02!X109</f>
        <v>0</v>
      </c>
      <c r="O92" s="7">
        <f>LER_02!Y109</f>
        <v>0</v>
      </c>
      <c r="P92" s="7">
        <f>LER_02!Z109</f>
        <v>0</v>
      </c>
      <c r="Q92" s="7">
        <f>LER_02!AA109</f>
        <v>0</v>
      </c>
      <c r="R92" s="7">
        <f>LER_02!AB109</f>
        <v>0</v>
      </c>
      <c r="S92" s="7">
        <f>LER_02!AC109</f>
        <v>0</v>
      </c>
      <c r="T92" s="7">
        <f>LER_02!AD109</f>
        <v>0</v>
      </c>
      <c r="U92" s="7">
        <f>LER_02!AE109</f>
        <v>0</v>
      </c>
      <c r="V92" s="7">
        <f>LER_02!AF109</f>
        <v>0</v>
      </c>
      <c r="W92" s="7">
        <f>LER_02!AG109</f>
        <v>0</v>
      </c>
      <c r="X92" s="10">
        <f>LER_02!AH109</f>
        <v>0</v>
      </c>
      <c r="Y92" s="7">
        <f>LER_02!AI109</f>
        <v>0</v>
      </c>
      <c r="Z92" s="8">
        <f>IF(E92=0,0,IF(OR(E92="SOV",E92="SOB",E92="G0T",E92="G0B"),"n/a",IF(AND(OR(E92="BSS",E92="BFS"),Bank!$D$3&lt;=2),15%,IF(AND(OR(E92="BSN",E92="BFN"),Bank!$D$3&gt;=4),100%,25%))))</f>
        <v>0</v>
      </c>
      <c r="AA92" s="11">
        <f>V92/Bank!$D$7*Bank!$D$31</f>
        <v>0</v>
      </c>
      <c r="AB92" s="11">
        <f>P92/Bank!$D$7*Bank!$D$31</f>
        <v>0</v>
      </c>
      <c r="AC92" s="8" t="b">
        <f t="shared" si="5"/>
        <v>0</v>
      </c>
      <c r="AD92" s="8" t="b">
        <f t="shared" si="6"/>
        <v>0</v>
      </c>
      <c r="AE92" s="8" t="b">
        <f t="shared" si="7"/>
        <v>1</v>
      </c>
      <c r="AF92" s="8" t="b">
        <f t="shared" si="8"/>
        <v>0</v>
      </c>
      <c r="AG92" s="8" t="b">
        <f t="shared" si="9"/>
        <v>0</v>
      </c>
    </row>
    <row r="93" spans="1:33" x14ac:dyDescent="0.25">
      <c r="A93" s="7">
        <f>LER_02!K110</f>
        <v>0</v>
      </c>
      <c r="B93" s="7">
        <f>LER_02!L110</f>
        <v>0</v>
      </c>
      <c r="C93" s="7">
        <f>LER_02!M110</f>
        <v>0</v>
      </c>
      <c r="D93" s="10">
        <f>LER_02!N110</f>
        <v>0</v>
      </c>
      <c r="E93" s="7">
        <f>LER_02!O110</f>
        <v>0</v>
      </c>
      <c r="F93" s="7">
        <f>LER_02!P110</f>
        <v>0</v>
      </c>
      <c r="G93" s="7">
        <f>LER_02!Q110</f>
        <v>0</v>
      </c>
      <c r="H93" s="7">
        <f>LER_02!R110</f>
        <v>0</v>
      </c>
      <c r="I93" s="7">
        <f>LER_02!S110</f>
        <v>0</v>
      </c>
      <c r="J93" s="7">
        <f>LER_02!T110</f>
        <v>0</v>
      </c>
      <c r="K93" s="7">
        <f>LER_02!U110</f>
        <v>0</v>
      </c>
      <c r="L93" s="7">
        <f>LER_02!V110</f>
        <v>0</v>
      </c>
      <c r="M93" s="7">
        <f>LER_02!W110</f>
        <v>0</v>
      </c>
      <c r="N93" s="7">
        <f>LER_02!X110</f>
        <v>0</v>
      </c>
      <c r="O93" s="7">
        <f>LER_02!Y110</f>
        <v>0</v>
      </c>
      <c r="P93" s="7">
        <f>LER_02!Z110</f>
        <v>0</v>
      </c>
      <c r="Q93" s="7">
        <f>LER_02!AA110</f>
        <v>0</v>
      </c>
      <c r="R93" s="7">
        <f>LER_02!AB110</f>
        <v>0</v>
      </c>
      <c r="S93" s="7">
        <f>LER_02!AC110</f>
        <v>0</v>
      </c>
      <c r="T93" s="7">
        <f>LER_02!AD110</f>
        <v>0</v>
      </c>
      <c r="U93" s="7">
        <f>LER_02!AE110</f>
        <v>0</v>
      </c>
      <c r="V93" s="7">
        <f>LER_02!AF110</f>
        <v>0</v>
      </c>
      <c r="W93" s="7">
        <f>LER_02!AG110</f>
        <v>0</v>
      </c>
      <c r="X93" s="10">
        <f>LER_02!AH110</f>
        <v>0</v>
      </c>
      <c r="Y93" s="7">
        <f>LER_02!AI110</f>
        <v>0</v>
      </c>
      <c r="Z93" s="8">
        <f>IF(E93=0,0,IF(OR(E93="SOV",E93="SOB",E93="G0T",E93="G0B"),"n/a",IF(AND(OR(E93="BSS",E93="BFS"),Bank!$D$3&lt;=2),15%,IF(AND(OR(E93="BSN",E93="BFN"),Bank!$D$3&gt;=4),100%,25%))))</f>
        <v>0</v>
      </c>
      <c r="AA93" s="11">
        <f>V93/Bank!$D$7*Bank!$D$31</f>
        <v>0</v>
      </c>
      <c r="AB93" s="11">
        <f>P93/Bank!$D$7*Bank!$D$31</f>
        <v>0</v>
      </c>
      <c r="AC93" s="8" t="b">
        <f t="shared" si="5"/>
        <v>0</v>
      </c>
      <c r="AD93" s="8" t="b">
        <f t="shared" si="6"/>
        <v>0</v>
      </c>
      <c r="AE93" s="8" t="b">
        <f t="shared" si="7"/>
        <v>1</v>
      </c>
      <c r="AF93" s="8" t="b">
        <f t="shared" si="8"/>
        <v>0</v>
      </c>
      <c r="AG93" s="8" t="b">
        <f t="shared" si="9"/>
        <v>0</v>
      </c>
    </row>
    <row r="94" spans="1:33" x14ac:dyDescent="0.25">
      <c r="A94" s="7">
        <f>LER_02!K111</f>
        <v>0</v>
      </c>
      <c r="B94" s="7">
        <f>LER_02!L111</f>
        <v>0</v>
      </c>
      <c r="C94" s="7">
        <f>LER_02!M111</f>
        <v>0</v>
      </c>
      <c r="D94" s="10">
        <f>LER_02!N111</f>
        <v>0</v>
      </c>
      <c r="E94" s="7">
        <f>LER_02!O111</f>
        <v>0</v>
      </c>
      <c r="F94" s="7">
        <f>LER_02!P111</f>
        <v>0</v>
      </c>
      <c r="G94" s="7">
        <f>LER_02!Q111</f>
        <v>0</v>
      </c>
      <c r="H94" s="7">
        <f>LER_02!R111</f>
        <v>0</v>
      </c>
      <c r="I94" s="7">
        <f>LER_02!S111</f>
        <v>0</v>
      </c>
      <c r="J94" s="7">
        <f>LER_02!T111</f>
        <v>0</v>
      </c>
      <c r="K94" s="7">
        <f>LER_02!U111</f>
        <v>0</v>
      </c>
      <c r="L94" s="7">
        <f>LER_02!V111</f>
        <v>0</v>
      </c>
      <c r="M94" s="7">
        <f>LER_02!W111</f>
        <v>0</v>
      </c>
      <c r="N94" s="7">
        <f>LER_02!X111</f>
        <v>0</v>
      </c>
      <c r="O94" s="7">
        <f>LER_02!Y111</f>
        <v>0</v>
      </c>
      <c r="P94" s="7">
        <f>LER_02!Z111</f>
        <v>0</v>
      </c>
      <c r="Q94" s="7">
        <f>LER_02!AA111</f>
        <v>0</v>
      </c>
      <c r="R94" s="7">
        <f>LER_02!AB111</f>
        <v>0</v>
      </c>
      <c r="S94" s="7">
        <f>LER_02!AC111</f>
        <v>0</v>
      </c>
      <c r="T94" s="7">
        <f>LER_02!AD111</f>
        <v>0</v>
      </c>
      <c r="U94" s="7">
        <f>LER_02!AE111</f>
        <v>0</v>
      </c>
      <c r="V94" s="7">
        <f>LER_02!AF111</f>
        <v>0</v>
      </c>
      <c r="W94" s="7">
        <f>LER_02!AG111</f>
        <v>0</v>
      </c>
      <c r="X94" s="10">
        <f>LER_02!AH111</f>
        <v>0</v>
      </c>
      <c r="Y94" s="7">
        <f>LER_02!AI111</f>
        <v>0</v>
      </c>
      <c r="Z94" s="8">
        <f>IF(E94=0,0,IF(OR(E94="SOV",E94="SOB",E94="G0T",E94="G0B"),"n/a",IF(AND(OR(E94="BSS",E94="BFS"),Bank!$D$3&lt;=2),15%,IF(AND(OR(E94="BSN",E94="BFN"),Bank!$D$3&gt;=4),100%,25%))))</f>
        <v>0</v>
      </c>
      <c r="AA94" s="11">
        <f>V94/Bank!$D$7*Bank!$D$31</f>
        <v>0</v>
      </c>
      <c r="AB94" s="11">
        <f>P94/Bank!$D$7*Bank!$D$31</f>
        <v>0</v>
      </c>
      <c r="AC94" s="8" t="b">
        <f t="shared" si="5"/>
        <v>0</v>
      </c>
      <c r="AD94" s="8" t="b">
        <f t="shared" si="6"/>
        <v>0</v>
      </c>
      <c r="AE94" s="8" t="b">
        <f t="shared" si="7"/>
        <v>1</v>
      </c>
      <c r="AF94" s="8" t="b">
        <f t="shared" si="8"/>
        <v>0</v>
      </c>
      <c r="AG94" s="8" t="b">
        <f t="shared" si="9"/>
        <v>0</v>
      </c>
    </row>
    <row r="95" spans="1:33" x14ac:dyDescent="0.25">
      <c r="A95" s="7">
        <f>LER_02!K112</f>
        <v>0</v>
      </c>
      <c r="B95" s="7">
        <f>LER_02!L112</f>
        <v>0</v>
      </c>
      <c r="C95" s="7">
        <f>LER_02!M112</f>
        <v>0</v>
      </c>
      <c r="D95" s="10">
        <f>LER_02!N112</f>
        <v>0</v>
      </c>
      <c r="E95" s="7">
        <f>LER_02!O112</f>
        <v>0</v>
      </c>
      <c r="F95" s="7">
        <f>LER_02!P112</f>
        <v>0</v>
      </c>
      <c r="G95" s="7">
        <f>LER_02!Q112</f>
        <v>0</v>
      </c>
      <c r="H95" s="7">
        <f>LER_02!R112</f>
        <v>0</v>
      </c>
      <c r="I95" s="7">
        <f>LER_02!S112</f>
        <v>0</v>
      </c>
      <c r="J95" s="7">
        <f>LER_02!T112</f>
        <v>0</v>
      </c>
      <c r="K95" s="7">
        <f>LER_02!U112</f>
        <v>0</v>
      </c>
      <c r="L95" s="7">
        <f>LER_02!V112</f>
        <v>0</v>
      </c>
      <c r="M95" s="7">
        <f>LER_02!W112</f>
        <v>0</v>
      </c>
      <c r="N95" s="7">
        <f>LER_02!X112</f>
        <v>0</v>
      </c>
      <c r="O95" s="7">
        <f>LER_02!Y112</f>
        <v>0</v>
      </c>
      <c r="P95" s="7">
        <f>LER_02!Z112</f>
        <v>0</v>
      </c>
      <c r="Q95" s="7">
        <f>LER_02!AA112</f>
        <v>0</v>
      </c>
      <c r="R95" s="7">
        <f>LER_02!AB112</f>
        <v>0</v>
      </c>
      <c r="S95" s="7">
        <f>LER_02!AC112</f>
        <v>0</v>
      </c>
      <c r="T95" s="7">
        <f>LER_02!AD112</f>
        <v>0</v>
      </c>
      <c r="U95" s="7">
        <f>LER_02!AE112</f>
        <v>0</v>
      </c>
      <c r="V95" s="7">
        <f>LER_02!AF112</f>
        <v>0</v>
      </c>
      <c r="W95" s="7">
        <f>LER_02!AG112</f>
        <v>0</v>
      </c>
      <c r="X95" s="10">
        <f>LER_02!AH112</f>
        <v>0</v>
      </c>
      <c r="Y95" s="7">
        <f>LER_02!AI112</f>
        <v>0</v>
      </c>
      <c r="Z95" s="8">
        <f>IF(E95=0,0,IF(OR(E95="SOV",E95="SOB",E95="G0T",E95="G0B"),"n/a",IF(AND(OR(E95="BSS",E95="BFS"),Bank!$D$3&lt;=2),15%,IF(AND(OR(E95="BSN",E95="BFN"),Bank!$D$3&gt;=4),100%,25%))))</f>
        <v>0</v>
      </c>
      <c r="AA95" s="11">
        <f>V95/Bank!$D$7*Bank!$D$31</f>
        <v>0</v>
      </c>
      <c r="AB95" s="11">
        <f>P95/Bank!$D$7*Bank!$D$31</f>
        <v>0</v>
      </c>
      <c r="AC95" s="8" t="b">
        <f t="shared" si="5"/>
        <v>0</v>
      </c>
      <c r="AD95" s="8" t="b">
        <f t="shared" si="6"/>
        <v>0</v>
      </c>
      <c r="AE95" s="8" t="b">
        <f t="shared" si="7"/>
        <v>1</v>
      </c>
      <c r="AF95" s="8" t="b">
        <f t="shared" si="8"/>
        <v>0</v>
      </c>
      <c r="AG95" s="8" t="b">
        <f t="shared" si="9"/>
        <v>0</v>
      </c>
    </row>
    <row r="96" spans="1:33" x14ac:dyDescent="0.25">
      <c r="A96" s="7">
        <f>LER_02!K113</f>
        <v>0</v>
      </c>
      <c r="B96" s="7">
        <f>LER_02!L113</f>
        <v>0</v>
      </c>
      <c r="C96" s="7">
        <f>LER_02!M113</f>
        <v>0</v>
      </c>
      <c r="D96" s="10">
        <f>LER_02!N113</f>
        <v>0</v>
      </c>
      <c r="E96" s="7">
        <f>LER_02!O113</f>
        <v>0</v>
      </c>
      <c r="F96" s="7">
        <f>LER_02!P113</f>
        <v>0</v>
      </c>
      <c r="G96" s="7">
        <f>LER_02!Q113</f>
        <v>0</v>
      </c>
      <c r="H96" s="7">
        <f>LER_02!R113</f>
        <v>0</v>
      </c>
      <c r="I96" s="7">
        <f>LER_02!S113</f>
        <v>0</v>
      </c>
      <c r="J96" s="7">
        <f>LER_02!T113</f>
        <v>0</v>
      </c>
      <c r="K96" s="7">
        <f>LER_02!U113</f>
        <v>0</v>
      </c>
      <c r="L96" s="7">
        <f>LER_02!V113</f>
        <v>0</v>
      </c>
      <c r="M96" s="7">
        <f>LER_02!W113</f>
        <v>0</v>
      </c>
      <c r="N96" s="7">
        <f>LER_02!X113</f>
        <v>0</v>
      </c>
      <c r="O96" s="7">
        <f>LER_02!Y113</f>
        <v>0</v>
      </c>
      <c r="P96" s="7">
        <f>LER_02!Z113</f>
        <v>0</v>
      </c>
      <c r="Q96" s="7">
        <f>LER_02!AA113</f>
        <v>0</v>
      </c>
      <c r="R96" s="7">
        <f>LER_02!AB113</f>
        <v>0</v>
      </c>
      <c r="S96" s="7">
        <f>LER_02!AC113</f>
        <v>0</v>
      </c>
      <c r="T96" s="7">
        <f>LER_02!AD113</f>
        <v>0</v>
      </c>
      <c r="U96" s="7">
        <f>LER_02!AE113</f>
        <v>0</v>
      </c>
      <c r="V96" s="7">
        <f>LER_02!AF113</f>
        <v>0</v>
      </c>
      <c r="W96" s="7">
        <f>LER_02!AG113</f>
        <v>0</v>
      </c>
      <c r="X96" s="10">
        <f>LER_02!AH113</f>
        <v>0</v>
      </c>
      <c r="Y96" s="7">
        <f>LER_02!AI113</f>
        <v>0</v>
      </c>
      <c r="Z96" s="8">
        <f>IF(E96=0,0,IF(OR(E96="SOV",E96="SOB",E96="G0T",E96="G0B"),"n/a",IF(AND(OR(E96="BSS",E96="BFS"),Bank!$D$3&lt;=2),15%,IF(AND(OR(E96="BSN",E96="BFN"),Bank!$D$3&gt;=4),100%,25%))))</f>
        <v>0</v>
      </c>
      <c r="AA96" s="11">
        <f>V96/Bank!$D$7*Bank!$D$31</f>
        <v>0</v>
      </c>
      <c r="AB96" s="11">
        <f>P96/Bank!$D$7*Bank!$D$31</f>
        <v>0</v>
      </c>
      <c r="AC96" s="8" t="b">
        <f t="shared" si="5"/>
        <v>0</v>
      </c>
      <c r="AD96" s="8" t="b">
        <f t="shared" si="6"/>
        <v>0</v>
      </c>
      <c r="AE96" s="8" t="b">
        <f t="shared" si="7"/>
        <v>1</v>
      </c>
      <c r="AF96" s="8" t="b">
        <f t="shared" si="8"/>
        <v>0</v>
      </c>
      <c r="AG96" s="8" t="b">
        <f t="shared" si="9"/>
        <v>0</v>
      </c>
    </row>
    <row r="97" spans="1:33" x14ac:dyDescent="0.25">
      <c r="A97" s="7">
        <f>LER_02!K114</f>
        <v>0</v>
      </c>
      <c r="B97" s="7">
        <f>LER_02!L114</f>
        <v>0</v>
      </c>
      <c r="C97" s="7">
        <f>LER_02!M114</f>
        <v>0</v>
      </c>
      <c r="D97" s="10">
        <f>LER_02!N114</f>
        <v>0</v>
      </c>
      <c r="E97" s="7">
        <f>LER_02!O114</f>
        <v>0</v>
      </c>
      <c r="F97" s="7">
        <f>LER_02!P114</f>
        <v>0</v>
      </c>
      <c r="G97" s="7">
        <f>LER_02!Q114</f>
        <v>0</v>
      </c>
      <c r="H97" s="7">
        <f>LER_02!R114</f>
        <v>0</v>
      </c>
      <c r="I97" s="7">
        <f>LER_02!S114</f>
        <v>0</v>
      </c>
      <c r="J97" s="7">
        <f>LER_02!T114</f>
        <v>0</v>
      </c>
      <c r="K97" s="7">
        <f>LER_02!U114</f>
        <v>0</v>
      </c>
      <c r="L97" s="7">
        <f>LER_02!V114</f>
        <v>0</v>
      </c>
      <c r="M97" s="7">
        <f>LER_02!W114</f>
        <v>0</v>
      </c>
      <c r="N97" s="7">
        <f>LER_02!X114</f>
        <v>0</v>
      </c>
      <c r="O97" s="7">
        <f>LER_02!Y114</f>
        <v>0</v>
      </c>
      <c r="P97" s="7">
        <f>LER_02!Z114</f>
        <v>0</v>
      </c>
      <c r="Q97" s="7">
        <f>LER_02!AA114</f>
        <v>0</v>
      </c>
      <c r="R97" s="7">
        <f>LER_02!AB114</f>
        <v>0</v>
      </c>
      <c r="S97" s="7">
        <f>LER_02!AC114</f>
        <v>0</v>
      </c>
      <c r="T97" s="7">
        <f>LER_02!AD114</f>
        <v>0</v>
      </c>
      <c r="U97" s="7">
        <f>LER_02!AE114</f>
        <v>0</v>
      </c>
      <c r="V97" s="7">
        <f>LER_02!AF114</f>
        <v>0</v>
      </c>
      <c r="W97" s="7">
        <f>LER_02!AG114</f>
        <v>0</v>
      </c>
      <c r="X97" s="10">
        <f>LER_02!AH114</f>
        <v>0</v>
      </c>
      <c r="Y97" s="7">
        <f>LER_02!AI114</f>
        <v>0</v>
      </c>
      <c r="Z97" s="8">
        <f>IF(E97=0,0,IF(OR(E97="SOV",E97="SOB",E97="G0T",E97="G0B"),"n/a",IF(AND(OR(E97="BSS",E97="BFS"),Bank!$D$3&lt;=2),15%,IF(AND(OR(E97="BSN",E97="BFN"),Bank!$D$3&gt;=4),100%,25%))))</f>
        <v>0</v>
      </c>
      <c r="AA97" s="11">
        <f>V97/Bank!$D$7*Bank!$D$31</f>
        <v>0</v>
      </c>
      <c r="AB97" s="11">
        <f>P97/Bank!$D$7*Bank!$D$31</f>
        <v>0</v>
      </c>
      <c r="AC97" s="8" t="b">
        <f t="shared" si="5"/>
        <v>0</v>
      </c>
      <c r="AD97" s="8" t="b">
        <f t="shared" si="6"/>
        <v>0</v>
      </c>
      <c r="AE97" s="8" t="b">
        <f t="shared" si="7"/>
        <v>1</v>
      </c>
      <c r="AF97" s="8" t="b">
        <f t="shared" si="8"/>
        <v>0</v>
      </c>
      <c r="AG97" s="8" t="b">
        <f t="shared" si="9"/>
        <v>0</v>
      </c>
    </row>
    <row r="98" spans="1:33" x14ac:dyDescent="0.25">
      <c r="A98" s="7">
        <f>LER_02!K115</f>
        <v>0</v>
      </c>
      <c r="B98" s="7">
        <f>LER_02!L115</f>
        <v>0</v>
      </c>
      <c r="C98" s="7">
        <f>LER_02!M115</f>
        <v>0</v>
      </c>
      <c r="D98" s="10">
        <f>LER_02!N115</f>
        <v>0</v>
      </c>
      <c r="E98" s="7">
        <f>LER_02!O115</f>
        <v>0</v>
      </c>
      <c r="F98" s="7">
        <f>LER_02!P115</f>
        <v>0</v>
      </c>
      <c r="G98" s="7">
        <f>LER_02!Q115</f>
        <v>0</v>
      </c>
      <c r="H98" s="7">
        <f>LER_02!R115</f>
        <v>0</v>
      </c>
      <c r="I98" s="7">
        <f>LER_02!S115</f>
        <v>0</v>
      </c>
      <c r="J98" s="7">
        <f>LER_02!T115</f>
        <v>0</v>
      </c>
      <c r="K98" s="7">
        <f>LER_02!U115</f>
        <v>0</v>
      </c>
      <c r="L98" s="7">
        <f>LER_02!V115</f>
        <v>0</v>
      </c>
      <c r="M98" s="7">
        <f>LER_02!W115</f>
        <v>0</v>
      </c>
      <c r="N98" s="7">
        <f>LER_02!X115</f>
        <v>0</v>
      </c>
      <c r="O98" s="7">
        <f>LER_02!Y115</f>
        <v>0</v>
      </c>
      <c r="P98" s="7">
        <f>LER_02!Z115</f>
        <v>0</v>
      </c>
      <c r="Q98" s="7">
        <f>LER_02!AA115</f>
        <v>0</v>
      </c>
      <c r="R98" s="7">
        <f>LER_02!AB115</f>
        <v>0</v>
      </c>
      <c r="S98" s="7">
        <f>LER_02!AC115</f>
        <v>0</v>
      </c>
      <c r="T98" s="7">
        <f>LER_02!AD115</f>
        <v>0</v>
      </c>
      <c r="U98" s="7">
        <f>LER_02!AE115</f>
        <v>0</v>
      </c>
      <c r="V98" s="7">
        <f>LER_02!AF115</f>
        <v>0</v>
      </c>
      <c r="W98" s="7">
        <f>LER_02!AG115</f>
        <v>0</v>
      </c>
      <c r="X98" s="10">
        <f>LER_02!AH115</f>
        <v>0</v>
      </c>
      <c r="Y98" s="7">
        <f>LER_02!AI115</f>
        <v>0</v>
      </c>
      <c r="Z98" s="8">
        <f>IF(E98=0,0,IF(OR(E98="SOV",E98="SOB",E98="G0T",E98="G0B"),"n/a",IF(AND(OR(E98="BSS",E98="BFS"),Bank!$D$3&lt;=2),15%,IF(AND(OR(E98="BSN",E98="BFN"),Bank!$D$3&gt;=4),100%,25%))))</f>
        <v>0</v>
      </c>
      <c r="AA98" s="11">
        <f>V98/Bank!$D$7*Bank!$D$31</f>
        <v>0</v>
      </c>
      <c r="AB98" s="11">
        <f>P98/Bank!$D$7*Bank!$D$31</f>
        <v>0</v>
      </c>
      <c r="AC98" s="8" t="b">
        <f t="shared" si="5"/>
        <v>0</v>
      </c>
      <c r="AD98" s="8" t="b">
        <f t="shared" si="6"/>
        <v>0</v>
      </c>
      <c r="AE98" s="8" t="b">
        <f t="shared" si="7"/>
        <v>1</v>
      </c>
      <c r="AF98" s="8" t="b">
        <f t="shared" si="8"/>
        <v>0</v>
      </c>
      <c r="AG98" s="8" t="b">
        <f t="shared" si="9"/>
        <v>0</v>
      </c>
    </row>
    <row r="99" spans="1:33" x14ac:dyDescent="0.25">
      <c r="A99" s="7">
        <f>LER_02!K116</f>
        <v>0</v>
      </c>
      <c r="B99" s="7">
        <f>LER_02!L116</f>
        <v>0</v>
      </c>
      <c r="C99" s="7">
        <f>LER_02!M116</f>
        <v>0</v>
      </c>
      <c r="D99" s="10">
        <f>LER_02!N116</f>
        <v>0</v>
      </c>
      <c r="E99" s="7">
        <f>LER_02!O116</f>
        <v>0</v>
      </c>
      <c r="F99" s="7">
        <f>LER_02!P116</f>
        <v>0</v>
      </c>
      <c r="G99" s="7">
        <f>LER_02!Q116</f>
        <v>0</v>
      </c>
      <c r="H99" s="7">
        <f>LER_02!R116</f>
        <v>0</v>
      </c>
      <c r="I99" s="7">
        <f>LER_02!S116</f>
        <v>0</v>
      </c>
      <c r="J99" s="7">
        <f>LER_02!T116</f>
        <v>0</v>
      </c>
      <c r="K99" s="7">
        <f>LER_02!U116</f>
        <v>0</v>
      </c>
      <c r="L99" s="7">
        <f>LER_02!V116</f>
        <v>0</v>
      </c>
      <c r="M99" s="7">
        <f>LER_02!W116</f>
        <v>0</v>
      </c>
      <c r="N99" s="7">
        <f>LER_02!X116</f>
        <v>0</v>
      </c>
      <c r="O99" s="7">
        <f>LER_02!Y116</f>
        <v>0</v>
      </c>
      <c r="P99" s="7">
        <f>LER_02!Z116</f>
        <v>0</v>
      </c>
      <c r="Q99" s="7">
        <f>LER_02!AA116</f>
        <v>0</v>
      </c>
      <c r="R99" s="7">
        <f>LER_02!AB116</f>
        <v>0</v>
      </c>
      <c r="S99" s="7">
        <f>LER_02!AC116</f>
        <v>0</v>
      </c>
      <c r="T99" s="7">
        <f>LER_02!AD116</f>
        <v>0</v>
      </c>
      <c r="U99" s="7">
        <f>LER_02!AE116</f>
        <v>0</v>
      </c>
      <c r="V99" s="7">
        <f>LER_02!AF116</f>
        <v>0</v>
      </c>
      <c r="W99" s="7">
        <f>LER_02!AG116</f>
        <v>0</v>
      </c>
      <c r="X99" s="10">
        <f>LER_02!AH116</f>
        <v>0</v>
      </c>
      <c r="Y99" s="7">
        <f>LER_02!AI116</f>
        <v>0</v>
      </c>
      <c r="Z99" s="8">
        <f>IF(E99=0,0,IF(OR(E99="SOV",E99="SOB",E99="G0T",E99="G0B"),"n/a",IF(AND(OR(E99="BSS",E99="BFS"),Bank!$D$3&lt;=2),15%,IF(AND(OR(E99="BSN",E99="BFN"),Bank!$D$3&gt;=4),100%,25%))))</f>
        <v>0</v>
      </c>
      <c r="AA99" s="11">
        <f>V99/Bank!$D$7*Bank!$D$31</f>
        <v>0</v>
      </c>
      <c r="AB99" s="11">
        <f>P99/Bank!$D$7*Bank!$D$31</f>
        <v>0</v>
      </c>
      <c r="AC99" s="8" t="b">
        <f t="shared" si="5"/>
        <v>0</v>
      </c>
      <c r="AD99" s="8" t="b">
        <f t="shared" si="6"/>
        <v>0</v>
      </c>
      <c r="AE99" s="8" t="b">
        <f t="shared" si="7"/>
        <v>1</v>
      </c>
      <c r="AF99" s="8" t="b">
        <f t="shared" si="8"/>
        <v>0</v>
      </c>
      <c r="AG99" s="8" t="b">
        <f t="shared" si="9"/>
        <v>0</v>
      </c>
    </row>
    <row r="100" spans="1:33" x14ac:dyDescent="0.25">
      <c r="A100" s="7">
        <f>LER_02!K117</f>
        <v>0</v>
      </c>
      <c r="B100" s="7">
        <f>LER_02!L117</f>
        <v>0</v>
      </c>
      <c r="C100" s="7">
        <f>LER_02!M117</f>
        <v>0</v>
      </c>
      <c r="D100" s="10">
        <f>LER_02!N117</f>
        <v>0</v>
      </c>
      <c r="E100" s="7">
        <f>LER_02!O117</f>
        <v>0</v>
      </c>
      <c r="F100" s="7">
        <f>LER_02!P117</f>
        <v>0</v>
      </c>
      <c r="G100" s="7">
        <f>LER_02!Q117</f>
        <v>0</v>
      </c>
      <c r="H100" s="7">
        <f>LER_02!R117</f>
        <v>0</v>
      </c>
      <c r="I100" s="7">
        <f>LER_02!S117</f>
        <v>0</v>
      </c>
      <c r="J100" s="7">
        <f>LER_02!T117</f>
        <v>0</v>
      </c>
      <c r="K100" s="7">
        <f>LER_02!U117</f>
        <v>0</v>
      </c>
      <c r="L100" s="7">
        <f>LER_02!V117</f>
        <v>0</v>
      </c>
      <c r="M100" s="7">
        <f>LER_02!W117</f>
        <v>0</v>
      </c>
      <c r="N100" s="7">
        <f>LER_02!X117</f>
        <v>0</v>
      </c>
      <c r="O100" s="7">
        <f>LER_02!Y117</f>
        <v>0</v>
      </c>
      <c r="P100" s="7">
        <f>LER_02!Z117</f>
        <v>0</v>
      </c>
      <c r="Q100" s="7">
        <f>LER_02!AA117</f>
        <v>0</v>
      </c>
      <c r="R100" s="7">
        <f>LER_02!AB117</f>
        <v>0</v>
      </c>
      <c r="S100" s="7">
        <f>LER_02!AC117</f>
        <v>0</v>
      </c>
      <c r="T100" s="7">
        <f>LER_02!AD117</f>
        <v>0</v>
      </c>
      <c r="U100" s="7">
        <f>LER_02!AE117</f>
        <v>0</v>
      </c>
      <c r="V100" s="7">
        <f>LER_02!AF117</f>
        <v>0</v>
      </c>
      <c r="W100" s="7">
        <f>LER_02!AG117</f>
        <v>0</v>
      </c>
      <c r="X100" s="10">
        <f>LER_02!AH117</f>
        <v>0</v>
      </c>
      <c r="Y100" s="7">
        <f>LER_02!AI117</f>
        <v>0</v>
      </c>
      <c r="Z100" s="8">
        <f>IF(E100=0,0,IF(OR(E100="SOV",E100="SOB",E100="G0T",E100="G0B"),"n/a",IF(AND(OR(E100="BSS",E100="BFS"),Bank!$D$3&lt;=2),15%,IF(AND(OR(E100="BSN",E100="BFN"),Bank!$D$3&gt;=4),100%,25%))))</f>
        <v>0</v>
      </c>
      <c r="AA100" s="11">
        <f>V100/Bank!$D$7*Bank!$D$31</f>
        <v>0</v>
      </c>
      <c r="AB100" s="11">
        <f>P100/Bank!$D$7*Bank!$D$31</f>
        <v>0</v>
      </c>
      <c r="AC100" s="8" t="b">
        <f t="shared" si="5"/>
        <v>0</v>
      </c>
      <c r="AD100" s="8" t="b">
        <f t="shared" si="6"/>
        <v>0</v>
      </c>
      <c r="AE100" s="8" t="b">
        <f t="shared" si="7"/>
        <v>1</v>
      </c>
      <c r="AF100" s="8" t="b">
        <f t="shared" si="8"/>
        <v>0</v>
      </c>
      <c r="AG100" s="8" t="b">
        <f t="shared" si="9"/>
        <v>0</v>
      </c>
    </row>
    <row r="101" spans="1:33" x14ac:dyDescent="0.25">
      <c r="A101" s="7">
        <f>LER_02!K118</f>
        <v>0</v>
      </c>
      <c r="B101" s="7">
        <f>LER_02!L118</f>
        <v>0</v>
      </c>
      <c r="C101" s="7">
        <f>LER_02!M118</f>
        <v>0</v>
      </c>
      <c r="D101" s="10">
        <f>LER_02!N118</f>
        <v>0</v>
      </c>
      <c r="E101" s="7">
        <f>LER_02!O118</f>
        <v>0</v>
      </c>
      <c r="F101" s="7">
        <f>LER_02!P118</f>
        <v>0</v>
      </c>
      <c r="G101" s="7">
        <f>LER_02!Q118</f>
        <v>0</v>
      </c>
      <c r="H101" s="7">
        <f>LER_02!R118</f>
        <v>0</v>
      </c>
      <c r="I101" s="7">
        <f>LER_02!S118</f>
        <v>0</v>
      </c>
      <c r="J101" s="7">
        <f>LER_02!T118</f>
        <v>0</v>
      </c>
      <c r="K101" s="7">
        <f>LER_02!U118</f>
        <v>0</v>
      </c>
      <c r="L101" s="7">
        <f>LER_02!V118</f>
        <v>0</v>
      </c>
      <c r="M101" s="7">
        <f>LER_02!W118</f>
        <v>0</v>
      </c>
      <c r="N101" s="7">
        <f>LER_02!X118</f>
        <v>0</v>
      </c>
      <c r="O101" s="7">
        <f>LER_02!Y118</f>
        <v>0</v>
      </c>
      <c r="P101" s="7">
        <f>LER_02!Z118</f>
        <v>0</v>
      </c>
      <c r="Q101" s="7">
        <f>LER_02!AA118</f>
        <v>0</v>
      </c>
      <c r="R101" s="7">
        <f>LER_02!AB118</f>
        <v>0</v>
      </c>
      <c r="S101" s="7">
        <f>LER_02!AC118</f>
        <v>0</v>
      </c>
      <c r="T101" s="7">
        <f>LER_02!AD118</f>
        <v>0</v>
      </c>
      <c r="U101" s="7">
        <f>LER_02!AE118</f>
        <v>0</v>
      </c>
      <c r="V101" s="7">
        <f>LER_02!AF118</f>
        <v>0</v>
      </c>
      <c r="W101" s="7">
        <f>LER_02!AG118</f>
        <v>0</v>
      </c>
      <c r="X101" s="10">
        <f>LER_02!AH118</f>
        <v>0</v>
      </c>
      <c r="Y101" s="7">
        <f>LER_02!AI118</f>
        <v>0</v>
      </c>
      <c r="Z101" s="8">
        <f>IF(E101=0,0,IF(OR(E101="SOV",E101="SOB",E101="G0T",E101="G0B"),"n/a",IF(AND(OR(E101="BSS",E101="BFS"),Bank!$D$3&lt;=2),15%,IF(AND(OR(E101="BSN",E101="BFN"),Bank!$D$3&gt;=4),100%,25%))))</f>
        <v>0</v>
      </c>
      <c r="AA101" s="11">
        <f>V101/Bank!$D$7*Bank!$D$31</f>
        <v>0</v>
      </c>
      <c r="AB101" s="11">
        <f>P101/Bank!$D$7*Bank!$D$31</f>
        <v>0</v>
      </c>
      <c r="AC101" s="8" t="b">
        <f t="shared" si="5"/>
        <v>0</v>
      </c>
      <c r="AD101" s="8" t="b">
        <f t="shared" si="6"/>
        <v>0</v>
      </c>
      <c r="AE101" s="8" t="b">
        <f t="shared" si="7"/>
        <v>1</v>
      </c>
      <c r="AF101" s="8" t="b">
        <f t="shared" si="8"/>
        <v>0</v>
      </c>
      <c r="AG101" s="8" t="b">
        <f t="shared" si="9"/>
        <v>0</v>
      </c>
    </row>
    <row r="102" spans="1:33" x14ac:dyDescent="0.25">
      <c r="A102" s="7">
        <f>LER_02!K119</f>
        <v>0</v>
      </c>
      <c r="B102" s="7">
        <f>LER_02!L119</f>
        <v>0</v>
      </c>
      <c r="C102" s="7">
        <f>LER_02!M119</f>
        <v>0</v>
      </c>
      <c r="D102" s="10">
        <f>LER_02!N119</f>
        <v>0</v>
      </c>
      <c r="E102" s="7">
        <f>LER_02!O119</f>
        <v>0</v>
      </c>
      <c r="F102" s="7">
        <f>LER_02!P119</f>
        <v>0</v>
      </c>
      <c r="G102" s="7">
        <f>LER_02!Q119</f>
        <v>0</v>
      </c>
      <c r="H102" s="7">
        <f>LER_02!R119</f>
        <v>0</v>
      </c>
      <c r="I102" s="7">
        <f>LER_02!S119</f>
        <v>0</v>
      </c>
      <c r="J102" s="7">
        <f>LER_02!T119</f>
        <v>0</v>
      </c>
      <c r="K102" s="7">
        <f>LER_02!U119</f>
        <v>0</v>
      </c>
      <c r="L102" s="7">
        <f>LER_02!V119</f>
        <v>0</v>
      </c>
      <c r="M102" s="7">
        <f>LER_02!W119</f>
        <v>0</v>
      </c>
      <c r="N102" s="7">
        <f>LER_02!X119</f>
        <v>0</v>
      </c>
      <c r="O102" s="7">
        <f>LER_02!Y119</f>
        <v>0</v>
      </c>
      <c r="P102" s="7">
        <f>LER_02!Z119</f>
        <v>0</v>
      </c>
      <c r="Q102" s="7">
        <f>LER_02!AA119</f>
        <v>0</v>
      </c>
      <c r="R102" s="7">
        <f>LER_02!AB119</f>
        <v>0</v>
      </c>
      <c r="S102" s="7">
        <f>LER_02!AC119</f>
        <v>0</v>
      </c>
      <c r="T102" s="7">
        <f>LER_02!AD119</f>
        <v>0</v>
      </c>
      <c r="U102" s="7">
        <f>LER_02!AE119</f>
        <v>0</v>
      </c>
      <c r="V102" s="7">
        <f>LER_02!AF119</f>
        <v>0</v>
      </c>
      <c r="W102" s="7">
        <f>LER_02!AG119</f>
        <v>0</v>
      </c>
      <c r="X102" s="10">
        <f>LER_02!AH119</f>
        <v>0</v>
      </c>
      <c r="Y102" s="7">
        <f>LER_02!AI119</f>
        <v>0</v>
      </c>
      <c r="Z102" s="8">
        <f>IF(E102=0,0,IF(OR(E102="SOV",E102="SOB",E102="G0T",E102="G0B"),"n/a",IF(AND(OR(E102="BSS",E102="BFS"),Bank!$D$3&lt;=2),15%,IF(AND(OR(E102="BSN",E102="BFN"),Bank!$D$3&gt;=4),100%,25%))))</f>
        <v>0</v>
      </c>
      <c r="AA102" s="11">
        <f>V102/Bank!$D$7*Bank!$D$31</f>
        <v>0</v>
      </c>
      <c r="AB102" s="11">
        <f>P102/Bank!$D$7*Bank!$D$31</f>
        <v>0</v>
      </c>
      <c r="AC102" s="8" t="b">
        <f t="shared" si="5"/>
        <v>0</v>
      </c>
      <c r="AD102" s="8" t="b">
        <f t="shared" si="6"/>
        <v>0</v>
      </c>
      <c r="AE102" s="8" t="b">
        <f t="shared" si="7"/>
        <v>1</v>
      </c>
      <c r="AF102" s="8" t="b">
        <f t="shared" si="8"/>
        <v>0</v>
      </c>
      <c r="AG102" s="8" t="b">
        <f t="shared" si="9"/>
        <v>0</v>
      </c>
    </row>
    <row r="103" spans="1:33" x14ac:dyDescent="0.25">
      <c r="A103" s="7">
        <f>LER_02!K120</f>
        <v>0</v>
      </c>
      <c r="B103" s="7">
        <f>LER_02!L120</f>
        <v>0</v>
      </c>
      <c r="C103" s="7">
        <f>LER_02!M120</f>
        <v>0</v>
      </c>
      <c r="D103" s="10">
        <f>LER_02!N120</f>
        <v>0</v>
      </c>
      <c r="E103" s="7">
        <f>LER_02!O120</f>
        <v>0</v>
      </c>
      <c r="F103" s="7">
        <f>LER_02!P120</f>
        <v>0</v>
      </c>
      <c r="G103" s="7">
        <f>LER_02!Q120</f>
        <v>0</v>
      </c>
      <c r="H103" s="7">
        <f>LER_02!R120</f>
        <v>0</v>
      </c>
      <c r="I103" s="7">
        <f>LER_02!S120</f>
        <v>0</v>
      </c>
      <c r="J103" s="7">
        <f>LER_02!T120</f>
        <v>0</v>
      </c>
      <c r="K103" s="7">
        <f>LER_02!U120</f>
        <v>0</v>
      </c>
      <c r="L103" s="7">
        <f>LER_02!V120</f>
        <v>0</v>
      </c>
      <c r="M103" s="7">
        <f>LER_02!W120</f>
        <v>0</v>
      </c>
      <c r="N103" s="7">
        <f>LER_02!X120</f>
        <v>0</v>
      </c>
      <c r="O103" s="7">
        <f>LER_02!Y120</f>
        <v>0</v>
      </c>
      <c r="P103" s="7">
        <f>LER_02!Z120</f>
        <v>0</v>
      </c>
      <c r="Q103" s="7">
        <f>LER_02!AA120</f>
        <v>0</v>
      </c>
      <c r="R103" s="7">
        <f>LER_02!AB120</f>
        <v>0</v>
      </c>
      <c r="S103" s="7">
        <f>LER_02!AC120</f>
        <v>0</v>
      </c>
      <c r="T103" s="7">
        <f>LER_02!AD120</f>
        <v>0</v>
      </c>
      <c r="U103" s="7">
        <f>LER_02!AE120</f>
        <v>0</v>
      </c>
      <c r="V103" s="7">
        <f>LER_02!AF120</f>
        <v>0</v>
      </c>
      <c r="W103" s="7">
        <f>LER_02!AG120</f>
        <v>0</v>
      </c>
      <c r="X103" s="10">
        <f>LER_02!AH120</f>
        <v>0</v>
      </c>
      <c r="Y103" s="7">
        <f>LER_02!AI120</f>
        <v>0</v>
      </c>
      <c r="Z103" s="8">
        <f>IF(E103=0,0,IF(OR(E103="SOV",E103="SOB",E103="G0T",E103="G0B"),"n/a",IF(AND(OR(E103="BSS",E103="BFS"),Bank!$D$3&lt;=2),15%,IF(AND(OR(E103="BSN",E103="BFN"),Bank!$D$3&gt;=4),100%,25%))))</f>
        <v>0</v>
      </c>
      <c r="AA103" s="11">
        <f>V103/Bank!$D$7*Bank!$D$31</f>
        <v>0</v>
      </c>
      <c r="AB103" s="11">
        <f>P103/Bank!$D$7*Bank!$D$31</f>
        <v>0</v>
      </c>
      <c r="AC103" s="8" t="b">
        <f t="shared" si="5"/>
        <v>0</v>
      </c>
      <c r="AD103" s="8" t="b">
        <f t="shared" si="6"/>
        <v>0</v>
      </c>
      <c r="AE103" s="8" t="b">
        <f t="shared" si="7"/>
        <v>1</v>
      </c>
      <c r="AF103" s="8" t="b">
        <f t="shared" si="8"/>
        <v>0</v>
      </c>
      <c r="AG103" s="8" t="b">
        <f t="shared" si="9"/>
        <v>0</v>
      </c>
    </row>
    <row r="104" spans="1:33" x14ac:dyDescent="0.25">
      <c r="A104" s="7">
        <f>LER_02!K121</f>
        <v>0</v>
      </c>
      <c r="B104" s="7">
        <f>LER_02!L121</f>
        <v>0</v>
      </c>
      <c r="C104" s="7">
        <f>LER_02!M121</f>
        <v>0</v>
      </c>
      <c r="D104" s="10">
        <f>LER_02!N121</f>
        <v>0</v>
      </c>
      <c r="E104" s="7">
        <f>LER_02!O121</f>
        <v>0</v>
      </c>
      <c r="F104" s="7">
        <f>LER_02!P121</f>
        <v>0</v>
      </c>
      <c r="G104" s="7">
        <f>LER_02!Q121</f>
        <v>0</v>
      </c>
      <c r="H104" s="7">
        <f>LER_02!R121</f>
        <v>0</v>
      </c>
      <c r="I104" s="7">
        <f>LER_02!S121</f>
        <v>0</v>
      </c>
      <c r="J104" s="7">
        <f>LER_02!T121</f>
        <v>0</v>
      </c>
      <c r="K104" s="7">
        <f>LER_02!U121</f>
        <v>0</v>
      </c>
      <c r="L104" s="7">
        <f>LER_02!V121</f>
        <v>0</v>
      </c>
      <c r="M104" s="7">
        <f>LER_02!W121</f>
        <v>0</v>
      </c>
      <c r="N104" s="7">
        <f>LER_02!X121</f>
        <v>0</v>
      </c>
      <c r="O104" s="7">
        <f>LER_02!Y121</f>
        <v>0</v>
      </c>
      <c r="P104" s="7">
        <f>LER_02!Z121</f>
        <v>0</v>
      </c>
      <c r="Q104" s="7">
        <f>LER_02!AA121</f>
        <v>0</v>
      </c>
      <c r="R104" s="7">
        <f>LER_02!AB121</f>
        <v>0</v>
      </c>
      <c r="S104" s="7">
        <f>LER_02!AC121</f>
        <v>0</v>
      </c>
      <c r="T104" s="7">
        <f>LER_02!AD121</f>
        <v>0</v>
      </c>
      <c r="U104" s="7">
        <f>LER_02!AE121</f>
        <v>0</v>
      </c>
      <c r="V104" s="7">
        <f>LER_02!AF121</f>
        <v>0</v>
      </c>
      <c r="W104" s="7">
        <f>LER_02!AG121</f>
        <v>0</v>
      </c>
      <c r="X104" s="10">
        <f>LER_02!AH121</f>
        <v>0</v>
      </c>
      <c r="Y104" s="7">
        <f>LER_02!AI121</f>
        <v>0</v>
      </c>
      <c r="Z104" s="8">
        <f>IF(E104=0,0,IF(OR(E104="SOV",E104="SOB",E104="G0T",E104="G0B"),"n/a",IF(AND(OR(E104="BSS",E104="BFS"),Bank!$D$3&lt;=2),15%,IF(AND(OR(E104="BSN",E104="BFN"),Bank!$D$3&gt;=4),100%,25%))))</f>
        <v>0</v>
      </c>
      <c r="AA104" s="11">
        <f>V104/Bank!$D$7*Bank!$D$31</f>
        <v>0</v>
      </c>
      <c r="AB104" s="11">
        <f>P104/Bank!$D$7*Bank!$D$31</f>
        <v>0</v>
      </c>
      <c r="AC104" s="8" t="b">
        <f t="shared" si="5"/>
        <v>0</v>
      </c>
      <c r="AD104" s="8" t="b">
        <f t="shared" si="6"/>
        <v>0</v>
      </c>
      <c r="AE104" s="8" t="b">
        <f t="shared" si="7"/>
        <v>1</v>
      </c>
      <c r="AF104" s="8" t="b">
        <f t="shared" si="8"/>
        <v>0</v>
      </c>
      <c r="AG104" s="8" t="b">
        <f t="shared" si="9"/>
        <v>0</v>
      </c>
    </row>
    <row r="105" spans="1:33" x14ac:dyDescent="0.25">
      <c r="A105" s="7">
        <f>LER_02!K122</f>
        <v>0</v>
      </c>
      <c r="B105" s="7">
        <f>LER_02!L122</f>
        <v>0</v>
      </c>
      <c r="C105" s="7">
        <f>LER_02!M122</f>
        <v>0</v>
      </c>
      <c r="D105" s="10">
        <f>LER_02!N122</f>
        <v>0</v>
      </c>
      <c r="E105" s="7">
        <f>LER_02!O122</f>
        <v>0</v>
      </c>
      <c r="F105" s="7">
        <f>LER_02!P122</f>
        <v>0</v>
      </c>
      <c r="G105" s="7">
        <f>LER_02!Q122</f>
        <v>0</v>
      </c>
      <c r="H105" s="7">
        <f>LER_02!R122</f>
        <v>0</v>
      </c>
      <c r="I105" s="7">
        <f>LER_02!S122</f>
        <v>0</v>
      </c>
      <c r="J105" s="7">
        <f>LER_02!T122</f>
        <v>0</v>
      </c>
      <c r="K105" s="7">
        <f>LER_02!U122</f>
        <v>0</v>
      </c>
      <c r="L105" s="7">
        <f>LER_02!V122</f>
        <v>0</v>
      </c>
      <c r="M105" s="7">
        <f>LER_02!W122</f>
        <v>0</v>
      </c>
      <c r="N105" s="7">
        <f>LER_02!X122</f>
        <v>0</v>
      </c>
      <c r="O105" s="7">
        <f>LER_02!Y122</f>
        <v>0</v>
      </c>
      <c r="P105" s="7">
        <f>LER_02!Z122</f>
        <v>0</v>
      </c>
      <c r="Q105" s="7">
        <f>LER_02!AA122</f>
        <v>0</v>
      </c>
      <c r="R105" s="7">
        <f>LER_02!AB122</f>
        <v>0</v>
      </c>
      <c r="S105" s="7">
        <f>LER_02!AC122</f>
        <v>0</v>
      </c>
      <c r="T105" s="7">
        <f>LER_02!AD122</f>
        <v>0</v>
      </c>
      <c r="U105" s="7">
        <f>LER_02!AE122</f>
        <v>0</v>
      </c>
      <c r="V105" s="7">
        <f>LER_02!AF122</f>
        <v>0</v>
      </c>
      <c r="W105" s="7">
        <f>LER_02!AG122</f>
        <v>0</v>
      </c>
      <c r="X105" s="10">
        <f>LER_02!AH122</f>
        <v>0</v>
      </c>
      <c r="Y105" s="7">
        <f>LER_02!AI122</f>
        <v>0</v>
      </c>
      <c r="Z105" s="8">
        <f>IF(E105=0,0,IF(OR(E105="SOV",E105="SOB",E105="G0T",E105="G0B"),"n/a",IF(AND(OR(E105="BSS",E105="BFS"),Bank!$D$3&lt;=2),15%,IF(AND(OR(E105="BSN",E105="BFN"),Bank!$D$3&gt;=4),100%,25%))))</f>
        <v>0</v>
      </c>
      <c r="AA105" s="11">
        <f>V105/Bank!$D$7*Bank!$D$31</f>
        <v>0</v>
      </c>
      <c r="AB105" s="11">
        <f>P105/Bank!$D$7*Bank!$D$31</f>
        <v>0</v>
      </c>
      <c r="AC105" s="8" t="b">
        <f t="shared" si="5"/>
        <v>0</v>
      </c>
      <c r="AD105" s="8" t="b">
        <f t="shared" si="6"/>
        <v>0</v>
      </c>
      <c r="AE105" s="8" t="b">
        <f t="shared" si="7"/>
        <v>1</v>
      </c>
      <c r="AF105" s="8" t="b">
        <f t="shared" si="8"/>
        <v>0</v>
      </c>
      <c r="AG105" s="8" t="b">
        <f t="shared" si="9"/>
        <v>0</v>
      </c>
    </row>
    <row r="106" spans="1:33" x14ac:dyDescent="0.25">
      <c r="A106" s="7">
        <f>LER_02!K123</f>
        <v>0</v>
      </c>
      <c r="B106" s="7">
        <f>LER_02!L123</f>
        <v>0</v>
      </c>
      <c r="C106" s="7">
        <f>LER_02!M123</f>
        <v>0</v>
      </c>
      <c r="D106" s="10">
        <f>LER_02!N123</f>
        <v>0</v>
      </c>
      <c r="E106" s="7">
        <f>LER_02!O123</f>
        <v>0</v>
      </c>
      <c r="F106" s="7">
        <f>LER_02!P123</f>
        <v>0</v>
      </c>
      <c r="G106" s="7">
        <f>LER_02!Q123</f>
        <v>0</v>
      </c>
      <c r="H106" s="7">
        <f>LER_02!R123</f>
        <v>0</v>
      </c>
      <c r="I106" s="7">
        <f>LER_02!S123</f>
        <v>0</v>
      </c>
      <c r="J106" s="7">
        <f>LER_02!T123</f>
        <v>0</v>
      </c>
      <c r="K106" s="7">
        <f>LER_02!U123</f>
        <v>0</v>
      </c>
      <c r="L106" s="7">
        <f>LER_02!V123</f>
        <v>0</v>
      </c>
      <c r="M106" s="7">
        <f>LER_02!W123</f>
        <v>0</v>
      </c>
      <c r="N106" s="7">
        <f>LER_02!X123</f>
        <v>0</v>
      </c>
      <c r="O106" s="7">
        <f>LER_02!Y123</f>
        <v>0</v>
      </c>
      <c r="P106" s="7">
        <f>LER_02!Z123</f>
        <v>0</v>
      </c>
      <c r="Q106" s="7">
        <f>LER_02!AA123</f>
        <v>0</v>
      </c>
      <c r="R106" s="7">
        <f>LER_02!AB123</f>
        <v>0</v>
      </c>
      <c r="S106" s="7">
        <f>LER_02!AC123</f>
        <v>0</v>
      </c>
      <c r="T106" s="7">
        <f>LER_02!AD123</f>
        <v>0</v>
      </c>
      <c r="U106" s="7">
        <f>LER_02!AE123</f>
        <v>0</v>
      </c>
      <c r="V106" s="7">
        <f>LER_02!AF123</f>
        <v>0</v>
      </c>
      <c r="W106" s="7">
        <f>LER_02!AG123</f>
        <v>0</v>
      </c>
      <c r="X106" s="10">
        <f>LER_02!AH123</f>
        <v>0</v>
      </c>
      <c r="Y106" s="7">
        <f>LER_02!AI123</f>
        <v>0</v>
      </c>
      <c r="Z106" s="8">
        <f>IF(E106=0,0,IF(OR(E106="SOV",E106="SOB",E106="G0T",E106="G0B"),"n/a",IF(AND(OR(E106="BSS",E106="BFS"),Bank!$D$3&lt;=2),15%,IF(AND(OR(E106="BSN",E106="BFN"),Bank!$D$3&gt;=4),100%,25%))))</f>
        <v>0</v>
      </c>
      <c r="AA106" s="11">
        <f>V106/Bank!$D$7*Bank!$D$31</f>
        <v>0</v>
      </c>
      <c r="AB106" s="11">
        <f>P106/Bank!$D$7*Bank!$D$31</f>
        <v>0</v>
      </c>
      <c r="AC106" s="8" t="b">
        <f t="shared" si="5"/>
        <v>0</v>
      </c>
      <c r="AD106" s="8" t="b">
        <f t="shared" si="6"/>
        <v>0</v>
      </c>
      <c r="AE106" s="8" t="b">
        <f t="shared" si="7"/>
        <v>1</v>
      </c>
      <c r="AF106" s="8" t="b">
        <f t="shared" si="8"/>
        <v>0</v>
      </c>
      <c r="AG106" s="8" t="b">
        <f t="shared" si="9"/>
        <v>0</v>
      </c>
    </row>
    <row r="107" spans="1:33" x14ac:dyDescent="0.25">
      <c r="A107" s="7">
        <f>LER_02!K124</f>
        <v>0</v>
      </c>
      <c r="B107" s="7">
        <f>LER_02!L124</f>
        <v>0</v>
      </c>
      <c r="C107" s="7">
        <f>LER_02!M124</f>
        <v>0</v>
      </c>
      <c r="D107" s="10">
        <f>LER_02!N124</f>
        <v>0</v>
      </c>
      <c r="E107" s="7">
        <f>LER_02!O124</f>
        <v>0</v>
      </c>
      <c r="F107" s="7">
        <f>LER_02!P124</f>
        <v>0</v>
      </c>
      <c r="G107" s="7">
        <f>LER_02!Q124</f>
        <v>0</v>
      </c>
      <c r="H107" s="7">
        <f>LER_02!R124</f>
        <v>0</v>
      </c>
      <c r="I107" s="7">
        <f>LER_02!S124</f>
        <v>0</v>
      </c>
      <c r="J107" s="7">
        <f>LER_02!T124</f>
        <v>0</v>
      </c>
      <c r="K107" s="7">
        <f>LER_02!U124</f>
        <v>0</v>
      </c>
      <c r="L107" s="7">
        <f>LER_02!V124</f>
        <v>0</v>
      </c>
      <c r="M107" s="7">
        <f>LER_02!W124</f>
        <v>0</v>
      </c>
      <c r="N107" s="7">
        <f>LER_02!X124</f>
        <v>0</v>
      </c>
      <c r="O107" s="7">
        <f>LER_02!Y124</f>
        <v>0</v>
      </c>
      <c r="P107" s="7">
        <f>LER_02!Z124</f>
        <v>0</v>
      </c>
      <c r="Q107" s="7">
        <f>LER_02!AA124</f>
        <v>0</v>
      </c>
      <c r="R107" s="7">
        <f>LER_02!AB124</f>
        <v>0</v>
      </c>
      <c r="S107" s="7">
        <f>LER_02!AC124</f>
        <v>0</v>
      </c>
      <c r="T107" s="7">
        <f>LER_02!AD124</f>
        <v>0</v>
      </c>
      <c r="U107" s="7">
        <f>LER_02!AE124</f>
        <v>0</v>
      </c>
      <c r="V107" s="7">
        <f>LER_02!AF124</f>
        <v>0</v>
      </c>
      <c r="W107" s="7">
        <f>LER_02!AG124</f>
        <v>0</v>
      </c>
      <c r="X107" s="10">
        <f>LER_02!AH124</f>
        <v>0</v>
      </c>
      <c r="Y107" s="7">
        <f>LER_02!AI124</f>
        <v>0</v>
      </c>
      <c r="Z107" s="8">
        <f>IF(E107=0,0,IF(OR(E107="SOV",E107="SOB",E107="G0T",E107="G0B"),"n/a",IF(AND(OR(E107="BSS",E107="BFS"),Bank!$D$3&lt;=2),15%,IF(AND(OR(E107="BSN",E107="BFN"),Bank!$D$3&gt;=4),100%,25%))))</f>
        <v>0</v>
      </c>
      <c r="AA107" s="11">
        <f>V107/Bank!$D$7*Bank!$D$31</f>
        <v>0</v>
      </c>
      <c r="AB107" s="11">
        <f>P107/Bank!$D$7*Bank!$D$31</f>
        <v>0</v>
      </c>
      <c r="AC107" s="8" t="b">
        <f t="shared" si="5"/>
        <v>0</v>
      </c>
      <c r="AD107" s="8" t="b">
        <f t="shared" si="6"/>
        <v>0</v>
      </c>
      <c r="AE107" s="8" t="b">
        <f t="shared" si="7"/>
        <v>1</v>
      </c>
      <c r="AF107" s="8" t="b">
        <f t="shared" si="8"/>
        <v>0</v>
      </c>
      <c r="AG107" s="8" t="b">
        <f t="shared" si="9"/>
        <v>0</v>
      </c>
    </row>
    <row r="108" spans="1:33" x14ac:dyDescent="0.25">
      <c r="A108" s="7">
        <f>LER_02!K125</f>
        <v>0</v>
      </c>
      <c r="B108" s="7">
        <f>LER_02!L125</f>
        <v>0</v>
      </c>
      <c r="C108" s="7">
        <f>LER_02!M125</f>
        <v>0</v>
      </c>
      <c r="D108" s="10">
        <f>LER_02!N125</f>
        <v>0</v>
      </c>
      <c r="E108" s="7">
        <f>LER_02!O125</f>
        <v>0</v>
      </c>
      <c r="F108" s="7">
        <f>LER_02!P125</f>
        <v>0</v>
      </c>
      <c r="G108" s="7">
        <f>LER_02!Q125</f>
        <v>0</v>
      </c>
      <c r="H108" s="7">
        <f>LER_02!R125</f>
        <v>0</v>
      </c>
      <c r="I108" s="7">
        <f>LER_02!S125</f>
        <v>0</v>
      </c>
      <c r="J108" s="7">
        <f>LER_02!T125</f>
        <v>0</v>
      </c>
      <c r="K108" s="7">
        <f>LER_02!U125</f>
        <v>0</v>
      </c>
      <c r="L108" s="7">
        <f>LER_02!V125</f>
        <v>0</v>
      </c>
      <c r="M108" s="7">
        <f>LER_02!W125</f>
        <v>0</v>
      </c>
      <c r="N108" s="7">
        <f>LER_02!X125</f>
        <v>0</v>
      </c>
      <c r="O108" s="7">
        <f>LER_02!Y125</f>
        <v>0</v>
      </c>
      <c r="P108" s="7">
        <f>LER_02!Z125</f>
        <v>0</v>
      </c>
      <c r="Q108" s="7">
        <f>LER_02!AA125</f>
        <v>0</v>
      </c>
      <c r="R108" s="7">
        <f>LER_02!AB125</f>
        <v>0</v>
      </c>
      <c r="S108" s="7">
        <f>LER_02!AC125</f>
        <v>0</v>
      </c>
      <c r="T108" s="7">
        <f>LER_02!AD125</f>
        <v>0</v>
      </c>
      <c r="U108" s="7">
        <f>LER_02!AE125</f>
        <v>0</v>
      </c>
      <c r="V108" s="7">
        <f>LER_02!AF125</f>
        <v>0</v>
      </c>
      <c r="W108" s="7">
        <f>LER_02!AG125</f>
        <v>0</v>
      </c>
      <c r="X108" s="10">
        <f>LER_02!AH125</f>
        <v>0</v>
      </c>
      <c r="Y108" s="7">
        <f>LER_02!AI125</f>
        <v>0</v>
      </c>
      <c r="Z108" s="8">
        <f>IF(E108=0,0,IF(OR(E108="SOV",E108="SOB",E108="G0T",E108="G0B"),"n/a",IF(AND(OR(E108="BSS",E108="BFS"),Bank!$D$3&lt;=2),15%,IF(AND(OR(E108="BSN",E108="BFN"),Bank!$D$3&gt;=4),100%,25%))))</f>
        <v>0</v>
      </c>
      <c r="AA108" s="11">
        <f>V108/Bank!$D$7*Bank!$D$31</f>
        <v>0</v>
      </c>
      <c r="AB108" s="11">
        <f>P108/Bank!$D$7*Bank!$D$31</f>
        <v>0</v>
      </c>
      <c r="AC108" s="8" t="b">
        <f t="shared" si="5"/>
        <v>0</v>
      </c>
      <c r="AD108" s="8" t="b">
        <f t="shared" si="6"/>
        <v>0</v>
      </c>
      <c r="AE108" s="8" t="b">
        <f t="shared" si="7"/>
        <v>1</v>
      </c>
      <c r="AF108" s="8" t="b">
        <f t="shared" si="8"/>
        <v>0</v>
      </c>
      <c r="AG108" s="8" t="b">
        <f t="shared" si="9"/>
        <v>0</v>
      </c>
    </row>
    <row r="109" spans="1:33" x14ac:dyDescent="0.25">
      <c r="A109" s="7">
        <f>LER_02!K126</f>
        <v>0</v>
      </c>
      <c r="B109" s="7">
        <f>LER_02!L126</f>
        <v>0</v>
      </c>
      <c r="C109" s="7">
        <f>LER_02!M126</f>
        <v>0</v>
      </c>
      <c r="D109" s="10">
        <f>LER_02!N126</f>
        <v>0</v>
      </c>
      <c r="E109" s="7">
        <f>LER_02!O126</f>
        <v>0</v>
      </c>
      <c r="F109" s="7">
        <f>LER_02!P126</f>
        <v>0</v>
      </c>
      <c r="G109" s="7">
        <f>LER_02!Q126</f>
        <v>0</v>
      </c>
      <c r="H109" s="7">
        <f>LER_02!R126</f>
        <v>0</v>
      </c>
      <c r="I109" s="7">
        <f>LER_02!S126</f>
        <v>0</v>
      </c>
      <c r="J109" s="7">
        <f>LER_02!T126</f>
        <v>0</v>
      </c>
      <c r="K109" s="7">
        <f>LER_02!U126</f>
        <v>0</v>
      </c>
      <c r="L109" s="7">
        <f>LER_02!V126</f>
        <v>0</v>
      </c>
      <c r="M109" s="7">
        <f>LER_02!W126</f>
        <v>0</v>
      </c>
      <c r="N109" s="7">
        <f>LER_02!X126</f>
        <v>0</v>
      </c>
      <c r="O109" s="7">
        <f>LER_02!Y126</f>
        <v>0</v>
      </c>
      <c r="P109" s="7">
        <f>LER_02!Z126</f>
        <v>0</v>
      </c>
      <c r="Q109" s="7">
        <f>LER_02!AA126</f>
        <v>0</v>
      </c>
      <c r="R109" s="7">
        <f>LER_02!AB126</f>
        <v>0</v>
      </c>
      <c r="S109" s="7">
        <f>LER_02!AC126</f>
        <v>0</v>
      </c>
      <c r="T109" s="7">
        <f>LER_02!AD126</f>
        <v>0</v>
      </c>
      <c r="U109" s="7">
        <f>LER_02!AE126</f>
        <v>0</v>
      </c>
      <c r="V109" s="7">
        <f>LER_02!AF126</f>
        <v>0</v>
      </c>
      <c r="W109" s="7">
        <f>LER_02!AG126</f>
        <v>0</v>
      </c>
      <c r="X109" s="10">
        <f>LER_02!AH126</f>
        <v>0</v>
      </c>
      <c r="Y109" s="7">
        <f>LER_02!AI126</f>
        <v>0</v>
      </c>
      <c r="Z109" s="8">
        <f>IF(E109=0,0,IF(OR(E109="SOV",E109="SOB",E109="G0T",E109="G0B"),"n/a",IF(AND(OR(E109="BSS",E109="BFS"),Bank!$D$3&lt;=2),15%,IF(AND(OR(E109="BSN",E109="BFN"),Bank!$D$3&gt;=4),100%,25%))))</f>
        <v>0</v>
      </c>
      <c r="AA109" s="11">
        <f>V109/Bank!$D$7*Bank!$D$31</f>
        <v>0</v>
      </c>
      <c r="AB109" s="11">
        <f>P109/Bank!$D$7*Bank!$D$31</f>
        <v>0</v>
      </c>
      <c r="AC109" s="8" t="b">
        <f t="shared" si="5"/>
        <v>0</v>
      </c>
      <c r="AD109" s="8" t="b">
        <f t="shared" si="6"/>
        <v>0</v>
      </c>
      <c r="AE109" s="8" t="b">
        <f t="shared" si="7"/>
        <v>1</v>
      </c>
      <c r="AF109" s="8" t="b">
        <f t="shared" si="8"/>
        <v>0</v>
      </c>
      <c r="AG109" s="8" t="b">
        <f t="shared" si="9"/>
        <v>0</v>
      </c>
    </row>
    <row r="110" spans="1:33" x14ac:dyDescent="0.25">
      <c r="A110" s="7">
        <f>LER_02!K127</f>
        <v>0</v>
      </c>
      <c r="B110" s="7">
        <f>LER_02!L127</f>
        <v>0</v>
      </c>
      <c r="C110" s="7">
        <f>LER_02!M127</f>
        <v>0</v>
      </c>
      <c r="D110" s="10">
        <f>LER_02!N127</f>
        <v>0</v>
      </c>
      <c r="E110" s="7">
        <f>LER_02!O127</f>
        <v>0</v>
      </c>
      <c r="F110" s="7">
        <f>LER_02!P127</f>
        <v>0</v>
      </c>
      <c r="G110" s="7">
        <f>LER_02!Q127</f>
        <v>0</v>
      </c>
      <c r="H110" s="7">
        <f>LER_02!R127</f>
        <v>0</v>
      </c>
      <c r="I110" s="7">
        <f>LER_02!S127</f>
        <v>0</v>
      </c>
      <c r="J110" s="7">
        <f>LER_02!T127</f>
        <v>0</v>
      </c>
      <c r="K110" s="7">
        <f>LER_02!U127</f>
        <v>0</v>
      </c>
      <c r="L110" s="7">
        <f>LER_02!V127</f>
        <v>0</v>
      </c>
      <c r="M110" s="7">
        <f>LER_02!W127</f>
        <v>0</v>
      </c>
      <c r="N110" s="7">
        <f>LER_02!X127</f>
        <v>0</v>
      </c>
      <c r="O110" s="7">
        <f>LER_02!Y127</f>
        <v>0</v>
      </c>
      <c r="P110" s="7">
        <f>LER_02!Z127</f>
        <v>0</v>
      </c>
      <c r="Q110" s="7">
        <f>LER_02!AA127</f>
        <v>0</v>
      </c>
      <c r="R110" s="7">
        <f>LER_02!AB127</f>
        <v>0</v>
      </c>
      <c r="S110" s="7">
        <f>LER_02!AC127</f>
        <v>0</v>
      </c>
      <c r="T110" s="7">
        <f>LER_02!AD127</f>
        <v>0</v>
      </c>
      <c r="U110" s="7">
        <f>LER_02!AE127</f>
        <v>0</v>
      </c>
      <c r="V110" s="7">
        <f>LER_02!AF127</f>
        <v>0</v>
      </c>
      <c r="W110" s="7">
        <f>LER_02!AG127</f>
        <v>0</v>
      </c>
      <c r="X110" s="10">
        <f>LER_02!AH127</f>
        <v>0</v>
      </c>
      <c r="Y110" s="7">
        <f>LER_02!AI127</f>
        <v>0</v>
      </c>
      <c r="Z110" s="8">
        <f>IF(E110=0,0,IF(OR(E110="SOV",E110="SOB",E110="G0T",E110="G0B"),"n/a",IF(AND(OR(E110="BSS",E110="BFS"),Bank!$D$3&lt;=2),15%,IF(AND(OR(E110="BSN",E110="BFN"),Bank!$D$3&gt;=4),100%,25%))))</f>
        <v>0</v>
      </c>
      <c r="AA110" s="11">
        <f>V110/Bank!$D$7*Bank!$D$31</f>
        <v>0</v>
      </c>
      <c r="AB110" s="11">
        <f>P110/Bank!$D$7*Bank!$D$31</f>
        <v>0</v>
      </c>
      <c r="AC110" s="8" t="b">
        <f t="shared" si="5"/>
        <v>0</v>
      </c>
      <c r="AD110" s="8" t="b">
        <f t="shared" si="6"/>
        <v>0</v>
      </c>
      <c r="AE110" s="8" t="b">
        <f t="shared" si="7"/>
        <v>1</v>
      </c>
      <c r="AF110" s="8" t="b">
        <f t="shared" si="8"/>
        <v>0</v>
      </c>
      <c r="AG110" s="8" t="b">
        <f t="shared" si="9"/>
        <v>0</v>
      </c>
    </row>
    <row r="111" spans="1:33" x14ac:dyDescent="0.25">
      <c r="A111" s="7">
        <f>LER_02!K128</f>
        <v>0</v>
      </c>
      <c r="B111" s="7">
        <f>LER_02!L128</f>
        <v>0</v>
      </c>
      <c r="C111" s="7">
        <f>LER_02!M128</f>
        <v>0</v>
      </c>
      <c r="D111" s="10">
        <f>LER_02!N128</f>
        <v>0</v>
      </c>
      <c r="E111" s="7">
        <f>LER_02!O128</f>
        <v>0</v>
      </c>
      <c r="F111" s="7">
        <f>LER_02!P128</f>
        <v>0</v>
      </c>
      <c r="G111" s="7">
        <f>LER_02!Q128</f>
        <v>0</v>
      </c>
      <c r="H111" s="7">
        <f>LER_02!R128</f>
        <v>0</v>
      </c>
      <c r="I111" s="7">
        <f>LER_02!S128</f>
        <v>0</v>
      </c>
      <c r="J111" s="7">
        <f>LER_02!T128</f>
        <v>0</v>
      </c>
      <c r="K111" s="7">
        <f>LER_02!U128</f>
        <v>0</v>
      </c>
      <c r="L111" s="7">
        <f>LER_02!V128</f>
        <v>0</v>
      </c>
      <c r="M111" s="7">
        <f>LER_02!W128</f>
        <v>0</v>
      </c>
      <c r="N111" s="7">
        <f>LER_02!X128</f>
        <v>0</v>
      </c>
      <c r="O111" s="7">
        <f>LER_02!Y128</f>
        <v>0</v>
      </c>
      <c r="P111" s="7">
        <f>LER_02!Z128</f>
        <v>0</v>
      </c>
      <c r="Q111" s="7">
        <f>LER_02!AA128</f>
        <v>0</v>
      </c>
      <c r="R111" s="7">
        <f>LER_02!AB128</f>
        <v>0</v>
      </c>
      <c r="S111" s="7">
        <f>LER_02!AC128</f>
        <v>0</v>
      </c>
      <c r="T111" s="7">
        <f>LER_02!AD128</f>
        <v>0</v>
      </c>
      <c r="U111" s="7">
        <f>LER_02!AE128</f>
        <v>0</v>
      </c>
      <c r="V111" s="7">
        <f>LER_02!AF128</f>
        <v>0</v>
      </c>
      <c r="W111" s="7">
        <f>LER_02!AG128</f>
        <v>0</v>
      </c>
      <c r="X111" s="10">
        <f>LER_02!AH128</f>
        <v>0</v>
      </c>
      <c r="Y111" s="7">
        <f>LER_02!AI128</f>
        <v>0</v>
      </c>
      <c r="Z111" s="8">
        <f>IF(E111=0,0,IF(OR(E111="SOV",E111="SOB",E111="G0T",E111="G0B"),"n/a",IF(AND(OR(E111="BSS",E111="BFS"),Bank!$D$3&lt;=2),15%,IF(AND(OR(E111="BSN",E111="BFN"),Bank!$D$3&gt;=4),100%,25%))))</f>
        <v>0</v>
      </c>
      <c r="AA111" s="11">
        <f>V111/Bank!$D$7*Bank!$D$31</f>
        <v>0</v>
      </c>
      <c r="AB111" s="11">
        <f>P111/Bank!$D$7*Bank!$D$31</f>
        <v>0</v>
      </c>
      <c r="AC111" s="8" t="b">
        <f t="shared" si="5"/>
        <v>0</v>
      </c>
      <c r="AD111" s="8" t="b">
        <f t="shared" si="6"/>
        <v>0</v>
      </c>
      <c r="AE111" s="8" t="b">
        <f t="shared" si="7"/>
        <v>1</v>
      </c>
      <c r="AF111" s="8" t="b">
        <f t="shared" si="8"/>
        <v>0</v>
      </c>
      <c r="AG111" s="8" t="b">
        <f t="shared" si="9"/>
        <v>0</v>
      </c>
    </row>
    <row r="112" spans="1:33" x14ac:dyDescent="0.25">
      <c r="A112" s="7">
        <f>LER_02!K129</f>
        <v>0</v>
      </c>
      <c r="B112" s="7">
        <f>LER_02!L129</f>
        <v>0</v>
      </c>
      <c r="C112" s="7">
        <f>LER_02!M129</f>
        <v>0</v>
      </c>
      <c r="D112" s="10">
        <f>LER_02!N129</f>
        <v>0</v>
      </c>
      <c r="E112" s="7">
        <f>LER_02!O129</f>
        <v>0</v>
      </c>
      <c r="F112" s="7">
        <f>LER_02!P129</f>
        <v>0</v>
      </c>
      <c r="G112" s="7">
        <f>LER_02!Q129</f>
        <v>0</v>
      </c>
      <c r="H112" s="7">
        <f>LER_02!R129</f>
        <v>0</v>
      </c>
      <c r="I112" s="7">
        <f>LER_02!S129</f>
        <v>0</v>
      </c>
      <c r="J112" s="7">
        <f>LER_02!T129</f>
        <v>0</v>
      </c>
      <c r="K112" s="7">
        <f>LER_02!U129</f>
        <v>0</v>
      </c>
      <c r="L112" s="7">
        <f>LER_02!V129</f>
        <v>0</v>
      </c>
      <c r="M112" s="7">
        <f>LER_02!W129</f>
        <v>0</v>
      </c>
      <c r="N112" s="7">
        <f>LER_02!X129</f>
        <v>0</v>
      </c>
      <c r="O112" s="7">
        <f>LER_02!Y129</f>
        <v>0</v>
      </c>
      <c r="P112" s="7">
        <f>LER_02!Z129</f>
        <v>0</v>
      </c>
      <c r="Q112" s="7">
        <f>LER_02!AA129</f>
        <v>0</v>
      </c>
      <c r="R112" s="7">
        <f>LER_02!AB129</f>
        <v>0</v>
      </c>
      <c r="S112" s="7">
        <f>LER_02!AC129</f>
        <v>0</v>
      </c>
      <c r="T112" s="7">
        <f>LER_02!AD129</f>
        <v>0</v>
      </c>
      <c r="U112" s="7">
        <f>LER_02!AE129</f>
        <v>0</v>
      </c>
      <c r="V112" s="7">
        <f>LER_02!AF129</f>
        <v>0</v>
      </c>
      <c r="W112" s="7">
        <f>LER_02!AG129</f>
        <v>0</v>
      </c>
      <c r="X112" s="10">
        <f>LER_02!AH129</f>
        <v>0</v>
      </c>
      <c r="Y112" s="7">
        <f>LER_02!AI129</f>
        <v>0</v>
      </c>
      <c r="Z112" s="8">
        <f>IF(E112=0,0,IF(OR(E112="SOV",E112="SOB",E112="G0T",E112="G0B"),"n/a",IF(AND(OR(E112="BSS",E112="BFS"),Bank!$D$3&lt;=2),15%,IF(AND(OR(E112="BSN",E112="BFN"),Bank!$D$3&gt;=4),100%,25%))))</f>
        <v>0</v>
      </c>
      <c r="AA112" s="11">
        <f>V112/Bank!$D$7*Bank!$D$31</f>
        <v>0</v>
      </c>
      <c r="AB112" s="11">
        <f>P112/Bank!$D$7*Bank!$D$31</f>
        <v>0</v>
      </c>
      <c r="AC112" s="8" t="b">
        <f t="shared" si="5"/>
        <v>0</v>
      </c>
      <c r="AD112" s="8" t="b">
        <f t="shared" si="6"/>
        <v>0</v>
      </c>
      <c r="AE112" s="8" t="b">
        <f t="shared" si="7"/>
        <v>1</v>
      </c>
      <c r="AF112" s="8" t="b">
        <f t="shared" si="8"/>
        <v>0</v>
      </c>
      <c r="AG112" s="8" t="b">
        <f t="shared" si="9"/>
        <v>0</v>
      </c>
    </row>
    <row r="113" spans="1:33" x14ac:dyDescent="0.25">
      <c r="A113" s="7">
        <f>LER_02!K130</f>
        <v>0</v>
      </c>
      <c r="B113" s="7">
        <f>LER_02!L130</f>
        <v>0</v>
      </c>
      <c r="C113" s="7">
        <f>LER_02!M130</f>
        <v>0</v>
      </c>
      <c r="D113" s="10">
        <f>LER_02!N130</f>
        <v>0</v>
      </c>
      <c r="E113" s="7">
        <f>LER_02!O130</f>
        <v>0</v>
      </c>
      <c r="F113" s="7">
        <f>LER_02!P130</f>
        <v>0</v>
      </c>
      <c r="G113" s="7">
        <f>LER_02!Q130</f>
        <v>0</v>
      </c>
      <c r="H113" s="7">
        <f>LER_02!R130</f>
        <v>0</v>
      </c>
      <c r="I113" s="7">
        <f>LER_02!S130</f>
        <v>0</v>
      </c>
      <c r="J113" s="7">
        <f>LER_02!T130</f>
        <v>0</v>
      </c>
      <c r="K113" s="7">
        <f>LER_02!U130</f>
        <v>0</v>
      </c>
      <c r="L113" s="7">
        <f>LER_02!V130</f>
        <v>0</v>
      </c>
      <c r="M113" s="7">
        <f>LER_02!W130</f>
        <v>0</v>
      </c>
      <c r="N113" s="7">
        <f>LER_02!X130</f>
        <v>0</v>
      </c>
      <c r="O113" s="7">
        <f>LER_02!Y130</f>
        <v>0</v>
      </c>
      <c r="P113" s="7">
        <f>LER_02!Z130</f>
        <v>0</v>
      </c>
      <c r="Q113" s="7">
        <f>LER_02!AA130</f>
        <v>0</v>
      </c>
      <c r="R113" s="7">
        <f>LER_02!AB130</f>
        <v>0</v>
      </c>
      <c r="S113" s="7">
        <f>LER_02!AC130</f>
        <v>0</v>
      </c>
      <c r="T113" s="7">
        <f>LER_02!AD130</f>
        <v>0</v>
      </c>
      <c r="U113" s="7">
        <f>LER_02!AE130</f>
        <v>0</v>
      </c>
      <c r="V113" s="7">
        <f>LER_02!AF130</f>
        <v>0</v>
      </c>
      <c r="W113" s="7">
        <f>LER_02!AG130</f>
        <v>0</v>
      </c>
      <c r="X113" s="10">
        <f>LER_02!AH130</f>
        <v>0</v>
      </c>
      <c r="Y113" s="7">
        <f>LER_02!AI130</f>
        <v>0</v>
      </c>
      <c r="Z113" s="8">
        <f>IF(E113=0,0,IF(OR(E113="SOV",E113="SOB",E113="G0T",E113="G0B"),"n/a",IF(AND(OR(E113="BSS",E113="BFS"),Bank!$D$3&lt;=2),15%,IF(AND(OR(E113="BSN",E113="BFN"),Bank!$D$3&gt;=4),100%,25%))))</f>
        <v>0</v>
      </c>
      <c r="AA113" s="11">
        <f>V113/Bank!$D$7*Bank!$D$31</f>
        <v>0</v>
      </c>
      <c r="AB113" s="11">
        <f>P113/Bank!$D$7*Bank!$D$31</f>
        <v>0</v>
      </c>
      <c r="AC113" s="8" t="b">
        <f t="shared" si="5"/>
        <v>0</v>
      </c>
      <c r="AD113" s="8" t="b">
        <f t="shared" si="6"/>
        <v>0</v>
      </c>
      <c r="AE113" s="8" t="b">
        <f t="shared" si="7"/>
        <v>1</v>
      </c>
      <c r="AF113" s="8" t="b">
        <f t="shared" si="8"/>
        <v>0</v>
      </c>
      <c r="AG113" s="8" t="b">
        <f t="shared" si="9"/>
        <v>0</v>
      </c>
    </row>
    <row r="114" spans="1:33" x14ac:dyDescent="0.25">
      <c r="A114" s="7">
        <f>LER_02!K131</f>
        <v>0</v>
      </c>
      <c r="B114" s="7">
        <f>LER_02!L131</f>
        <v>0</v>
      </c>
      <c r="C114" s="7">
        <f>LER_02!M131</f>
        <v>0</v>
      </c>
      <c r="D114" s="10">
        <f>LER_02!N131</f>
        <v>0</v>
      </c>
      <c r="E114" s="7">
        <f>LER_02!O131</f>
        <v>0</v>
      </c>
      <c r="F114" s="7">
        <f>LER_02!P131</f>
        <v>0</v>
      </c>
      <c r="G114" s="7">
        <f>LER_02!Q131</f>
        <v>0</v>
      </c>
      <c r="H114" s="7">
        <f>LER_02!R131</f>
        <v>0</v>
      </c>
      <c r="I114" s="7">
        <f>LER_02!S131</f>
        <v>0</v>
      </c>
      <c r="J114" s="7">
        <f>LER_02!T131</f>
        <v>0</v>
      </c>
      <c r="K114" s="7">
        <f>LER_02!U131</f>
        <v>0</v>
      </c>
      <c r="L114" s="7">
        <f>LER_02!V131</f>
        <v>0</v>
      </c>
      <c r="M114" s="7">
        <f>LER_02!W131</f>
        <v>0</v>
      </c>
      <c r="N114" s="7">
        <f>LER_02!X131</f>
        <v>0</v>
      </c>
      <c r="O114" s="7">
        <f>LER_02!Y131</f>
        <v>0</v>
      </c>
      <c r="P114" s="7">
        <f>LER_02!Z131</f>
        <v>0</v>
      </c>
      <c r="Q114" s="7">
        <f>LER_02!AA131</f>
        <v>0</v>
      </c>
      <c r="R114" s="7">
        <f>LER_02!AB131</f>
        <v>0</v>
      </c>
      <c r="S114" s="7">
        <f>LER_02!AC131</f>
        <v>0</v>
      </c>
      <c r="T114" s="7">
        <f>LER_02!AD131</f>
        <v>0</v>
      </c>
      <c r="U114" s="7">
        <f>LER_02!AE131</f>
        <v>0</v>
      </c>
      <c r="V114" s="7">
        <f>LER_02!AF131</f>
        <v>0</v>
      </c>
      <c r="W114" s="7">
        <f>LER_02!AG131</f>
        <v>0</v>
      </c>
      <c r="X114" s="10">
        <f>LER_02!AH131</f>
        <v>0</v>
      </c>
      <c r="Y114" s="7">
        <f>LER_02!AI131</f>
        <v>0</v>
      </c>
      <c r="Z114" s="8">
        <f>IF(E114=0,0,IF(OR(E114="SOV",E114="SOB",E114="G0T",E114="G0B"),"n/a",IF(AND(OR(E114="BSS",E114="BFS"),Bank!$D$3&lt;=2),15%,IF(AND(OR(E114="BSN",E114="BFN"),Bank!$D$3&gt;=4),100%,25%))))</f>
        <v>0</v>
      </c>
      <c r="AA114" s="11">
        <f>V114/Bank!$D$7*Bank!$D$31</f>
        <v>0</v>
      </c>
      <c r="AB114" s="11">
        <f>P114/Bank!$D$7*Bank!$D$31</f>
        <v>0</v>
      </c>
      <c r="AC114" s="8" t="b">
        <f t="shared" si="5"/>
        <v>0</v>
      </c>
      <c r="AD114" s="8" t="b">
        <f t="shared" si="6"/>
        <v>0</v>
      </c>
      <c r="AE114" s="8" t="b">
        <f t="shared" si="7"/>
        <v>1</v>
      </c>
      <c r="AF114" s="8" t="b">
        <f t="shared" si="8"/>
        <v>0</v>
      </c>
      <c r="AG114" s="8" t="b">
        <f t="shared" si="9"/>
        <v>0</v>
      </c>
    </row>
    <row r="115" spans="1:33" x14ac:dyDescent="0.25">
      <c r="A115" s="7">
        <f>LER_02!K132</f>
        <v>0</v>
      </c>
      <c r="B115" s="7">
        <f>LER_02!L132</f>
        <v>0</v>
      </c>
      <c r="C115" s="7">
        <f>LER_02!M132</f>
        <v>0</v>
      </c>
      <c r="D115" s="10">
        <f>LER_02!N132</f>
        <v>0</v>
      </c>
      <c r="E115" s="7">
        <f>LER_02!O132</f>
        <v>0</v>
      </c>
      <c r="F115" s="7">
        <f>LER_02!P132</f>
        <v>0</v>
      </c>
      <c r="G115" s="7">
        <f>LER_02!Q132</f>
        <v>0</v>
      </c>
      <c r="H115" s="7">
        <f>LER_02!R132</f>
        <v>0</v>
      </c>
      <c r="I115" s="7">
        <f>LER_02!S132</f>
        <v>0</v>
      </c>
      <c r="J115" s="7">
        <f>LER_02!T132</f>
        <v>0</v>
      </c>
      <c r="K115" s="7">
        <f>LER_02!U132</f>
        <v>0</v>
      </c>
      <c r="L115" s="7">
        <f>LER_02!V132</f>
        <v>0</v>
      </c>
      <c r="M115" s="7">
        <f>LER_02!W132</f>
        <v>0</v>
      </c>
      <c r="N115" s="7">
        <f>LER_02!X132</f>
        <v>0</v>
      </c>
      <c r="O115" s="7">
        <f>LER_02!Y132</f>
        <v>0</v>
      </c>
      <c r="P115" s="7">
        <f>LER_02!Z132</f>
        <v>0</v>
      </c>
      <c r="Q115" s="7">
        <f>LER_02!AA132</f>
        <v>0</v>
      </c>
      <c r="R115" s="7">
        <f>LER_02!AB132</f>
        <v>0</v>
      </c>
      <c r="S115" s="7">
        <f>LER_02!AC132</f>
        <v>0</v>
      </c>
      <c r="T115" s="7">
        <f>LER_02!AD132</f>
        <v>0</v>
      </c>
      <c r="U115" s="7">
        <f>LER_02!AE132</f>
        <v>0</v>
      </c>
      <c r="V115" s="7">
        <f>LER_02!AF132</f>
        <v>0</v>
      </c>
      <c r="W115" s="7">
        <f>LER_02!AG132</f>
        <v>0</v>
      </c>
      <c r="X115" s="10">
        <f>LER_02!AH132</f>
        <v>0</v>
      </c>
      <c r="Y115" s="7">
        <f>LER_02!AI132</f>
        <v>0</v>
      </c>
      <c r="Z115" s="8">
        <f>IF(E115=0,0,IF(OR(E115="SOV",E115="SOB",E115="G0T",E115="G0B"),"n/a",IF(AND(OR(E115="BSS",E115="BFS"),Bank!$D$3&lt;=2),15%,IF(AND(OR(E115="BSN",E115="BFN"),Bank!$D$3&gt;=4),100%,25%))))</f>
        <v>0</v>
      </c>
      <c r="AA115" s="11">
        <f>V115/Bank!$D$7*Bank!$D$31</f>
        <v>0</v>
      </c>
      <c r="AB115" s="11">
        <f>P115/Bank!$D$7*Bank!$D$31</f>
        <v>0</v>
      </c>
      <c r="AC115" s="8" t="b">
        <f t="shared" si="5"/>
        <v>0</v>
      </c>
      <c r="AD115" s="8" t="b">
        <f t="shared" si="6"/>
        <v>0</v>
      </c>
      <c r="AE115" s="8" t="b">
        <f t="shared" si="7"/>
        <v>1</v>
      </c>
      <c r="AF115" s="8" t="b">
        <f t="shared" si="8"/>
        <v>0</v>
      </c>
      <c r="AG115" s="8" t="b">
        <f t="shared" si="9"/>
        <v>0</v>
      </c>
    </row>
    <row r="116" spans="1:33" x14ac:dyDescent="0.25">
      <c r="A116" s="7">
        <f>LER_02!K133</f>
        <v>0</v>
      </c>
      <c r="B116" s="7">
        <f>LER_02!L133</f>
        <v>0</v>
      </c>
      <c r="C116" s="7">
        <f>LER_02!M133</f>
        <v>0</v>
      </c>
      <c r="D116" s="10">
        <f>LER_02!N133</f>
        <v>0</v>
      </c>
      <c r="E116" s="7">
        <f>LER_02!O133</f>
        <v>0</v>
      </c>
      <c r="F116" s="7">
        <f>LER_02!P133</f>
        <v>0</v>
      </c>
      <c r="G116" s="7">
        <f>LER_02!Q133</f>
        <v>0</v>
      </c>
      <c r="H116" s="7">
        <f>LER_02!R133</f>
        <v>0</v>
      </c>
      <c r="I116" s="7">
        <f>LER_02!S133</f>
        <v>0</v>
      </c>
      <c r="J116" s="7">
        <f>LER_02!T133</f>
        <v>0</v>
      </c>
      <c r="K116" s="7">
        <f>LER_02!U133</f>
        <v>0</v>
      </c>
      <c r="L116" s="7">
        <f>LER_02!V133</f>
        <v>0</v>
      </c>
      <c r="M116" s="7">
        <f>LER_02!W133</f>
        <v>0</v>
      </c>
      <c r="N116" s="7">
        <f>LER_02!X133</f>
        <v>0</v>
      </c>
      <c r="O116" s="7">
        <f>LER_02!Y133</f>
        <v>0</v>
      </c>
      <c r="P116" s="7">
        <f>LER_02!Z133</f>
        <v>0</v>
      </c>
      <c r="Q116" s="7">
        <f>LER_02!AA133</f>
        <v>0</v>
      </c>
      <c r="R116" s="7">
        <f>LER_02!AB133</f>
        <v>0</v>
      </c>
      <c r="S116" s="7">
        <f>LER_02!AC133</f>
        <v>0</v>
      </c>
      <c r="T116" s="7">
        <f>LER_02!AD133</f>
        <v>0</v>
      </c>
      <c r="U116" s="7">
        <f>LER_02!AE133</f>
        <v>0</v>
      </c>
      <c r="V116" s="7">
        <f>LER_02!AF133</f>
        <v>0</v>
      </c>
      <c r="W116" s="7">
        <f>LER_02!AG133</f>
        <v>0</v>
      </c>
      <c r="X116" s="10">
        <f>LER_02!AH133</f>
        <v>0</v>
      </c>
      <c r="Y116" s="7">
        <f>LER_02!AI133</f>
        <v>0</v>
      </c>
      <c r="Z116" s="8">
        <f>IF(E116=0,0,IF(OR(E116="SOV",E116="SOB",E116="G0T",E116="G0B"),"n/a",IF(AND(OR(E116="BSS",E116="BFS"),Bank!$D$3&lt;=2),15%,IF(AND(OR(E116="BSN",E116="BFN"),Bank!$D$3&gt;=4),100%,25%))))</f>
        <v>0</v>
      </c>
      <c r="AA116" s="11">
        <f>V116/Bank!$D$7*Bank!$D$31</f>
        <v>0</v>
      </c>
      <c r="AB116" s="11">
        <f>P116/Bank!$D$7*Bank!$D$31</f>
        <v>0</v>
      </c>
      <c r="AC116" s="8" t="b">
        <f t="shared" si="5"/>
        <v>0</v>
      </c>
      <c r="AD116" s="8" t="b">
        <f t="shared" si="6"/>
        <v>0</v>
      </c>
      <c r="AE116" s="8" t="b">
        <f t="shared" si="7"/>
        <v>1</v>
      </c>
      <c r="AF116" s="8" t="b">
        <f t="shared" si="8"/>
        <v>0</v>
      </c>
      <c r="AG116" s="8" t="b">
        <f t="shared" si="9"/>
        <v>0</v>
      </c>
    </row>
    <row r="117" spans="1:33" x14ac:dyDescent="0.25">
      <c r="A117" s="7">
        <f>LER_02!K134</f>
        <v>0</v>
      </c>
      <c r="B117" s="7">
        <f>LER_02!L134</f>
        <v>0</v>
      </c>
      <c r="C117" s="7">
        <f>LER_02!M134</f>
        <v>0</v>
      </c>
      <c r="D117" s="10">
        <f>LER_02!N134</f>
        <v>0</v>
      </c>
      <c r="E117" s="7">
        <f>LER_02!O134</f>
        <v>0</v>
      </c>
      <c r="F117" s="7">
        <f>LER_02!P134</f>
        <v>0</v>
      </c>
      <c r="G117" s="7">
        <f>LER_02!Q134</f>
        <v>0</v>
      </c>
      <c r="H117" s="7">
        <f>LER_02!R134</f>
        <v>0</v>
      </c>
      <c r="I117" s="7">
        <f>LER_02!S134</f>
        <v>0</v>
      </c>
      <c r="J117" s="7">
        <f>LER_02!T134</f>
        <v>0</v>
      </c>
      <c r="K117" s="7">
        <f>LER_02!U134</f>
        <v>0</v>
      </c>
      <c r="L117" s="7">
        <f>LER_02!V134</f>
        <v>0</v>
      </c>
      <c r="M117" s="7">
        <f>LER_02!W134</f>
        <v>0</v>
      </c>
      <c r="N117" s="7">
        <f>LER_02!X134</f>
        <v>0</v>
      </c>
      <c r="O117" s="7">
        <f>LER_02!Y134</f>
        <v>0</v>
      </c>
      <c r="P117" s="7">
        <f>LER_02!Z134</f>
        <v>0</v>
      </c>
      <c r="Q117" s="7">
        <f>LER_02!AA134</f>
        <v>0</v>
      </c>
      <c r="R117" s="7">
        <f>LER_02!AB134</f>
        <v>0</v>
      </c>
      <c r="S117" s="7">
        <f>LER_02!AC134</f>
        <v>0</v>
      </c>
      <c r="T117" s="7">
        <f>LER_02!AD134</f>
        <v>0</v>
      </c>
      <c r="U117" s="7">
        <f>LER_02!AE134</f>
        <v>0</v>
      </c>
      <c r="V117" s="7">
        <f>LER_02!AF134</f>
        <v>0</v>
      </c>
      <c r="W117" s="7">
        <f>LER_02!AG134</f>
        <v>0</v>
      </c>
      <c r="X117" s="10">
        <f>LER_02!AH134</f>
        <v>0</v>
      </c>
      <c r="Y117" s="7">
        <f>LER_02!AI134</f>
        <v>0</v>
      </c>
      <c r="Z117" s="8">
        <f>IF(E117=0,0,IF(OR(E117="SOV",E117="SOB",E117="G0T",E117="G0B"),"n/a",IF(AND(OR(E117="BSS",E117="BFS"),Bank!$D$3&lt;=2),15%,IF(AND(OR(E117="BSN",E117="BFN"),Bank!$D$3&gt;=4),100%,25%))))</f>
        <v>0</v>
      </c>
      <c r="AA117" s="11">
        <f>V117/Bank!$D$7*Bank!$D$31</f>
        <v>0</v>
      </c>
      <c r="AB117" s="11">
        <f>P117/Bank!$D$7*Bank!$D$31</f>
        <v>0</v>
      </c>
      <c r="AC117" s="8" t="b">
        <f t="shared" si="5"/>
        <v>0</v>
      </c>
      <c r="AD117" s="8" t="b">
        <f t="shared" si="6"/>
        <v>0</v>
      </c>
      <c r="AE117" s="8" t="b">
        <f t="shared" si="7"/>
        <v>1</v>
      </c>
      <c r="AF117" s="8" t="b">
        <f t="shared" si="8"/>
        <v>0</v>
      </c>
      <c r="AG117" s="8" t="b">
        <f t="shared" si="9"/>
        <v>0</v>
      </c>
    </row>
    <row r="118" spans="1:33" x14ac:dyDescent="0.25">
      <c r="A118" s="7">
        <f>LER_02!K135</f>
        <v>0</v>
      </c>
      <c r="B118" s="7">
        <f>LER_02!L135</f>
        <v>0</v>
      </c>
      <c r="C118" s="7">
        <f>LER_02!M135</f>
        <v>0</v>
      </c>
      <c r="D118" s="10">
        <f>LER_02!N135</f>
        <v>0</v>
      </c>
      <c r="E118" s="7">
        <f>LER_02!O135</f>
        <v>0</v>
      </c>
      <c r="F118" s="7">
        <f>LER_02!P135</f>
        <v>0</v>
      </c>
      <c r="G118" s="7">
        <f>LER_02!Q135</f>
        <v>0</v>
      </c>
      <c r="H118" s="7">
        <f>LER_02!R135</f>
        <v>0</v>
      </c>
      <c r="I118" s="7">
        <f>LER_02!S135</f>
        <v>0</v>
      </c>
      <c r="J118" s="7">
        <f>LER_02!T135</f>
        <v>0</v>
      </c>
      <c r="K118" s="7">
        <f>LER_02!U135</f>
        <v>0</v>
      </c>
      <c r="L118" s="7">
        <f>LER_02!V135</f>
        <v>0</v>
      </c>
      <c r="M118" s="7">
        <f>LER_02!W135</f>
        <v>0</v>
      </c>
      <c r="N118" s="7">
        <f>LER_02!X135</f>
        <v>0</v>
      </c>
      <c r="O118" s="7">
        <f>LER_02!Y135</f>
        <v>0</v>
      </c>
      <c r="P118" s="7">
        <f>LER_02!Z135</f>
        <v>0</v>
      </c>
      <c r="Q118" s="7">
        <f>LER_02!AA135</f>
        <v>0</v>
      </c>
      <c r="R118" s="7">
        <f>LER_02!AB135</f>
        <v>0</v>
      </c>
      <c r="S118" s="7">
        <f>LER_02!AC135</f>
        <v>0</v>
      </c>
      <c r="T118" s="7">
        <f>LER_02!AD135</f>
        <v>0</v>
      </c>
      <c r="U118" s="7">
        <f>LER_02!AE135</f>
        <v>0</v>
      </c>
      <c r="V118" s="7">
        <f>LER_02!AF135</f>
        <v>0</v>
      </c>
      <c r="W118" s="7">
        <f>LER_02!AG135</f>
        <v>0</v>
      </c>
      <c r="X118" s="10">
        <f>LER_02!AH135</f>
        <v>0</v>
      </c>
      <c r="Y118" s="7">
        <f>LER_02!AI135</f>
        <v>0</v>
      </c>
      <c r="Z118" s="8">
        <f>IF(E118=0,0,IF(OR(E118="SOV",E118="SOB",E118="G0T",E118="G0B"),"n/a",IF(AND(OR(E118="BSS",E118="BFS"),Bank!$D$3&lt;=2),15%,IF(AND(OR(E118="BSN",E118="BFN"),Bank!$D$3&gt;=4),100%,25%))))</f>
        <v>0</v>
      </c>
      <c r="AA118" s="11">
        <f>V118/Bank!$D$7*Bank!$D$31</f>
        <v>0</v>
      </c>
      <c r="AB118" s="11">
        <f>P118/Bank!$D$7*Bank!$D$31</f>
        <v>0</v>
      </c>
      <c r="AC118" s="8" t="b">
        <f t="shared" si="5"/>
        <v>0</v>
      </c>
      <c r="AD118" s="8" t="b">
        <f t="shared" si="6"/>
        <v>0</v>
      </c>
      <c r="AE118" s="8" t="b">
        <f t="shared" si="7"/>
        <v>1</v>
      </c>
      <c r="AF118" s="8" t="b">
        <f t="shared" si="8"/>
        <v>0</v>
      </c>
      <c r="AG118" s="8" t="b">
        <f t="shared" si="9"/>
        <v>0</v>
      </c>
    </row>
    <row r="119" spans="1:33" x14ac:dyDescent="0.25">
      <c r="A119" s="7">
        <f>LER_02!K136</f>
        <v>0</v>
      </c>
      <c r="B119" s="7">
        <f>LER_02!L136</f>
        <v>0</v>
      </c>
      <c r="C119" s="7">
        <f>LER_02!M136</f>
        <v>0</v>
      </c>
      <c r="D119" s="10">
        <f>LER_02!N136</f>
        <v>0</v>
      </c>
      <c r="E119" s="7">
        <f>LER_02!O136</f>
        <v>0</v>
      </c>
      <c r="F119" s="7">
        <f>LER_02!P136</f>
        <v>0</v>
      </c>
      <c r="G119" s="7">
        <f>LER_02!Q136</f>
        <v>0</v>
      </c>
      <c r="H119" s="7">
        <f>LER_02!R136</f>
        <v>0</v>
      </c>
      <c r="I119" s="7">
        <f>LER_02!S136</f>
        <v>0</v>
      </c>
      <c r="J119" s="7">
        <f>LER_02!T136</f>
        <v>0</v>
      </c>
      <c r="K119" s="7">
        <f>LER_02!U136</f>
        <v>0</v>
      </c>
      <c r="L119" s="7">
        <f>LER_02!V136</f>
        <v>0</v>
      </c>
      <c r="M119" s="7">
        <f>LER_02!W136</f>
        <v>0</v>
      </c>
      <c r="N119" s="7">
        <f>LER_02!X136</f>
        <v>0</v>
      </c>
      <c r="O119" s="7">
        <f>LER_02!Y136</f>
        <v>0</v>
      </c>
      <c r="P119" s="7">
        <f>LER_02!Z136</f>
        <v>0</v>
      </c>
      <c r="Q119" s="7">
        <f>LER_02!AA136</f>
        <v>0</v>
      </c>
      <c r="R119" s="7">
        <f>LER_02!AB136</f>
        <v>0</v>
      </c>
      <c r="S119" s="7">
        <f>LER_02!AC136</f>
        <v>0</v>
      </c>
      <c r="T119" s="7">
        <f>LER_02!AD136</f>
        <v>0</v>
      </c>
      <c r="U119" s="7">
        <f>LER_02!AE136</f>
        <v>0</v>
      </c>
      <c r="V119" s="7">
        <f>LER_02!AF136</f>
        <v>0</v>
      </c>
      <c r="W119" s="7">
        <f>LER_02!AG136</f>
        <v>0</v>
      </c>
      <c r="X119" s="10">
        <f>LER_02!AH136</f>
        <v>0</v>
      </c>
      <c r="Y119" s="7">
        <f>LER_02!AI136</f>
        <v>0</v>
      </c>
      <c r="Z119" s="8">
        <f>IF(E119=0,0,IF(OR(E119="SOV",E119="SOB",E119="G0T",E119="G0B"),"n/a",IF(AND(OR(E119="BSS",E119="BFS"),Bank!$D$3&lt;=2),15%,IF(AND(OR(E119="BSN",E119="BFN"),Bank!$D$3&gt;=4),100%,25%))))</f>
        <v>0</v>
      </c>
      <c r="AA119" s="11">
        <f>V119/Bank!$D$7*Bank!$D$31</f>
        <v>0</v>
      </c>
      <c r="AB119" s="11">
        <f>P119/Bank!$D$7*Bank!$D$31</f>
        <v>0</v>
      </c>
      <c r="AC119" s="8" t="b">
        <f t="shared" si="5"/>
        <v>0</v>
      </c>
      <c r="AD119" s="8" t="b">
        <f t="shared" si="6"/>
        <v>0</v>
      </c>
      <c r="AE119" s="8" t="b">
        <f t="shared" si="7"/>
        <v>1</v>
      </c>
      <c r="AF119" s="8" t="b">
        <f t="shared" si="8"/>
        <v>0</v>
      </c>
      <c r="AG119" s="8" t="b">
        <f t="shared" si="9"/>
        <v>0</v>
      </c>
    </row>
    <row r="120" spans="1:33" x14ac:dyDescent="0.25">
      <c r="A120" s="7">
        <f>LER_02!K137</f>
        <v>0</v>
      </c>
      <c r="B120" s="7">
        <f>LER_02!L137</f>
        <v>0</v>
      </c>
      <c r="C120" s="7">
        <f>LER_02!M137</f>
        <v>0</v>
      </c>
      <c r="D120" s="10">
        <f>LER_02!N137</f>
        <v>0</v>
      </c>
      <c r="E120" s="7">
        <f>LER_02!O137</f>
        <v>0</v>
      </c>
      <c r="F120" s="7">
        <f>LER_02!P137</f>
        <v>0</v>
      </c>
      <c r="G120" s="7">
        <f>LER_02!Q137</f>
        <v>0</v>
      </c>
      <c r="H120" s="7">
        <f>LER_02!R137</f>
        <v>0</v>
      </c>
      <c r="I120" s="7">
        <f>LER_02!S137</f>
        <v>0</v>
      </c>
      <c r="J120" s="7">
        <f>LER_02!T137</f>
        <v>0</v>
      </c>
      <c r="K120" s="7">
        <f>LER_02!U137</f>
        <v>0</v>
      </c>
      <c r="L120" s="7">
        <f>LER_02!V137</f>
        <v>0</v>
      </c>
      <c r="M120" s="7">
        <f>LER_02!W137</f>
        <v>0</v>
      </c>
      <c r="N120" s="7">
        <f>LER_02!X137</f>
        <v>0</v>
      </c>
      <c r="O120" s="7">
        <f>LER_02!Y137</f>
        <v>0</v>
      </c>
      <c r="P120" s="7">
        <f>LER_02!Z137</f>
        <v>0</v>
      </c>
      <c r="Q120" s="7">
        <f>LER_02!AA137</f>
        <v>0</v>
      </c>
      <c r="R120" s="7">
        <f>LER_02!AB137</f>
        <v>0</v>
      </c>
      <c r="S120" s="7">
        <f>LER_02!AC137</f>
        <v>0</v>
      </c>
      <c r="T120" s="7">
        <f>LER_02!AD137</f>
        <v>0</v>
      </c>
      <c r="U120" s="7">
        <f>LER_02!AE137</f>
        <v>0</v>
      </c>
      <c r="V120" s="7">
        <f>LER_02!AF137</f>
        <v>0</v>
      </c>
      <c r="W120" s="7">
        <f>LER_02!AG137</f>
        <v>0</v>
      </c>
      <c r="X120" s="10">
        <f>LER_02!AH137</f>
        <v>0</v>
      </c>
      <c r="Y120" s="7">
        <f>LER_02!AI137</f>
        <v>0</v>
      </c>
      <c r="Z120" s="8">
        <f>IF(E120=0,0,IF(OR(E120="SOV",E120="SOB",E120="G0T",E120="G0B"),"n/a",IF(AND(OR(E120="BSS",E120="BFS"),Bank!$D$3&lt;=2),15%,IF(AND(OR(E120="BSN",E120="BFN"),Bank!$D$3&gt;=4),100%,25%))))</f>
        <v>0</v>
      </c>
      <c r="AA120" s="11">
        <f>V120/Bank!$D$7*Bank!$D$31</f>
        <v>0</v>
      </c>
      <c r="AB120" s="11">
        <f>P120/Bank!$D$7*Bank!$D$31</f>
        <v>0</v>
      </c>
      <c r="AC120" s="8" t="b">
        <f t="shared" si="5"/>
        <v>0</v>
      </c>
      <c r="AD120" s="8" t="b">
        <f t="shared" si="6"/>
        <v>0</v>
      </c>
      <c r="AE120" s="8" t="b">
        <f t="shared" si="7"/>
        <v>1</v>
      </c>
      <c r="AF120" s="8" t="b">
        <f t="shared" si="8"/>
        <v>0</v>
      </c>
      <c r="AG120" s="8" t="b">
        <f t="shared" si="9"/>
        <v>0</v>
      </c>
    </row>
    <row r="121" spans="1:33" x14ac:dyDescent="0.25">
      <c r="A121" s="7">
        <f>LER_02!K138</f>
        <v>0</v>
      </c>
      <c r="B121" s="7">
        <f>LER_02!L138</f>
        <v>0</v>
      </c>
      <c r="C121" s="7">
        <f>LER_02!M138</f>
        <v>0</v>
      </c>
      <c r="D121" s="10">
        <f>LER_02!N138</f>
        <v>0</v>
      </c>
      <c r="E121" s="7">
        <f>LER_02!O138</f>
        <v>0</v>
      </c>
      <c r="F121" s="7">
        <f>LER_02!P138</f>
        <v>0</v>
      </c>
      <c r="G121" s="7">
        <f>LER_02!Q138</f>
        <v>0</v>
      </c>
      <c r="H121" s="7">
        <f>LER_02!R138</f>
        <v>0</v>
      </c>
      <c r="I121" s="7">
        <f>LER_02!S138</f>
        <v>0</v>
      </c>
      <c r="J121" s="7">
        <f>LER_02!T138</f>
        <v>0</v>
      </c>
      <c r="K121" s="7">
        <f>LER_02!U138</f>
        <v>0</v>
      </c>
      <c r="L121" s="7">
        <f>LER_02!V138</f>
        <v>0</v>
      </c>
      <c r="M121" s="7">
        <f>LER_02!W138</f>
        <v>0</v>
      </c>
      <c r="N121" s="7">
        <f>LER_02!X138</f>
        <v>0</v>
      </c>
      <c r="O121" s="7">
        <f>LER_02!Y138</f>
        <v>0</v>
      </c>
      <c r="P121" s="7">
        <f>LER_02!Z138</f>
        <v>0</v>
      </c>
      <c r="Q121" s="7">
        <f>LER_02!AA138</f>
        <v>0</v>
      </c>
      <c r="R121" s="7">
        <f>LER_02!AB138</f>
        <v>0</v>
      </c>
      <c r="S121" s="7">
        <f>LER_02!AC138</f>
        <v>0</v>
      </c>
      <c r="T121" s="7">
        <f>LER_02!AD138</f>
        <v>0</v>
      </c>
      <c r="U121" s="7">
        <f>LER_02!AE138</f>
        <v>0</v>
      </c>
      <c r="V121" s="7">
        <f>LER_02!AF138</f>
        <v>0</v>
      </c>
      <c r="W121" s="7">
        <f>LER_02!AG138</f>
        <v>0</v>
      </c>
      <c r="X121" s="10">
        <f>LER_02!AH138</f>
        <v>0</v>
      </c>
      <c r="Y121" s="7">
        <f>LER_02!AI138</f>
        <v>0</v>
      </c>
      <c r="Z121" s="8">
        <f>IF(E121=0,0,IF(OR(E121="SOV",E121="SOB",E121="G0T",E121="G0B"),"n/a",IF(AND(OR(E121="BSS",E121="BFS"),Bank!$D$3&lt;=2),15%,IF(AND(OR(E121="BSN",E121="BFN"),Bank!$D$3&gt;=4),100%,25%))))</f>
        <v>0</v>
      </c>
      <c r="AA121" s="11">
        <f>V121/Bank!$D$7*Bank!$D$31</f>
        <v>0</v>
      </c>
      <c r="AB121" s="11">
        <f>P121/Bank!$D$7*Bank!$D$31</f>
        <v>0</v>
      </c>
      <c r="AC121" s="8" t="b">
        <f t="shared" si="5"/>
        <v>0</v>
      </c>
      <c r="AD121" s="8" t="b">
        <f t="shared" si="6"/>
        <v>0</v>
      </c>
      <c r="AE121" s="8" t="b">
        <f t="shared" si="7"/>
        <v>1</v>
      </c>
      <c r="AF121" s="8" t="b">
        <f t="shared" si="8"/>
        <v>0</v>
      </c>
      <c r="AG121" s="8" t="b">
        <f t="shared" si="9"/>
        <v>0</v>
      </c>
    </row>
    <row r="122" spans="1:33" x14ac:dyDescent="0.25">
      <c r="A122" s="7">
        <f>LER_02!K139</f>
        <v>0</v>
      </c>
      <c r="B122" s="7">
        <f>LER_02!L139</f>
        <v>0</v>
      </c>
      <c r="C122" s="7">
        <f>LER_02!M139</f>
        <v>0</v>
      </c>
      <c r="D122" s="10">
        <f>LER_02!N139</f>
        <v>0</v>
      </c>
      <c r="E122" s="7">
        <f>LER_02!O139</f>
        <v>0</v>
      </c>
      <c r="F122" s="7">
        <f>LER_02!P139</f>
        <v>0</v>
      </c>
      <c r="G122" s="7">
        <f>LER_02!Q139</f>
        <v>0</v>
      </c>
      <c r="H122" s="7">
        <f>LER_02!R139</f>
        <v>0</v>
      </c>
      <c r="I122" s="7">
        <f>LER_02!S139</f>
        <v>0</v>
      </c>
      <c r="J122" s="7">
        <f>LER_02!T139</f>
        <v>0</v>
      </c>
      <c r="K122" s="7">
        <f>LER_02!U139</f>
        <v>0</v>
      </c>
      <c r="L122" s="7">
        <f>LER_02!V139</f>
        <v>0</v>
      </c>
      <c r="M122" s="7">
        <f>LER_02!W139</f>
        <v>0</v>
      </c>
      <c r="N122" s="7">
        <f>LER_02!X139</f>
        <v>0</v>
      </c>
      <c r="O122" s="7">
        <f>LER_02!Y139</f>
        <v>0</v>
      </c>
      <c r="P122" s="7">
        <f>LER_02!Z139</f>
        <v>0</v>
      </c>
      <c r="Q122" s="7">
        <f>LER_02!AA139</f>
        <v>0</v>
      </c>
      <c r="R122" s="7">
        <f>LER_02!AB139</f>
        <v>0</v>
      </c>
      <c r="S122" s="7">
        <f>LER_02!AC139</f>
        <v>0</v>
      </c>
      <c r="T122" s="7">
        <f>LER_02!AD139</f>
        <v>0</v>
      </c>
      <c r="U122" s="7">
        <f>LER_02!AE139</f>
        <v>0</v>
      </c>
      <c r="V122" s="7">
        <f>LER_02!AF139</f>
        <v>0</v>
      </c>
      <c r="W122" s="7">
        <f>LER_02!AG139</f>
        <v>0</v>
      </c>
      <c r="X122" s="10">
        <f>LER_02!AH139</f>
        <v>0</v>
      </c>
      <c r="Y122" s="7">
        <f>LER_02!AI139</f>
        <v>0</v>
      </c>
      <c r="Z122" s="8">
        <f>IF(E122=0,0,IF(OR(E122="SOV",E122="SOB",E122="G0T",E122="G0B"),"n/a",IF(AND(OR(E122="BSS",E122="BFS"),Bank!$D$3&lt;=2),15%,IF(AND(OR(E122="BSN",E122="BFN"),Bank!$D$3&gt;=4),100%,25%))))</f>
        <v>0</v>
      </c>
      <c r="AA122" s="11">
        <f>V122/Bank!$D$7*Bank!$D$31</f>
        <v>0</v>
      </c>
      <c r="AB122" s="11">
        <f>P122/Bank!$D$7*Bank!$D$31</f>
        <v>0</v>
      </c>
      <c r="AC122" s="8" t="b">
        <f t="shared" si="5"/>
        <v>0</v>
      </c>
      <c r="AD122" s="8" t="b">
        <f t="shared" si="6"/>
        <v>0</v>
      </c>
      <c r="AE122" s="8" t="b">
        <f t="shared" si="7"/>
        <v>1</v>
      </c>
      <c r="AF122" s="8" t="b">
        <f t="shared" si="8"/>
        <v>0</v>
      </c>
      <c r="AG122" s="8" t="b">
        <f t="shared" si="9"/>
        <v>0</v>
      </c>
    </row>
    <row r="123" spans="1:33" x14ac:dyDescent="0.25">
      <c r="A123" s="7">
        <f>LER_02!K140</f>
        <v>0</v>
      </c>
      <c r="B123" s="7">
        <f>LER_02!L140</f>
        <v>0</v>
      </c>
      <c r="C123" s="7">
        <f>LER_02!M140</f>
        <v>0</v>
      </c>
      <c r="D123" s="10">
        <f>LER_02!N140</f>
        <v>0</v>
      </c>
      <c r="E123" s="7">
        <f>LER_02!O140</f>
        <v>0</v>
      </c>
      <c r="F123" s="7">
        <f>LER_02!P140</f>
        <v>0</v>
      </c>
      <c r="G123" s="7">
        <f>LER_02!Q140</f>
        <v>0</v>
      </c>
      <c r="H123" s="7">
        <f>LER_02!R140</f>
        <v>0</v>
      </c>
      <c r="I123" s="7">
        <f>LER_02!S140</f>
        <v>0</v>
      </c>
      <c r="J123" s="7">
        <f>LER_02!T140</f>
        <v>0</v>
      </c>
      <c r="K123" s="7">
        <f>LER_02!U140</f>
        <v>0</v>
      </c>
      <c r="L123" s="7">
        <f>LER_02!V140</f>
        <v>0</v>
      </c>
      <c r="M123" s="7">
        <f>LER_02!W140</f>
        <v>0</v>
      </c>
      <c r="N123" s="7">
        <f>LER_02!X140</f>
        <v>0</v>
      </c>
      <c r="O123" s="7">
        <f>LER_02!Y140</f>
        <v>0</v>
      </c>
      <c r="P123" s="7">
        <f>LER_02!Z140</f>
        <v>0</v>
      </c>
      <c r="Q123" s="7">
        <f>LER_02!AA140</f>
        <v>0</v>
      </c>
      <c r="R123" s="7">
        <f>LER_02!AB140</f>
        <v>0</v>
      </c>
      <c r="S123" s="7">
        <f>LER_02!AC140</f>
        <v>0</v>
      </c>
      <c r="T123" s="7">
        <f>LER_02!AD140</f>
        <v>0</v>
      </c>
      <c r="U123" s="7">
        <f>LER_02!AE140</f>
        <v>0</v>
      </c>
      <c r="V123" s="7">
        <f>LER_02!AF140</f>
        <v>0</v>
      </c>
      <c r="W123" s="7">
        <f>LER_02!AG140</f>
        <v>0</v>
      </c>
      <c r="X123" s="10">
        <f>LER_02!AH140</f>
        <v>0</v>
      </c>
      <c r="Y123" s="7">
        <f>LER_02!AI140</f>
        <v>0</v>
      </c>
      <c r="Z123" s="8">
        <f>IF(E123=0,0,IF(OR(E123="SOV",E123="SOB",E123="G0T",E123="G0B"),"n/a",IF(AND(OR(E123="BSS",E123="BFS"),Bank!$D$3&lt;=2),15%,IF(AND(OR(E123="BSN",E123="BFN"),Bank!$D$3&gt;=4),100%,25%))))</f>
        <v>0</v>
      </c>
      <c r="AA123" s="11">
        <f>V123/Bank!$D$7*Bank!$D$31</f>
        <v>0</v>
      </c>
      <c r="AB123" s="11">
        <f>P123/Bank!$D$7*Bank!$D$31</f>
        <v>0</v>
      </c>
      <c r="AC123" s="8" t="b">
        <f t="shared" si="5"/>
        <v>0</v>
      </c>
      <c r="AD123" s="8" t="b">
        <f t="shared" si="6"/>
        <v>0</v>
      </c>
      <c r="AE123" s="8" t="b">
        <f t="shared" si="7"/>
        <v>1</v>
      </c>
      <c r="AF123" s="8" t="b">
        <f t="shared" si="8"/>
        <v>0</v>
      </c>
      <c r="AG123" s="8" t="b">
        <f t="shared" si="9"/>
        <v>0</v>
      </c>
    </row>
    <row r="124" spans="1:33" x14ac:dyDescent="0.25">
      <c r="A124" s="7">
        <f>LER_02!K141</f>
        <v>0</v>
      </c>
      <c r="B124" s="7">
        <f>LER_02!L141</f>
        <v>0</v>
      </c>
      <c r="C124" s="7">
        <f>LER_02!M141</f>
        <v>0</v>
      </c>
      <c r="D124" s="10">
        <f>LER_02!N141</f>
        <v>0</v>
      </c>
      <c r="E124" s="7">
        <f>LER_02!O141</f>
        <v>0</v>
      </c>
      <c r="F124" s="7">
        <f>LER_02!P141</f>
        <v>0</v>
      </c>
      <c r="G124" s="7">
        <f>LER_02!Q141</f>
        <v>0</v>
      </c>
      <c r="H124" s="7">
        <f>LER_02!R141</f>
        <v>0</v>
      </c>
      <c r="I124" s="7">
        <f>LER_02!S141</f>
        <v>0</v>
      </c>
      <c r="J124" s="7">
        <f>LER_02!T141</f>
        <v>0</v>
      </c>
      <c r="K124" s="7">
        <f>LER_02!U141</f>
        <v>0</v>
      </c>
      <c r="L124" s="7">
        <f>LER_02!V141</f>
        <v>0</v>
      </c>
      <c r="M124" s="7">
        <f>LER_02!W141</f>
        <v>0</v>
      </c>
      <c r="N124" s="7">
        <f>LER_02!X141</f>
        <v>0</v>
      </c>
      <c r="O124" s="7">
        <f>LER_02!Y141</f>
        <v>0</v>
      </c>
      <c r="P124" s="7">
        <f>LER_02!Z141</f>
        <v>0</v>
      </c>
      <c r="Q124" s="7">
        <f>LER_02!AA141</f>
        <v>0</v>
      </c>
      <c r="R124" s="7">
        <f>LER_02!AB141</f>
        <v>0</v>
      </c>
      <c r="S124" s="7">
        <f>LER_02!AC141</f>
        <v>0</v>
      </c>
      <c r="T124" s="7">
        <f>LER_02!AD141</f>
        <v>0</v>
      </c>
      <c r="U124" s="7">
        <f>LER_02!AE141</f>
        <v>0</v>
      </c>
      <c r="V124" s="7">
        <f>LER_02!AF141</f>
        <v>0</v>
      </c>
      <c r="W124" s="7">
        <f>LER_02!AG141</f>
        <v>0</v>
      </c>
      <c r="X124" s="10">
        <f>LER_02!AH141</f>
        <v>0</v>
      </c>
      <c r="Y124" s="7">
        <f>LER_02!AI141</f>
        <v>0</v>
      </c>
      <c r="Z124" s="8">
        <f>IF(E124=0,0,IF(OR(E124="SOV",E124="SOB",E124="G0T",E124="G0B"),"n/a",IF(AND(OR(E124="BSS",E124="BFS"),Bank!$D$3&lt;=2),15%,IF(AND(OR(E124="BSN",E124="BFN"),Bank!$D$3&gt;=4),100%,25%))))</f>
        <v>0</v>
      </c>
      <c r="AA124" s="11">
        <f>V124/Bank!$D$7*Bank!$D$31</f>
        <v>0</v>
      </c>
      <c r="AB124" s="11">
        <f>P124/Bank!$D$7*Bank!$D$31</f>
        <v>0</v>
      </c>
      <c r="AC124" s="8" t="b">
        <f t="shared" si="5"/>
        <v>0</v>
      </c>
      <c r="AD124" s="8" t="b">
        <f t="shared" si="6"/>
        <v>0</v>
      </c>
      <c r="AE124" s="8" t="b">
        <f t="shared" si="7"/>
        <v>1</v>
      </c>
      <c r="AF124" s="8" t="b">
        <f t="shared" si="8"/>
        <v>0</v>
      </c>
      <c r="AG124" s="8" t="b">
        <f t="shared" si="9"/>
        <v>0</v>
      </c>
    </row>
    <row r="125" spans="1:33" x14ac:dyDescent="0.25">
      <c r="A125" s="7">
        <f>LER_02!K142</f>
        <v>0</v>
      </c>
      <c r="B125" s="7">
        <f>LER_02!L142</f>
        <v>0</v>
      </c>
      <c r="C125" s="7">
        <f>LER_02!M142</f>
        <v>0</v>
      </c>
      <c r="D125" s="10">
        <f>LER_02!N142</f>
        <v>0</v>
      </c>
      <c r="E125" s="7">
        <f>LER_02!O142</f>
        <v>0</v>
      </c>
      <c r="F125" s="7">
        <f>LER_02!P142</f>
        <v>0</v>
      </c>
      <c r="G125" s="7">
        <f>LER_02!Q142</f>
        <v>0</v>
      </c>
      <c r="H125" s="7">
        <f>LER_02!R142</f>
        <v>0</v>
      </c>
      <c r="I125" s="7">
        <f>LER_02!S142</f>
        <v>0</v>
      </c>
      <c r="J125" s="7">
        <f>LER_02!T142</f>
        <v>0</v>
      </c>
      <c r="K125" s="7">
        <f>LER_02!U142</f>
        <v>0</v>
      </c>
      <c r="L125" s="7">
        <f>LER_02!V142</f>
        <v>0</v>
      </c>
      <c r="M125" s="7">
        <f>LER_02!W142</f>
        <v>0</v>
      </c>
      <c r="N125" s="7">
        <f>LER_02!X142</f>
        <v>0</v>
      </c>
      <c r="O125" s="7">
        <f>LER_02!Y142</f>
        <v>0</v>
      </c>
      <c r="P125" s="7">
        <f>LER_02!Z142</f>
        <v>0</v>
      </c>
      <c r="Q125" s="7">
        <f>LER_02!AA142</f>
        <v>0</v>
      </c>
      <c r="R125" s="7">
        <f>LER_02!AB142</f>
        <v>0</v>
      </c>
      <c r="S125" s="7">
        <f>LER_02!AC142</f>
        <v>0</v>
      </c>
      <c r="T125" s="7">
        <f>LER_02!AD142</f>
        <v>0</v>
      </c>
      <c r="U125" s="7">
        <f>LER_02!AE142</f>
        <v>0</v>
      </c>
      <c r="V125" s="7">
        <f>LER_02!AF142</f>
        <v>0</v>
      </c>
      <c r="W125" s="7">
        <f>LER_02!AG142</f>
        <v>0</v>
      </c>
      <c r="X125" s="10">
        <f>LER_02!AH142</f>
        <v>0</v>
      </c>
      <c r="Y125" s="7">
        <f>LER_02!AI142</f>
        <v>0</v>
      </c>
      <c r="Z125" s="8">
        <f>IF(E125=0,0,IF(OR(E125="SOV",E125="SOB",E125="G0T",E125="G0B"),"n/a",IF(AND(OR(E125="BSS",E125="BFS"),Bank!$D$3&lt;=2),15%,IF(AND(OR(E125="BSN",E125="BFN"),Bank!$D$3&gt;=4),100%,25%))))</f>
        <v>0</v>
      </c>
      <c r="AA125" s="11">
        <f>V125/Bank!$D$7*Bank!$D$31</f>
        <v>0</v>
      </c>
      <c r="AB125" s="11">
        <f>P125/Bank!$D$7*Bank!$D$31</f>
        <v>0</v>
      </c>
      <c r="AC125" s="8" t="b">
        <f t="shared" si="5"/>
        <v>0</v>
      </c>
      <c r="AD125" s="8" t="b">
        <f t="shared" si="6"/>
        <v>0</v>
      </c>
      <c r="AE125" s="8" t="b">
        <f t="shared" si="7"/>
        <v>1</v>
      </c>
      <c r="AF125" s="8" t="b">
        <f t="shared" si="8"/>
        <v>0</v>
      </c>
      <c r="AG125" s="8" t="b">
        <f t="shared" si="9"/>
        <v>0</v>
      </c>
    </row>
    <row r="126" spans="1:33" x14ac:dyDescent="0.25">
      <c r="A126" s="7">
        <f>LER_02!K143</f>
        <v>0</v>
      </c>
      <c r="B126" s="7">
        <f>LER_02!L143</f>
        <v>0</v>
      </c>
      <c r="C126" s="7">
        <f>LER_02!M143</f>
        <v>0</v>
      </c>
      <c r="D126" s="10">
        <f>LER_02!N143</f>
        <v>0</v>
      </c>
      <c r="E126" s="7">
        <f>LER_02!O143</f>
        <v>0</v>
      </c>
      <c r="F126" s="7">
        <f>LER_02!P143</f>
        <v>0</v>
      </c>
      <c r="G126" s="7">
        <f>LER_02!Q143</f>
        <v>0</v>
      </c>
      <c r="H126" s="7">
        <f>LER_02!R143</f>
        <v>0</v>
      </c>
      <c r="I126" s="7">
        <f>LER_02!S143</f>
        <v>0</v>
      </c>
      <c r="J126" s="7">
        <f>LER_02!T143</f>
        <v>0</v>
      </c>
      <c r="K126" s="7">
        <f>LER_02!U143</f>
        <v>0</v>
      </c>
      <c r="L126" s="7">
        <f>LER_02!V143</f>
        <v>0</v>
      </c>
      <c r="M126" s="7">
        <f>LER_02!W143</f>
        <v>0</v>
      </c>
      <c r="N126" s="7">
        <f>LER_02!X143</f>
        <v>0</v>
      </c>
      <c r="O126" s="7">
        <f>LER_02!Y143</f>
        <v>0</v>
      </c>
      <c r="P126" s="7">
        <f>LER_02!Z143</f>
        <v>0</v>
      </c>
      <c r="Q126" s="7">
        <f>LER_02!AA143</f>
        <v>0</v>
      </c>
      <c r="R126" s="7">
        <f>LER_02!AB143</f>
        <v>0</v>
      </c>
      <c r="S126" s="7">
        <f>LER_02!AC143</f>
        <v>0</v>
      </c>
      <c r="T126" s="7">
        <f>LER_02!AD143</f>
        <v>0</v>
      </c>
      <c r="U126" s="7">
        <f>LER_02!AE143</f>
        <v>0</v>
      </c>
      <c r="V126" s="7">
        <f>LER_02!AF143</f>
        <v>0</v>
      </c>
      <c r="W126" s="7">
        <f>LER_02!AG143</f>
        <v>0</v>
      </c>
      <c r="X126" s="10">
        <f>LER_02!AH143</f>
        <v>0</v>
      </c>
      <c r="Y126" s="7">
        <f>LER_02!AI143</f>
        <v>0</v>
      </c>
      <c r="Z126" s="8">
        <f>IF(E126=0,0,IF(OR(E126="SOV",E126="SOB",E126="G0T",E126="G0B"),"n/a",IF(AND(OR(E126="BSS",E126="BFS"),Bank!$D$3&lt;=2),15%,IF(AND(OR(E126="BSN",E126="BFN"),Bank!$D$3&gt;=4),100%,25%))))</f>
        <v>0</v>
      </c>
      <c r="AA126" s="11">
        <f>V126/Bank!$D$7*Bank!$D$31</f>
        <v>0</v>
      </c>
      <c r="AB126" s="11">
        <f>P126/Bank!$D$7*Bank!$D$31</f>
        <v>0</v>
      </c>
      <c r="AC126" s="8" t="b">
        <f t="shared" si="5"/>
        <v>0</v>
      </c>
      <c r="AD126" s="8" t="b">
        <f t="shared" si="6"/>
        <v>0</v>
      </c>
      <c r="AE126" s="8" t="b">
        <f t="shared" si="7"/>
        <v>1</v>
      </c>
      <c r="AF126" s="8" t="b">
        <f t="shared" si="8"/>
        <v>0</v>
      </c>
      <c r="AG126" s="8" t="b">
        <f t="shared" si="9"/>
        <v>0</v>
      </c>
    </row>
    <row r="127" spans="1:33" x14ac:dyDescent="0.25">
      <c r="A127" s="7">
        <f>LER_02!K144</f>
        <v>0</v>
      </c>
      <c r="B127" s="7">
        <f>LER_02!L144</f>
        <v>0</v>
      </c>
      <c r="C127" s="7">
        <f>LER_02!M144</f>
        <v>0</v>
      </c>
      <c r="D127" s="10">
        <f>LER_02!N144</f>
        <v>0</v>
      </c>
      <c r="E127" s="7">
        <f>LER_02!O144</f>
        <v>0</v>
      </c>
      <c r="F127" s="7">
        <f>LER_02!P144</f>
        <v>0</v>
      </c>
      <c r="G127" s="7">
        <f>LER_02!Q144</f>
        <v>0</v>
      </c>
      <c r="H127" s="7">
        <f>LER_02!R144</f>
        <v>0</v>
      </c>
      <c r="I127" s="7">
        <f>LER_02!S144</f>
        <v>0</v>
      </c>
      <c r="J127" s="7">
        <f>LER_02!T144</f>
        <v>0</v>
      </c>
      <c r="K127" s="7">
        <f>LER_02!U144</f>
        <v>0</v>
      </c>
      <c r="L127" s="7">
        <f>LER_02!V144</f>
        <v>0</v>
      </c>
      <c r="M127" s="7">
        <f>LER_02!W144</f>
        <v>0</v>
      </c>
      <c r="N127" s="7">
        <f>LER_02!X144</f>
        <v>0</v>
      </c>
      <c r="O127" s="7">
        <f>LER_02!Y144</f>
        <v>0</v>
      </c>
      <c r="P127" s="7">
        <f>LER_02!Z144</f>
        <v>0</v>
      </c>
      <c r="Q127" s="7">
        <f>LER_02!AA144</f>
        <v>0</v>
      </c>
      <c r="R127" s="7">
        <f>LER_02!AB144</f>
        <v>0</v>
      </c>
      <c r="S127" s="7">
        <f>LER_02!AC144</f>
        <v>0</v>
      </c>
      <c r="T127" s="7">
        <f>LER_02!AD144</f>
        <v>0</v>
      </c>
      <c r="U127" s="7">
        <f>LER_02!AE144</f>
        <v>0</v>
      </c>
      <c r="V127" s="7">
        <f>LER_02!AF144</f>
        <v>0</v>
      </c>
      <c r="W127" s="7">
        <f>LER_02!AG144</f>
        <v>0</v>
      </c>
      <c r="X127" s="10">
        <f>LER_02!AH144</f>
        <v>0</v>
      </c>
      <c r="Y127" s="7">
        <f>LER_02!AI144</f>
        <v>0</v>
      </c>
      <c r="Z127" s="8">
        <f>IF(E127=0,0,IF(OR(E127="SOV",E127="SOB",E127="G0T",E127="G0B"),"n/a",IF(AND(OR(E127="BSS",E127="BFS"),Bank!$D$3&lt;=2),15%,IF(AND(OR(E127="BSN",E127="BFN"),Bank!$D$3&gt;=4),100%,25%))))</f>
        <v>0</v>
      </c>
      <c r="AA127" s="11">
        <f>V127/Bank!$D$7*Bank!$D$31</f>
        <v>0</v>
      </c>
      <c r="AB127" s="11">
        <f>P127/Bank!$D$7*Bank!$D$31</f>
        <v>0</v>
      </c>
      <c r="AC127" s="8" t="b">
        <f t="shared" si="5"/>
        <v>0</v>
      </c>
      <c r="AD127" s="8" t="b">
        <f t="shared" si="6"/>
        <v>0</v>
      </c>
      <c r="AE127" s="8" t="b">
        <f t="shared" si="7"/>
        <v>1</v>
      </c>
      <c r="AF127" s="8" t="b">
        <f t="shared" si="8"/>
        <v>0</v>
      </c>
      <c r="AG127" s="8" t="b">
        <f t="shared" si="9"/>
        <v>0</v>
      </c>
    </row>
    <row r="128" spans="1:33" x14ac:dyDescent="0.25">
      <c r="A128" s="7">
        <f>LER_02!K145</f>
        <v>0</v>
      </c>
      <c r="B128" s="7">
        <f>LER_02!L145</f>
        <v>0</v>
      </c>
      <c r="C128" s="7">
        <f>LER_02!M145</f>
        <v>0</v>
      </c>
      <c r="D128" s="10">
        <f>LER_02!N145</f>
        <v>0</v>
      </c>
      <c r="E128" s="7">
        <f>LER_02!O145</f>
        <v>0</v>
      </c>
      <c r="F128" s="7">
        <f>LER_02!P145</f>
        <v>0</v>
      </c>
      <c r="G128" s="7">
        <f>LER_02!Q145</f>
        <v>0</v>
      </c>
      <c r="H128" s="7">
        <f>LER_02!R145</f>
        <v>0</v>
      </c>
      <c r="I128" s="7">
        <f>LER_02!S145</f>
        <v>0</v>
      </c>
      <c r="J128" s="7">
        <f>LER_02!T145</f>
        <v>0</v>
      </c>
      <c r="K128" s="7">
        <f>LER_02!U145</f>
        <v>0</v>
      </c>
      <c r="L128" s="7">
        <f>LER_02!V145</f>
        <v>0</v>
      </c>
      <c r="M128" s="7">
        <f>LER_02!W145</f>
        <v>0</v>
      </c>
      <c r="N128" s="7">
        <f>LER_02!X145</f>
        <v>0</v>
      </c>
      <c r="O128" s="7">
        <f>LER_02!Y145</f>
        <v>0</v>
      </c>
      <c r="P128" s="7">
        <f>LER_02!Z145</f>
        <v>0</v>
      </c>
      <c r="Q128" s="7">
        <f>LER_02!AA145</f>
        <v>0</v>
      </c>
      <c r="R128" s="7">
        <f>LER_02!AB145</f>
        <v>0</v>
      </c>
      <c r="S128" s="7">
        <f>LER_02!AC145</f>
        <v>0</v>
      </c>
      <c r="T128" s="7">
        <f>LER_02!AD145</f>
        <v>0</v>
      </c>
      <c r="U128" s="7">
        <f>LER_02!AE145</f>
        <v>0</v>
      </c>
      <c r="V128" s="7">
        <f>LER_02!AF145</f>
        <v>0</v>
      </c>
      <c r="W128" s="7">
        <f>LER_02!AG145</f>
        <v>0</v>
      </c>
      <c r="X128" s="10">
        <f>LER_02!AH145</f>
        <v>0</v>
      </c>
      <c r="Y128" s="7">
        <f>LER_02!AI145</f>
        <v>0</v>
      </c>
      <c r="Z128" s="8">
        <f>IF(E128=0,0,IF(OR(E128="SOV",E128="SOB",E128="G0T",E128="G0B"),"n/a",IF(AND(OR(E128="BSS",E128="BFS"),Bank!$D$3&lt;=2),15%,IF(AND(OR(E128="BSN",E128="BFN"),Bank!$D$3&gt;=4),100%,25%))))</f>
        <v>0</v>
      </c>
      <c r="AA128" s="11">
        <f>V128/Bank!$D$7*Bank!$D$31</f>
        <v>0</v>
      </c>
      <c r="AB128" s="11">
        <f>P128/Bank!$D$7*Bank!$D$31</f>
        <v>0</v>
      </c>
      <c r="AC128" s="8" t="b">
        <f t="shared" si="5"/>
        <v>0</v>
      </c>
      <c r="AD128" s="8" t="b">
        <f t="shared" si="6"/>
        <v>0</v>
      </c>
      <c r="AE128" s="8" t="b">
        <f t="shared" si="7"/>
        <v>1</v>
      </c>
      <c r="AF128" s="8" t="b">
        <f t="shared" si="8"/>
        <v>0</v>
      </c>
      <c r="AG128" s="8" t="b">
        <f t="shared" si="9"/>
        <v>0</v>
      </c>
    </row>
    <row r="129" spans="1:33" x14ac:dyDescent="0.25">
      <c r="A129" s="7">
        <f>LER_02!K146</f>
        <v>0</v>
      </c>
      <c r="B129" s="7">
        <f>LER_02!L146</f>
        <v>0</v>
      </c>
      <c r="C129" s="7">
        <f>LER_02!M146</f>
        <v>0</v>
      </c>
      <c r="D129" s="10">
        <f>LER_02!N146</f>
        <v>0</v>
      </c>
      <c r="E129" s="7">
        <f>LER_02!O146</f>
        <v>0</v>
      </c>
      <c r="F129" s="7">
        <f>LER_02!P146</f>
        <v>0</v>
      </c>
      <c r="G129" s="7">
        <f>LER_02!Q146</f>
        <v>0</v>
      </c>
      <c r="H129" s="7">
        <f>LER_02!R146</f>
        <v>0</v>
      </c>
      <c r="I129" s="7">
        <f>LER_02!S146</f>
        <v>0</v>
      </c>
      <c r="J129" s="7">
        <f>LER_02!T146</f>
        <v>0</v>
      </c>
      <c r="K129" s="7">
        <f>LER_02!U146</f>
        <v>0</v>
      </c>
      <c r="L129" s="7">
        <f>LER_02!V146</f>
        <v>0</v>
      </c>
      <c r="M129" s="7">
        <f>LER_02!W146</f>
        <v>0</v>
      </c>
      <c r="N129" s="7">
        <f>LER_02!X146</f>
        <v>0</v>
      </c>
      <c r="O129" s="7">
        <f>LER_02!Y146</f>
        <v>0</v>
      </c>
      <c r="P129" s="7">
        <f>LER_02!Z146</f>
        <v>0</v>
      </c>
      <c r="Q129" s="7">
        <f>LER_02!AA146</f>
        <v>0</v>
      </c>
      <c r="R129" s="7">
        <f>LER_02!AB146</f>
        <v>0</v>
      </c>
      <c r="S129" s="7">
        <f>LER_02!AC146</f>
        <v>0</v>
      </c>
      <c r="T129" s="7">
        <f>LER_02!AD146</f>
        <v>0</v>
      </c>
      <c r="U129" s="7">
        <f>LER_02!AE146</f>
        <v>0</v>
      </c>
      <c r="V129" s="7">
        <f>LER_02!AF146</f>
        <v>0</v>
      </c>
      <c r="W129" s="7">
        <f>LER_02!AG146</f>
        <v>0</v>
      </c>
      <c r="X129" s="10">
        <f>LER_02!AH146</f>
        <v>0</v>
      </c>
      <c r="Y129" s="7">
        <f>LER_02!AI146</f>
        <v>0</v>
      </c>
      <c r="Z129" s="8">
        <f>IF(E129=0,0,IF(OR(E129="SOV",E129="SOB",E129="G0T",E129="G0B"),"n/a",IF(AND(OR(E129="BSS",E129="BFS"),Bank!$D$3&lt;=2),15%,IF(AND(OR(E129="BSN",E129="BFN"),Bank!$D$3&gt;=4),100%,25%))))</f>
        <v>0</v>
      </c>
      <c r="AA129" s="11">
        <f>V129/Bank!$D$7*Bank!$D$31</f>
        <v>0</v>
      </c>
      <c r="AB129" s="11">
        <f>P129/Bank!$D$7*Bank!$D$31</f>
        <v>0</v>
      </c>
      <c r="AC129" s="8" t="b">
        <f t="shared" si="5"/>
        <v>0</v>
      </c>
      <c r="AD129" s="8" t="b">
        <f t="shared" si="6"/>
        <v>0</v>
      </c>
      <c r="AE129" s="8" t="b">
        <f t="shared" si="7"/>
        <v>1</v>
      </c>
      <c r="AF129" s="8" t="b">
        <f t="shared" si="8"/>
        <v>0</v>
      </c>
      <c r="AG129" s="8" t="b">
        <f t="shared" si="9"/>
        <v>0</v>
      </c>
    </row>
    <row r="130" spans="1:33" x14ac:dyDescent="0.25">
      <c r="A130" s="7">
        <f>LER_02!K147</f>
        <v>0</v>
      </c>
      <c r="B130" s="7">
        <f>LER_02!L147</f>
        <v>0</v>
      </c>
      <c r="C130" s="7">
        <f>LER_02!M147</f>
        <v>0</v>
      </c>
      <c r="D130" s="10">
        <f>LER_02!N147</f>
        <v>0</v>
      </c>
      <c r="E130" s="7">
        <f>LER_02!O147</f>
        <v>0</v>
      </c>
      <c r="F130" s="7">
        <f>LER_02!P147</f>
        <v>0</v>
      </c>
      <c r="G130" s="7">
        <f>LER_02!Q147</f>
        <v>0</v>
      </c>
      <c r="H130" s="7">
        <f>LER_02!R147</f>
        <v>0</v>
      </c>
      <c r="I130" s="7">
        <f>LER_02!S147</f>
        <v>0</v>
      </c>
      <c r="J130" s="7">
        <f>LER_02!T147</f>
        <v>0</v>
      </c>
      <c r="K130" s="7">
        <f>LER_02!U147</f>
        <v>0</v>
      </c>
      <c r="L130" s="7">
        <f>LER_02!V147</f>
        <v>0</v>
      </c>
      <c r="M130" s="7">
        <f>LER_02!W147</f>
        <v>0</v>
      </c>
      <c r="N130" s="7">
        <f>LER_02!X147</f>
        <v>0</v>
      </c>
      <c r="O130" s="7">
        <f>LER_02!Y147</f>
        <v>0</v>
      </c>
      <c r="P130" s="7">
        <f>LER_02!Z147</f>
        <v>0</v>
      </c>
      <c r="Q130" s="7">
        <f>LER_02!AA147</f>
        <v>0</v>
      </c>
      <c r="R130" s="7">
        <f>LER_02!AB147</f>
        <v>0</v>
      </c>
      <c r="S130" s="7">
        <f>LER_02!AC147</f>
        <v>0</v>
      </c>
      <c r="T130" s="7">
        <f>LER_02!AD147</f>
        <v>0</v>
      </c>
      <c r="U130" s="7">
        <f>LER_02!AE147</f>
        <v>0</v>
      </c>
      <c r="V130" s="7">
        <f>LER_02!AF147</f>
        <v>0</v>
      </c>
      <c r="W130" s="7">
        <f>LER_02!AG147</f>
        <v>0</v>
      </c>
      <c r="X130" s="10">
        <f>LER_02!AH147</f>
        <v>0</v>
      </c>
      <c r="Y130" s="7">
        <f>LER_02!AI147</f>
        <v>0</v>
      </c>
      <c r="Z130" s="8">
        <f>IF(E130=0,0,IF(OR(E130="SOV",E130="SOB",E130="G0T",E130="G0B"),"n/a",IF(AND(OR(E130="BSS",E130="BFS"),Bank!$D$3&lt;=2),15%,IF(AND(OR(E130="BSN",E130="BFN"),Bank!$D$3&gt;=4),100%,25%))))</f>
        <v>0</v>
      </c>
      <c r="AA130" s="11">
        <f>V130/Bank!$D$7*Bank!$D$31</f>
        <v>0</v>
      </c>
      <c r="AB130" s="11">
        <f>P130/Bank!$D$7*Bank!$D$31</f>
        <v>0</v>
      </c>
      <c r="AC130" s="8" t="b">
        <f t="shared" si="5"/>
        <v>0</v>
      </c>
      <c r="AD130" s="8" t="b">
        <f t="shared" si="6"/>
        <v>0</v>
      </c>
      <c r="AE130" s="8" t="b">
        <f t="shared" si="7"/>
        <v>1</v>
      </c>
      <c r="AF130" s="8" t="b">
        <f t="shared" si="8"/>
        <v>0</v>
      </c>
      <c r="AG130" s="8" t="b">
        <f t="shared" si="9"/>
        <v>0</v>
      </c>
    </row>
    <row r="131" spans="1:33" x14ac:dyDescent="0.25">
      <c r="A131" s="7">
        <f>LER_02!K148</f>
        <v>0</v>
      </c>
      <c r="B131" s="7">
        <f>LER_02!L148</f>
        <v>0</v>
      </c>
      <c r="C131" s="7">
        <f>LER_02!M148</f>
        <v>0</v>
      </c>
      <c r="D131" s="10">
        <f>LER_02!N148</f>
        <v>0</v>
      </c>
      <c r="E131" s="7">
        <f>LER_02!O148</f>
        <v>0</v>
      </c>
      <c r="F131" s="7">
        <f>LER_02!P148</f>
        <v>0</v>
      </c>
      <c r="G131" s="7">
        <f>LER_02!Q148</f>
        <v>0</v>
      </c>
      <c r="H131" s="7">
        <f>LER_02!R148</f>
        <v>0</v>
      </c>
      <c r="I131" s="7">
        <f>LER_02!S148</f>
        <v>0</v>
      </c>
      <c r="J131" s="7">
        <f>LER_02!T148</f>
        <v>0</v>
      </c>
      <c r="K131" s="7">
        <f>LER_02!U148</f>
        <v>0</v>
      </c>
      <c r="L131" s="7">
        <f>LER_02!V148</f>
        <v>0</v>
      </c>
      <c r="M131" s="7">
        <f>LER_02!W148</f>
        <v>0</v>
      </c>
      <c r="N131" s="7">
        <f>LER_02!X148</f>
        <v>0</v>
      </c>
      <c r="O131" s="7">
        <f>LER_02!Y148</f>
        <v>0</v>
      </c>
      <c r="P131" s="7">
        <f>LER_02!Z148</f>
        <v>0</v>
      </c>
      <c r="Q131" s="7">
        <f>LER_02!AA148</f>
        <v>0</v>
      </c>
      <c r="R131" s="7">
        <f>LER_02!AB148</f>
        <v>0</v>
      </c>
      <c r="S131" s="7">
        <f>LER_02!AC148</f>
        <v>0</v>
      </c>
      <c r="T131" s="7">
        <f>LER_02!AD148</f>
        <v>0</v>
      </c>
      <c r="U131" s="7">
        <f>LER_02!AE148</f>
        <v>0</v>
      </c>
      <c r="V131" s="7">
        <f>LER_02!AF148</f>
        <v>0</v>
      </c>
      <c r="W131" s="7">
        <f>LER_02!AG148</f>
        <v>0</v>
      </c>
      <c r="X131" s="10">
        <f>LER_02!AH148</f>
        <v>0</v>
      </c>
      <c r="Y131" s="7">
        <f>LER_02!AI148</f>
        <v>0</v>
      </c>
      <c r="Z131" s="8">
        <f>IF(E131=0,0,IF(OR(E131="SOV",E131="SOB",E131="G0T",E131="G0B"),"n/a",IF(AND(OR(E131="BSS",E131="BFS"),Bank!$D$3&lt;=2),15%,IF(AND(OR(E131="BSN",E131="BFN"),Bank!$D$3&gt;=4),100%,25%))))</f>
        <v>0</v>
      </c>
      <c r="AA131" s="11">
        <f>V131/Bank!$D$7*Bank!$D$31</f>
        <v>0</v>
      </c>
      <c r="AB131" s="11">
        <f>P131/Bank!$D$7*Bank!$D$31</f>
        <v>0</v>
      </c>
      <c r="AC131" s="8" t="b">
        <f t="shared" si="5"/>
        <v>0</v>
      </c>
      <c r="AD131" s="8" t="b">
        <f t="shared" si="6"/>
        <v>0</v>
      </c>
      <c r="AE131" s="8" t="b">
        <f t="shared" si="7"/>
        <v>1</v>
      </c>
      <c r="AF131" s="8" t="b">
        <f t="shared" si="8"/>
        <v>0</v>
      </c>
      <c r="AG131" s="8" t="b">
        <f t="shared" si="9"/>
        <v>0</v>
      </c>
    </row>
    <row r="132" spans="1:33" x14ac:dyDescent="0.25">
      <c r="A132" s="7">
        <f>LER_02!K149</f>
        <v>0</v>
      </c>
      <c r="B132" s="7">
        <f>LER_02!L149</f>
        <v>0</v>
      </c>
      <c r="C132" s="7">
        <f>LER_02!M149</f>
        <v>0</v>
      </c>
      <c r="D132" s="10">
        <f>LER_02!N149</f>
        <v>0</v>
      </c>
      <c r="E132" s="7">
        <f>LER_02!O149</f>
        <v>0</v>
      </c>
      <c r="F132" s="7">
        <f>LER_02!P149</f>
        <v>0</v>
      </c>
      <c r="G132" s="7">
        <f>LER_02!Q149</f>
        <v>0</v>
      </c>
      <c r="H132" s="7">
        <f>LER_02!R149</f>
        <v>0</v>
      </c>
      <c r="I132" s="7">
        <f>LER_02!S149</f>
        <v>0</v>
      </c>
      <c r="J132" s="7">
        <f>LER_02!T149</f>
        <v>0</v>
      </c>
      <c r="K132" s="7">
        <f>LER_02!U149</f>
        <v>0</v>
      </c>
      <c r="L132" s="7">
        <f>LER_02!V149</f>
        <v>0</v>
      </c>
      <c r="M132" s="7">
        <f>LER_02!W149</f>
        <v>0</v>
      </c>
      <c r="N132" s="7">
        <f>LER_02!X149</f>
        <v>0</v>
      </c>
      <c r="O132" s="7">
        <f>LER_02!Y149</f>
        <v>0</v>
      </c>
      <c r="P132" s="7">
        <f>LER_02!Z149</f>
        <v>0</v>
      </c>
      <c r="Q132" s="7">
        <f>LER_02!AA149</f>
        <v>0</v>
      </c>
      <c r="R132" s="7">
        <f>LER_02!AB149</f>
        <v>0</v>
      </c>
      <c r="S132" s="7">
        <f>LER_02!AC149</f>
        <v>0</v>
      </c>
      <c r="T132" s="7">
        <f>LER_02!AD149</f>
        <v>0</v>
      </c>
      <c r="U132" s="7">
        <f>LER_02!AE149</f>
        <v>0</v>
      </c>
      <c r="V132" s="7">
        <f>LER_02!AF149</f>
        <v>0</v>
      </c>
      <c r="W132" s="7">
        <f>LER_02!AG149</f>
        <v>0</v>
      </c>
      <c r="X132" s="10">
        <f>LER_02!AH149</f>
        <v>0</v>
      </c>
      <c r="Y132" s="7">
        <f>LER_02!AI149</f>
        <v>0</v>
      </c>
      <c r="Z132" s="8">
        <f>IF(E132=0,0,IF(OR(E132="SOV",E132="SOB",E132="G0T",E132="G0B"),"n/a",IF(AND(OR(E132="BSS",E132="BFS"),Bank!$D$3&lt;=2),15%,IF(AND(OR(E132="BSN",E132="BFN"),Bank!$D$3&gt;=4),100%,25%))))</f>
        <v>0</v>
      </c>
      <c r="AA132" s="11">
        <f>V132/Bank!$D$7*Bank!$D$31</f>
        <v>0</v>
      </c>
      <c r="AB132" s="11">
        <f>P132/Bank!$D$7*Bank!$D$31</f>
        <v>0</v>
      </c>
      <c r="AC132" s="8" t="b">
        <f t="shared" ref="AC132:AC152" si="10">(E132="G0B")</f>
        <v>0</v>
      </c>
      <c r="AD132" s="8" t="b">
        <f t="shared" ref="AD132:AD152" si="11">(E132="G1B")</f>
        <v>0</v>
      </c>
      <c r="AE132" s="8" t="b">
        <f t="shared" ref="AE132:AE152" si="12">NOT(OR(E132="G0T",E132="G0B",E132="G1T",E132="G1B"))</f>
        <v>1</v>
      </c>
      <c r="AF132" s="8" t="b">
        <f t="shared" ref="AF132:AF152" si="13">(E132="G0T")</f>
        <v>0</v>
      </c>
      <c r="AG132" s="8" t="b">
        <f t="shared" ref="AG132:AG152" si="14">(E132="G1T")</f>
        <v>0</v>
      </c>
    </row>
    <row r="133" spans="1:33" x14ac:dyDescent="0.25">
      <c r="A133" s="7">
        <f>LER_02!K150</f>
        <v>0</v>
      </c>
      <c r="B133" s="7">
        <f>LER_02!L150</f>
        <v>0</v>
      </c>
      <c r="C133" s="7">
        <f>LER_02!M150</f>
        <v>0</v>
      </c>
      <c r="D133" s="10">
        <f>LER_02!N150</f>
        <v>0</v>
      </c>
      <c r="E133" s="7">
        <f>LER_02!O150</f>
        <v>0</v>
      </c>
      <c r="F133" s="7">
        <f>LER_02!P150</f>
        <v>0</v>
      </c>
      <c r="G133" s="7">
        <f>LER_02!Q150</f>
        <v>0</v>
      </c>
      <c r="H133" s="7">
        <f>LER_02!R150</f>
        <v>0</v>
      </c>
      <c r="I133" s="7">
        <f>LER_02!S150</f>
        <v>0</v>
      </c>
      <c r="J133" s="7">
        <f>LER_02!T150</f>
        <v>0</v>
      </c>
      <c r="K133" s="7">
        <f>LER_02!U150</f>
        <v>0</v>
      </c>
      <c r="L133" s="7">
        <f>LER_02!V150</f>
        <v>0</v>
      </c>
      <c r="M133" s="7">
        <f>LER_02!W150</f>
        <v>0</v>
      </c>
      <c r="N133" s="7">
        <f>LER_02!X150</f>
        <v>0</v>
      </c>
      <c r="O133" s="7">
        <f>LER_02!Y150</f>
        <v>0</v>
      </c>
      <c r="P133" s="7">
        <f>LER_02!Z150</f>
        <v>0</v>
      </c>
      <c r="Q133" s="7">
        <f>LER_02!AA150</f>
        <v>0</v>
      </c>
      <c r="R133" s="7">
        <f>LER_02!AB150</f>
        <v>0</v>
      </c>
      <c r="S133" s="7">
        <f>LER_02!AC150</f>
        <v>0</v>
      </c>
      <c r="T133" s="7">
        <f>LER_02!AD150</f>
        <v>0</v>
      </c>
      <c r="U133" s="7">
        <f>LER_02!AE150</f>
        <v>0</v>
      </c>
      <c r="V133" s="7">
        <f>LER_02!AF150</f>
        <v>0</v>
      </c>
      <c r="W133" s="7">
        <f>LER_02!AG150</f>
        <v>0</v>
      </c>
      <c r="X133" s="10">
        <f>LER_02!AH150</f>
        <v>0</v>
      </c>
      <c r="Y133" s="7">
        <f>LER_02!AI150</f>
        <v>0</v>
      </c>
      <c r="Z133" s="8">
        <f>IF(E133=0,0,IF(OR(E133="SOV",E133="SOB",E133="G0T",E133="G0B"),"n/a",IF(AND(OR(E133="BSS",E133="BFS"),Bank!$D$3&lt;=2),15%,IF(AND(OR(E133="BSN",E133="BFN"),Bank!$D$3&gt;=4),100%,25%))))</f>
        <v>0</v>
      </c>
      <c r="AA133" s="11">
        <f>V133/Bank!$D$7*Bank!$D$31</f>
        <v>0</v>
      </c>
      <c r="AB133" s="11">
        <f>P133/Bank!$D$7*Bank!$D$31</f>
        <v>0</v>
      </c>
      <c r="AC133" s="8" t="b">
        <f t="shared" si="10"/>
        <v>0</v>
      </c>
      <c r="AD133" s="8" t="b">
        <f t="shared" si="11"/>
        <v>0</v>
      </c>
      <c r="AE133" s="8" t="b">
        <f t="shared" si="12"/>
        <v>1</v>
      </c>
      <c r="AF133" s="8" t="b">
        <f t="shared" si="13"/>
        <v>0</v>
      </c>
      <c r="AG133" s="8" t="b">
        <f t="shared" si="14"/>
        <v>0</v>
      </c>
    </row>
    <row r="134" spans="1:33" x14ac:dyDescent="0.25">
      <c r="A134" s="7">
        <f>LER_02!K151</f>
        <v>0</v>
      </c>
      <c r="B134" s="7">
        <f>LER_02!L151</f>
        <v>0</v>
      </c>
      <c r="C134" s="7">
        <f>LER_02!M151</f>
        <v>0</v>
      </c>
      <c r="D134" s="10">
        <f>LER_02!N151</f>
        <v>0</v>
      </c>
      <c r="E134" s="7">
        <f>LER_02!O151</f>
        <v>0</v>
      </c>
      <c r="F134" s="7">
        <f>LER_02!P151</f>
        <v>0</v>
      </c>
      <c r="G134" s="7">
        <f>LER_02!Q151</f>
        <v>0</v>
      </c>
      <c r="H134" s="7">
        <f>LER_02!R151</f>
        <v>0</v>
      </c>
      <c r="I134" s="7">
        <f>LER_02!S151</f>
        <v>0</v>
      </c>
      <c r="J134" s="7">
        <f>LER_02!T151</f>
        <v>0</v>
      </c>
      <c r="K134" s="7">
        <f>LER_02!U151</f>
        <v>0</v>
      </c>
      <c r="L134" s="7">
        <f>LER_02!V151</f>
        <v>0</v>
      </c>
      <c r="M134" s="7">
        <f>LER_02!W151</f>
        <v>0</v>
      </c>
      <c r="N134" s="7">
        <f>LER_02!X151</f>
        <v>0</v>
      </c>
      <c r="O134" s="7">
        <f>LER_02!Y151</f>
        <v>0</v>
      </c>
      <c r="P134" s="7">
        <f>LER_02!Z151</f>
        <v>0</v>
      </c>
      <c r="Q134" s="7">
        <f>LER_02!AA151</f>
        <v>0</v>
      </c>
      <c r="R134" s="7">
        <f>LER_02!AB151</f>
        <v>0</v>
      </c>
      <c r="S134" s="7">
        <f>LER_02!AC151</f>
        <v>0</v>
      </c>
      <c r="T134" s="7">
        <f>LER_02!AD151</f>
        <v>0</v>
      </c>
      <c r="U134" s="7">
        <f>LER_02!AE151</f>
        <v>0</v>
      </c>
      <c r="V134" s="7">
        <f>LER_02!AF151</f>
        <v>0</v>
      </c>
      <c r="W134" s="7">
        <f>LER_02!AG151</f>
        <v>0</v>
      </c>
      <c r="X134" s="10">
        <f>LER_02!AH151</f>
        <v>0</v>
      </c>
      <c r="Y134" s="7">
        <f>LER_02!AI151</f>
        <v>0</v>
      </c>
      <c r="Z134" s="8">
        <f>IF(E134=0,0,IF(OR(E134="SOV",E134="SOB",E134="G0T",E134="G0B"),"n/a",IF(AND(OR(E134="BSS",E134="BFS"),Bank!$D$3&lt;=2),15%,IF(AND(OR(E134="BSN",E134="BFN"),Bank!$D$3&gt;=4),100%,25%))))</f>
        <v>0</v>
      </c>
      <c r="AA134" s="11">
        <f>V134/Bank!$D$7*Bank!$D$31</f>
        <v>0</v>
      </c>
      <c r="AB134" s="11">
        <f>P134/Bank!$D$7*Bank!$D$31</f>
        <v>0</v>
      </c>
      <c r="AC134" s="8" t="b">
        <f t="shared" si="10"/>
        <v>0</v>
      </c>
      <c r="AD134" s="8" t="b">
        <f t="shared" si="11"/>
        <v>0</v>
      </c>
      <c r="AE134" s="8" t="b">
        <f t="shared" si="12"/>
        <v>1</v>
      </c>
      <c r="AF134" s="8" t="b">
        <f t="shared" si="13"/>
        <v>0</v>
      </c>
      <c r="AG134" s="8" t="b">
        <f t="shared" si="14"/>
        <v>0</v>
      </c>
    </row>
    <row r="135" spans="1:33" x14ac:dyDescent="0.25">
      <c r="A135" s="7">
        <f>LER_02!K152</f>
        <v>0</v>
      </c>
      <c r="B135" s="7">
        <f>LER_02!L152</f>
        <v>0</v>
      </c>
      <c r="C135" s="7">
        <f>LER_02!M152</f>
        <v>0</v>
      </c>
      <c r="D135" s="10">
        <f>LER_02!N152</f>
        <v>0</v>
      </c>
      <c r="E135" s="7">
        <f>LER_02!O152</f>
        <v>0</v>
      </c>
      <c r="F135" s="7">
        <f>LER_02!P152</f>
        <v>0</v>
      </c>
      <c r="G135" s="7">
        <f>LER_02!Q152</f>
        <v>0</v>
      </c>
      <c r="H135" s="7">
        <f>LER_02!R152</f>
        <v>0</v>
      </c>
      <c r="I135" s="7">
        <f>LER_02!S152</f>
        <v>0</v>
      </c>
      <c r="J135" s="7">
        <f>LER_02!T152</f>
        <v>0</v>
      </c>
      <c r="K135" s="7">
        <f>LER_02!U152</f>
        <v>0</v>
      </c>
      <c r="L135" s="7">
        <f>LER_02!V152</f>
        <v>0</v>
      </c>
      <c r="M135" s="7">
        <f>LER_02!W152</f>
        <v>0</v>
      </c>
      <c r="N135" s="7">
        <f>LER_02!X152</f>
        <v>0</v>
      </c>
      <c r="O135" s="7">
        <f>LER_02!Y152</f>
        <v>0</v>
      </c>
      <c r="P135" s="7">
        <f>LER_02!Z152</f>
        <v>0</v>
      </c>
      <c r="Q135" s="7">
        <f>LER_02!AA152</f>
        <v>0</v>
      </c>
      <c r="R135" s="7">
        <f>LER_02!AB152</f>
        <v>0</v>
      </c>
      <c r="S135" s="7">
        <f>LER_02!AC152</f>
        <v>0</v>
      </c>
      <c r="T135" s="7">
        <f>LER_02!AD152</f>
        <v>0</v>
      </c>
      <c r="U135" s="7">
        <f>LER_02!AE152</f>
        <v>0</v>
      </c>
      <c r="V135" s="7">
        <f>LER_02!AF152</f>
        <v>0</v>
      </c>
      <c r="W135" s="7">
        <f>LER_02!AG152</f>
        <v>0</v>
      </c>
      <c r="X135" s="10">
        <f>LER_02!AH152</f>
        <v>0</v>
      </c>
      <c r="Y135" s="7">
        <f>LER_02!AI152</f>
        <v>0</v>
      </c>
      <c r="Z135" s="8">
        <f>IF(E135=0,0,IF(OR(E135="SOV",E135="SOB",E135="G0T",E135="G0B"),"n/a",IF(AND(OR(E135="BSS",E135="BFS"),Bank!$D$3&lt;=2),15%,IF(AND(OR(E135="BSN",E135="BFN"),Bank!$D$3&gt;=4),100%,25%))))</f>
        <v>0</v>
      </c>
      <c r="AA135" s="11">
        <f>V135/Bank!$D$7*Bank!$D$31</f>
        <v>0</v>
      </c>
      <c r="AB135" s="11">
        <f>P135/Bank!$D$7*Bank!$D$31</f>
        <v>0</v>
      </c>
      <c r="AC135" s="8" t="b">
        <f t="shared" si="10"/>
        <v>0</v>
      </c>
      <c r="AD135" s="8" t="b">
        <f t="shared" si="11"/>
        <v>0</v>
      </c>
      <c r="AE135" s="8" t="b">
        <f t="shared" si="12"/>
        <v>1</v>
      </c>
      <c r="AF135" s="8" t="b">
        <f t="shared" si="13"/>
        <v>0</v>
      </c>
      <c r="AG135" s="8" t="b">
        <f t="shared" si="14"/>
        <v>0</v>
      </c>
    </row>
    <row r="136" spans="1:33" x14ac:dyDescent="0.25">
      <c r="A136" s="7">
        <f>LER_02!K153</f>
        <v>0</v>
      </c>
      <c r="B136" s="7">
        <f>LER_02!L153</f>
        <v>0</v>
      </c>
      <c r="C136" s="7">
        <f>LER_02!M153</f>
        <v>0</v>
      </c>
      <c r="D136" s="10">
        <f>LER_02!N153</f>
        <v>0</v>
      </c>
      <c r="E136" s="7">
        <f>LER_02!O153</f>
        <v>0</v>
      </c>
      <c r="F136" s="7">
        <f>LER_02!P153</f>
        <v>0</v>
      </c>
      <c r="G136" s="7">
        <f>LER_02!Q153</f>
        <v>0</v>
      </c>
      <c r="H136" s="7">
        <f>LER_02!R153</f>
        <v>0</v>
      </c>
      <c r="I136" s="7">
        <f>LER_02!S153</f>
        <v>0</v>
      </c>
      <c r="J136" s="7">
        <f>LER_02!T153</f>
        <v>0</v>
      </c>
      <c r="K136" s="7">
        <f>LER_02!U153</f>
        <v>0</v>
      </c>
      <c r="L136" s="7">
        <f>LER_02!V153</f>
        <v>0</v>
      </c>
      <c r="M136" s="7">
        <f>LER_02!W153</f>
        <v>0</v>
      </c>
      <c r="N136" s="7">
        <f>LER_02!X153</f>
        <v>0</v>
      </c>
      <c r="O136" s="7">
        <f>LER_02!Y153</f>
        <v>0</v>
      </c>
      <c r="P136" s="7">
        <f>LER_02!Z153</f>
        <v>0</v>
      </c>
      <c r="Q136" s="7">
        <f>LER_02!AA153</f>
        <v>0</v>
      </c>
      <c r="R136" s="7">
        <f>LER_02!AB153</f>
        <v>0</v>
      </c>
      <c r="S136" s="7">
        <f>LER_02!AC153</f>
        <v>0</v>
      </c>
      <c r="T136" s="7">
        <f>LER_02!AD153</f>
        <v>0</v>
      </c>
      <c r="U136" s="7">
        <f>LER_02!AE153</f>
        <v>0</v>
      </c>
      <c r="V136" s="7">
        <f>LER_02!AF153</f>
        <v>0</v>
      </c>
      <c r="W136" s="7">
        <f>LER_02!AG153</f>
        <v>0</v>
      </c>
      <c r="X136" s="10">
        <f>LER_02!AH153</f>
        <v>0</v>
      </c>
      <c r="Y136" s="7">
        <f>LER_02!AI153</f>
        <v>0</v>
      </c>
      <c r="Z136" s="8">
        <f>IF(E136=0,0,IF(OR(E136="SOV",E136="SOB",E136="G0T",E136="G0B"),"n/a",IF(AND(OR(E136="BSS",E136="BFS"),Bank!$D$3&lt;=2),15%,IF(AND(OR(E136="BSN",E136="BFN"),Bank!$D$3&gt;=4),100%,25%))))</f>
        <v>0</v>
      </c>
      <c r="AA136" s="11">
        <f>V136/Bank!$D$7*Bank!$D$31</f>
        <v>0</v>
      </c>
      <c r="AB136" s="11">
        <f>P136/Bank!$D$7*Bank!$D$31</f>
        <v>0</v>
      </c>
      <c r="AC136" s="8" t="b">
        <f t="shared" si="10"/>
        <v>0</v>
      </c>
      <c r="AD136" s="8" t="b">
        <f t="shared" si="11"/>
        <v>0</v>
      </c>
      <c r="AE136" s="8" t="b">
        <f t="shared" si="12"/>
        <v>1</v>
      </c>
      <c r="AF136" s="8" t="b">
        <f t="shared" si="13"/>
        <v>0</v>
      </c>
      <c r="AG136" s="8" t="b">
        <f t="shared" si="14"/>
        <v>0</v>
      </c>
    </row>
    <row r="137" spans="1:33" x14ac:dyDescent="0.25">
      <c r="A137" s="7">
        <f>LER_02!K154</f>
        <v>0</v>
      </c>
      <c r="B137" s="7">
        <f>LER_02!L154</f>
        <v>0</v>
      </c>
      <c r="C137" s="7">
        <f>LER_02!M154</f>
        <v>0</v>
      </c>
      <c r="D137" s="10">
        <f>LER_02!N154</f>
        <v>0</v>
      </c>
      <c r="E137" s="7">
        <f>LER_02!O154</f>
        <v>0</v>
      </c>
      <c r="F137" s="7">
        <f>LER_02!P154</f>
        <v>0</v>
      </c>
      <c r="G137" s="7">
        <f>LER_02!Q154</f>
        <v>0</v>
      </c>
      <c r="H137" s="7">
        <f>LER_02!R154</f>
        <v>0</v>
      </c>
      <c r="I137" s="7">
        <f>LER_02!S154</f>
        <v>0</v>
      </c>
      <c r="J137" s="7">
        <f>LER_02!T154</f>
        <v>0</v>
      </c>
      <c r="K137" s="7">
        <f>LER_02!U154</f>
        <v>0</v>
      </c>
      <c r="L137" s="7">
        <f>LER_02!V154</f>
        <v>0</v>
      </c>
      <c r="M137" s="7">
        <f>LER_02!W154</f>
        <v>0</v>
      </c>
      <c r="N137" s="7">
        <f>LER_02!X154</f>
        <v>0</v>
      </c>
      <c r="O137" s="7">
        <f>LER_02!Y154</f>
        <v>0</v>
      </c>
      <c r="P137" s="7">
        <f>LER_02!Z154</f>
        <v>0</v>
      </c>
      <c r="Q137" s="7">
        <f>LER_02!AA154</f>
        <v>0</v>
      </c>
      <c r="R137" s="7">
        <f>LER_02!AB154</f>
        <v>0</v>
      </c>
      <c r="S137" s="7">
        <f>LER_02!AC154</f>
        <v>0</v>
      </c>
      <c r="T137" s="7">
        <f>LER_02!AD154</f>
        <v>0</v>
      </c>
      <c r="U137" s="7">
        <f>LER_02!AE154</f>
        <v>0</v>
      </c>
      <c r="V137" s="7">
        <f>LER_02!AF154</f>
        <v>0</v>
      </c>
      <c r="W137" s="7">
        <f>LER_02!AG154</f>
        <v>0</v>
      </c>
      <c r="X137" s="10">
        <f>LER_02!AH154</f>
        <v>0</v>
      </c>
      <c r="Y137" s="7">
        <f>LER_02!AI154</f>
        <v>0</v>
      </c>
      <c r="Z137" s="8">
        <f>IF(E137=0,0,IF(OR(E137="SOV",E137="SOB",E137="G0T",E137="G0B"),"n/a",IF(AND(OR(E137="BSS",E137="BFS"),Bank!$D$3&lt;=2),15%,IF(AND(OR(E137="BSN",E137="BFN"),Bank!$D$3&gt;=4),100%,25%))))</f>
        <v>0</v>
      </c>
      <c r="AA137" s="11">
        <f>V137/Bank!$D$7*Bank!$D$31</f>
        <v>0</v>
      </c>
      <c r="AB137" s="11">
        <f>P137/Bank!$D$7*Bank!$D$31</f>
        <v>0</v>
      </c>
      <c r="AC137" s="8" t="b">
        <f t="shared" si="10"/>
        <v>0</v>
      </c>
      <c r="AD137" s="8" t="b">
        <f t="shared" si="11"/>
        <v>0</v>
      </c>
      <c r="AE137" s="8" t="b">
        <f t="shared" si="12"/>
        <v>1</v>
      </c>
      <c r="AF137" s="8" t="b">
        <f t="shared" si="13"/>
        <v>0</v>
      </c>
      <c r="AG137" s="8" t="b">
        <f t="shared" si="14"/>
        <v>0</v>
      </c>
    </row>
    <row r="138" spans="1:33" x14ac:dyDescent="0.25">
      <c r="A138" s="7">
        <f>LER_02!K155</f>
        <v>0</v>
      </c>
      <c r="B138" s="7">
        <f>LER_02!L155</f>
        <v>0</v>
      </c>
      <c r="C138" s="7">
        <f>LER_02!M155</f>
        <v>0</v>
      </c>
      <c r="D138" s="10">
        <f>LER_02!N155</f>
        <v>0</v>
      </c>
      <c r="E138" s="7">
        <f>LER_02!O155</f>
        <v>0</v>
      </c>
      <c r="F138" s="7">
        <f>LER_02!P155</f>
        <v>0</v>
      </c>
      <c r="G138" s="7">
        <f>LER_02!Q155</f>
        <v>0</v>
      </c>
      <c r="H138" s="7">
        <f>LER_02!R155</f>
        <v>0</v>
      </c>
      <c r="I138" s="7">
        <f>LER_02!S155</f>
        <v>0</v>
      </c>
      <c r="J138" s="7">
        <f>LER_02!T155</f>
        <v>0</v>
      </c>
      <c r="K138" s="7">
        <f>LER_02!U155</f>
        <v>0</v>
      </c>
      <c r="L138" s="7">
        <f>LER_02!V155</f>
        <v>0</v>
      </c>
      <c r="M138" s="7">
        <f>LER_02!W155</f>
        <v>0</v>
      </c>
      <c r="N138" s="7">
        <f>LER_02!X155</f>
        <v>0</v>
      </c>
      <c r="O138" s="7">
        <f>LER_02!Y155</f>
        <v>0</v>
      </c>
      <c r="P138" s="7">
        <f>LER_02!Z155</f>
        <v>0</v>
      </c>
      <c r="Q138" s="7">
        <f>LER_02!AA155</f>
        <v>0</v>
      </c>
      <c r="R138" s="7">
        <f>LER_02!AB155</f>
        <v>0</v>
      </c>
      <c r="S138" s="7">
        <f>LER_02!AC155</f>
        <v>0</v>
      </c>
      <c r="T138" s="7">
        <f>LER_02!AD155</f>
        <v>0</v>
      </c>
      <c r="U138" s="7">
        <f>LER_02!AE155</f>
        <v>0</v>
      </c>
      <c r="V138" s="7">
        <f>LER_02!AF155</f>
        <v>0</v>
      </c>
      <c r="W138" s="7">
        <f>LER_02!AG155</f>
        <v>0</v>
      </c>
      <c r="X138" s="10">
        <f>LER_02!AH155</f>
        <v>0</v>
      </c>
      <c r="Y138" s="7">
        <f>LER_02!AI155</f>
        <v>0</v>
      </c>
      <c r="Z138" s="8">
        <f>IF(E138=0,0,IF(OR(E138="SOV",E138="SOB",E138="G0T",E138="G0B"),"n/a",IF(AND(OR(E138="BSS",E138="BFS"),Bank!$D$3&lt;=2),15%,IF(AND(OR(E138="BSN",E138="BFN"),Bank!$D$3&gt;=4),100%,25%))))</f>
        <v>0</v>
      </c>
      <c r="AA138" s="11">
        <f>V138/Bank!$D$7*Bank!$D$31</f>
        <v>0</v>
      </c>
      <c r="AB138" s="11">
        <f>P138/Bank!$D$7*Bank!$D$31</f>
        <v>0</v>
      </c>
      <c r="AC138" s="8" t="b">
        <f t="shared" si="10"/>
        <v>0</v>
      </c>
      <c r="AD138" s="8" t="b">
        <f t="shared" si="11"/>
        <v>0</v>
      </c>
      <c r="AE138" s="8" t="b">
        <f t="shared" si="12"/>
        <v>1</v>
      </c>
      <c r="AF138" s="8" t="b">
        <f t="shared" si="13"/>
        <v>0</v>
      </c>
      <c r="AG138" s="8" t="b">
        <f t="shared" si="14"/>
        <v>0</v>
      </c>
    </row>
    <row r="139" spans="1:33" x14ac:dyDescent="0.25">
      <c r="A139" s="7">
        <f>LER_02!K156</f>
        <v>0</v>
      </c>
      <c r="B139" s="7">
        <f>LER_02!L156</f>
        <v>0</v>
      </c>
      <c r="C139" s="7">
        <f>LER_02!M156</f>
        <v>0</v>
      </c>
      <c r="D139" s="10">
        <f>LER_02!N156</f>
        <v>0</v>
      </c>
      <c r="E139" s="7">
        <f>LER_02!O156</f>
        <v>0</v>
      </c>
      <c r="F139" s="7">
        <f>LER_02!P156</f>
        <v>0</v>
      </c>
      <c r="G139" s="7">
        <f>LER_02!Q156</f>
        <v>0</v>
      </c>
      <c r="H139" s="7">
        <f>LER_02!R156</f>
        <v>0</v>
      </c>
      <c r="I139" s="7">
        <f>LER_02!S156</f>
        <v>0</v>
      </c>
      <c r="J139" s="7">
        <f>LER_02!T156</f>
        <v>0</v>
      </c>
      <c r="K139" s="7">
        <f>LER_02!U156</f>
        <v>0</v>
      </c>
      <c r="L139" s="7">
        <f>LER_02!V156</f>
        <v>0</v>
      </c>
      <c r="M139" s="7">
        <f>LER_02!W156</f>
        <v>0</v>
      </c>
      <c r="N139" s="7">
        <f>LER_02!X156</f>
        <v>0</v>
      </c>
      <c r="O139" s="7">
        <f>LER_02!Y156</f>
        <v>0</v>
      </c>
      <c r="P139" s="7">
        <f>LER_02!Z156</f>
        <v>0</v>
      </c>
      <c r="Q139" s="7">
        <f>LER_02!AA156</f>
        <v>0</v>
      </c>
      <c r="R139" s="7">
        <f>LER_02!AB156</f>
        <v>0</v>
      </c>
      <c r="S139" s="7">
        <f>LER_02!AC156</f>
        <v>0</v>
      </c>
      <c r="T139" s="7">
        <f>LER_02!AD156</f>
        <v>0</v>
      </c>
      <c r="U139" s="7">
        <f>LER_02!AE156</f>
        <v>0</v>
      </c>
      <c r="V139" s="7">
        <f>LER_02!AF156</f>
        <v>0</v>
      </c>
      <c r="W139" s="7">
        <f>LER_02!AG156</f>
        <v>0</v>
      </c>
      <c r="X139" s="10">
        <f>LER_02!AH156</f>
        <v>0</v>
      </c>
      <c r="Y139" s="7">
        <f>LER_02!AI156</f>
        <v>0</v>
      </c>
      <c r="Z139" s="8">
        <f>IF(E139=0,0,IF(OR(E139="SOV",E139="SOB",E139="G0T",E139="G0B"),"n/a",IF(AND(OR(E139="BSS",E139="BFS"),Bank!$D$3&lt;=2),15%,IF(AND(OR(E139="BSN",E139="BFN"),Bank!$D$3&gt;=4),100%,25%))))</f>
        <v>0</v>
      </c>
      <c r="AA139" s="11">
        <f>V139/Bank!$D$7*Bank!$D$31</f>
        <v>0</v>
      </c>
      <c r="AB139" s="11">
        <f>P139/Bank!$D$7*Bank!$D$31</f>
        <v>0</v>
      </c>
      <c r="AC139" s="8" t="b">
        <f t="shared" si="10"/>
        <v>0</v>
      </c>
      <c r="AD139" s="8" t="b">
        <f t="shared" si="11"/>
        <v>0</v>
      </c>
      <c r="AE139" s="8" t="b">
        <f t="shared" si="12"/>
        <v>1</v>
      </c>
      <c r="AF139" s="8" t="b">
        <f t="shared" si="13"/>
        <v>0</v>
      </c>
      <c r="AG139" s="8" t="b">
        <f t="shared" si="14"/>
        <v>0</v>
      </c>
    </row>
    <row r="140" spans="1:33" x14ac:dyDescent="0.25">
      <c r="A140" s="7">
        <f>LER_02!K157</f>
        <v>0</v>
      </c>
      <c r="B140" s="7">
        <f>LER_02!L157</f>
        <v>0</v>
      </c>
      <c r="C140" s="7">
        <f>LER_02!M157</f>
        <v>0</v>
      </c>
      <c r="D140" s="10">
        <f>LER_02!N157</f>
        <v>0</v>
      </c>
      <c r="E140" s="7">
        <f>LER_02!O157</f>
        <v>0</v>
      </c>
      <c r="F140" s="7">
        <f>LER_02!P157</f>
        <v>0</v>
      </c>
      <c r="G140" s="7">
        <f>LER_02!Q157</f>
        <v>0</v>
      </c>
      <c r="H140" s="7">
        <f>LER_02!R157</f>
        <v>0</v>
      </c>
      <c r="I140" s="7">
        <f>LER_02!S157</f>
        <v>0</v>
      </c>
      <c r="J140" s="7">
        <f>LER_02!T157</f>
        <v>0</v>
      </c>
      <c r="K140" s="7">
        <f>LER_02!U157</f>
        <v>0</v>
      </c>
      <c r="L140" s="7">
        <f>LER_02!V157</f>
        <v>0</v>
      </c>
      <c r="M140" s="7">
        <f>LER_02!W157</f>
        <v>0</v>
      </c>
      <c r="N140" s="7">
        <f>LER_02!X157</f>
        <v>0</v>
      </c>
      <c r="O140" s="7">
        <f>LER_02!Y157</f>
        <v>0</v>
      </c>
      <c r="P140" s="7">
        <f>LER_02!Z157</f>
        <v>0</v>
      </c>
      <c r="Q140" s="7">
        <f>LER_02!AA157</f>
        <v>0</v>
      </c>
      <c r="R140" s="7">
        <f>LER_02!AB157</f>
        <v>0</v>
      </c>
      <c r="S140" s="7">
        <f>LER_02!AC157</f>
        <v>0</v>
      </c>
      <c r="T140" s="7">
        <f>LER_02!AD157</f>
        <v>0</v>
      </c>
      <c r="U140" s="7">
        <f>LER_02!AE157</f>
        <v>0</v>
      </c>
      <c r="V140" s="7">
        <f>LER_02!AF157</f>
        <v>0</v>
      </c>
      <c r="W140" s="7">
        <f>LER_02!AG157</f>
        <v>0</v>
      </c>
      <c r="X140" s="10">
        <f>LER_02!AH157</f>
        <v>0</v>
      </c>
      <c r="Y140" s="7">
        <f>LER_02!AI157</f>
        <v>0</v>
      </c>
      <c r="Z140" s="8">
        <f>IF(E140=0,0,IF(OR(E140="SOV",E140="SOB",E140="G0T",E140="G0B"),"n/a",IF(AND(OR(E140="BSS",E140="BFS"),Bank!$D$3&lt;=2),15%,IF(AND(OR(E140="BSN",E140="BFN"),Bank!$D$3&gt;=4),100%,25%))))</f>
        <v>0</v>
      </c>
      <c r="AA140" s="11">
        <f>V140/Bank!$D$7*Bank!$D$31</f>
        <v>0</v>
      </c>
      <c r="AB140" s="11">
        <f>P140/Bank!$D$7*Bank!$D$31</f>
        <v>0</v>
      </c>
      <c r="AC140" s="8" t="b">
        <f t="shared" si="10"/>
        <v>0</v>
      </c>
      <c r="AD140" s="8" t="b">
        <f t="shared" si="11"/>
        <v>0</v>
      </c>
      <c r="AE140" s="8" t="b">
        <f t="shared" si="12"/>
        <v>1</v>
      </c>
      <c r="AF140" s="8" t="b">
        <f t="shared" si="13"/>
        <v>0</v>
      </c>
      <c r="AG140" s="8" t="b">
        <f t="shared" si="14"/>
        <v>0</v>
      </c>
    </row>
    <row r="141" spans="1:33" x14ac:dyDescent="0.25">
      <c r="A141" s="7">
        <f>LER_02!K158</f>
        <v>0</v>
      </c>
      <c r="B141" s="7">
        <f>LER_02!L158</f>
        <v>0</v>
      </c>
      <c r="C141" s="7">
        <f>LER_02!M158</f>
        <v>0</v>
      </c>
      <c r="D141" s="10">
        <f>LER_02!N158</f>
        <v>0</v>
      </c>
      <c r="E141" s="7">
        <f>LER_02!O158</f>
        <v>0</v>
      </c>
      <c r="F141" s="7">
        <f>LER_02!P158</f>
        <v>0</v>
      </c>
      <c r="G141" s="7">
        <f>LER_02!Q158</f>
        <v>0</v>
      </c>
      <c r="H141" s="7">
        <f>LER_02!R158</f>
        <v>0</v>
      </c>
      <c r="I141" s="7">
        <f>LER_02!S158</f>
        <v>0</v>
      </c>
      <c r="J141" s="7">
        <f>LER_02!T158</f>
        <v>0</v>
      </c>
      <c r="K141" s="7">
        <f>LER_02!U158</f>
        <v>0</v>
      </c>
      <c r="L141" s="7">
        <f>LER_02!V158</f>
        <v>0</v>
      </c>
      <c r="M141" s="7">
        <f>LER_02!W158</f>
        <v>0</v>
      </c>
      <c r="N141" s="7">
        <f>LER_02!X158</f>
        <v>0</v>
      </c>
      <c r="O141" s="7">
        <f>LER_02!Y158</f>
        <v>0</v>
      </c>
      <c r="P141" s="7">
        <f>LER_02!Z158</f>
        <v>0</v>
      </c>
      <c r="Q141" s="7">
        <f>LER_02!AA158</f>
        <v>0</v>
      </c>
      <c r="R141" s="7">
        <f>LER_02!AB158</f>
        <v>0</v>
      </c>
      <c r="S141" s="7">
        <f>LER_02!AC158</f>
        <v>0</v>
      </c>
      <c r="T141" s="7">
        <f>LER_02!AD158</f>
        <v>0</v>
      </c>
      <c r="U141" s="7">
        <f>LER_02!AE158</f>
        <v>0</v>
      </c>
      <c r="V141" s="7">
        <f>LER_02!AF158</f>
        <v>0</v>
      </c>
      <c r="W141" s="7">
        <f>LER_02!AG158</f>
        <v>0</v>
      </c>
      <c r="X141" s="10">
        <f>LER_02!AH158</f>
        <v>0</v>
      </c>
      <c r="Y141" s="7">
        <f>LER_02!AI158</f>
        <v>0</v>
      </c>
      <c r="Z141" s="8">
        <f>IF(E141=0,0,IF(OR(E141="SOV",E141="SOB",E141="G0T",E141="G0B"),"n/a",IF(AND(OR(E141="BSS",E141="BFS"),Bank!$D$3&lt;=2),15%,IF(AND(OR(E141="BSN",E141="BFN"),Bank!$D$3&gt;=4),100%,25%))))</f>
        <v>0</v>
      </c>
      <c r="AA141" s="11">
        <f>V141/Bank!$D$7*Bank!$D$31</f>
        <v>0</v>
      </c>
      <c r="AB141" s="11">
        <f>P141/Bank!$D$7*Bank!$D$31</f>
        <v>0</v>
      </c>
      <c r="AC141" s="8" t="b">
        <f t="shared" si="10"/>
        <v>0</v>
      </c>
      <c r="AD141" s="8" t="b">
        <f t="shared" si="11"/>
        <v>0</v>
      </c>
      <c r="AE141" s="8" t="b">
        <f t="shared" si="12"/>
        <v>1</v>
      </c>
      <c r="AF141" s="8" t="b">
        <f t="shared" si="13"/>
        <v>0</v>
      </c>
      <c r="AG141" s="8" t="b">
        <f t="shared" si="14"/>
        <v>0</v>
      </c>
    </row>
    <row r="142" spans="1:33" x14ac:dyDescent="0.25">
      <c r="A142" s="7">
        <f>LER_02!K159</f>
        <v>0</v>
      </c>
      <c r="B142" s="7">
        <f>LER_02!L159</f>
        <v>0</v>
      </c>
      <c r="C142" s="7">
        <f>LER_02!M159</f>
        <v>0</v>
      </c>
      <c r="D142" s="10">
        <f>LER_02!N159</f>
        <v>0</v>
      </c>
      <c r="E142" s="7">
        <f>LER_02!O159</f>
        <v>0</v>
      </c>
      <c r="F142" s="7">
        <f>LER_02!P159</f>
        <v>0</v>
      </c>
      <c r="G142" s="7">
        <f>LER_02!Q159</f>
        <v>0</v>
      </c>
      <c r="H142" s="7">
        <f>LER_02!R159</f>
        <v>0</v>
      </c>
      <c r="I142" s="7">
        <f>LER_02!S159</f>
        <v>0</v>
      </c>
      <c r="J142" s="7">
        <f>LER_02!T159</f>
        <v>0</v>
      </c>
      <c r="K142" s="7">
        <f>LER_02!U159</f>
        <v>0</v>
      </c>
      <c r="L142" s="7">
        <f>LER_02!V159</f>
        <v>0</v>
      </c>
      <c r="M142" s="7">
        <f>LER_02!W159</f>
        <v>0</v>
      </c>
      <c r="N142" s="7">
        <f>LER_02!X159</f>
        <v>0</v>
      </c>
      <c r="O142" s="7">
        <f>LER_02!Y159</f>
        <v>0</v>
      </c>
      <c r="P142" s="7">
        <f>LER_02!Z159</f>
        <v>0</v>
      </c>
      <c r="Q142" s="7">
        <f>LER_02!AA159</f>
        <v>0</v>
      </c>
      <c r="R142" s="7">
        <f>LER_02!AB159</f>
        <v>0</v>
      </c>
      <c r="S142" s="7">
        <f>LER_02!AC159</f>
        <v>0</v>
      </c>
      <c r="T142" s="7">
        <f>LER_02!AD159</f>
        <v>0</v>
      </c>
      <c r="U142" s="7">
        <f>LER_02!AE159</f>
        <v>0</v>
      </c>
      <c r="V142" s="7">
        <f>LER_02!AF159</f>
        <v>0</v>
      </c>
      <c r="W142" s="7">
        <f>LER_02!AG159</f>
        <v>0</v>
      </c>
      <c r="X142" s="10">
        <f>LER_02!AH159</f>
        <v>0</v>
      </c>
      <c r="Y142" s="7">
        <f>LER_02!AI159</f>
        <v>0</v>
      </c>
      <c r="Z142" s="8">
        <f>IF(E142=0,0,IF(OR(E142="SOV",E142="SOB",E142="G0T",E142="G0B"),"n/a",IF(AND(OR(E142="BSS",E142="BFS"),Bank!$D$3&lt;=2),15%,IF(AND(OR(E142="BSN",E142="BFN"),Bank!$D$3&gt;=4),100%,25%))))</f>
        <v>0</v>
      </c>
      <c r="AA142" s="11">
        <f>V142/Bank!$D$7*Bank!$D$31</f>
        <v>0</v>
      </c>
      <c r="AB142" s="11">
        <f>P142/Bank!$D$7*Bank!$D$31</f>
        <v>0</v>
      </c>
      <c r="AC142" s="8" t="b">
        <f t="shared" si="10"/>
        <v>0</v>
      </c>
      <c r="AD142" s="8" t="b">
        <f t="shared" si="11"/>
        <v>0</v>
      </c>
      <c r="AE142" s="8" t="b">
        <f t="shared" si="12"/>
        <v>1</v>
      </c>
      <c r="AF142" s="8" t="b">
        <f t="shared" si="13"/>
        <v>0</v>
      </c>
      <c r="AG142" s="8" t="b">
        <f t="shared" si="14"/>
        <v>0</v>
      </c>
    </row>
    <row r="143" spans="1:33" x14ac:dyDescent="0.25">
      <c r="A143" s="7">
        <f>LER_02!K160</f>
        <v>0</v>
      </c>
      <c r="B143" s="7">
        <f>LER_02!L160</f>
        <v>0</v>
      </c>
      <c r="C143" s="7">
        <f>LER_02!M160</f>
        <v>0</v>
      </c>
      <c r="D143" s="10">
        <f>LER_02!N160</f>
        <v>0</v>
      </c>
      <c r="E143" s="7">
        <f>LER_02!O160</f>
        <v>0</v>
      </c>
      <c r="F143" s="7">
        <f>LER_02!P160</f>
        <v>0</v>
      </c>
      <c r="G143" s="7">
        <f>LER_02!Q160</f>
        <v>0</v>
      </c>
      <c r="H143" s="7">
        <f>LER_02!R160</f>
        <v>0</v>
      </c>
      <c r="I143" s="7">
        <f>LER_02!S160</f>
        <v>0</v>
      </c>
      <c r="J143" s="7">
        <f>LER_02!T160</f>
        <v>0</v>
      </c>
      <c r="K143" s="7">
        <f>LER_02!U160</f>
        <v>0</v>
      </c>
      <c r="L143" s="7">
        <f>LER_02!V160</f>
        <v>0</v>
      </c>
      <c r="M143" s="7">
        <f>LER_02!W160</f>
        <v>0</v>
      </c>
      <c r="N143" s="7">
        <f>LER_02!X160</f>
        <v>0</v>
      </c>
      <c r="O143" s="7">
        <f>LER_02!Y160</f>
        <v>0</v>
      </c>
      <c r="P143" s="7">
        <f>LER_02!Z160</f>
        <v>0</v>
      </c>
      <c r="Q143" s="7">
        <f>LER_02!AA160</f>
        <v>0</v>
      </c>
      <c r="R143" s="7">
        <f>LER_02!AB160</f>
        <v>0</v>
      </c>
      <c r="S143" s="7">
        <f>LER_02!AC160</f>
        <v>0</v>
      </c>
      <c r="T143" s="7">
        <f>LER_02!AD160</f>
        <v>0</v>
      </c>
      <c r="U143" s="7">
        <f>LER_02!AE160</f>
        <v>0</v>
      </c>
      <c r="V143" s="7">
        <f>LER_02!AF160</f>
        <v>0</v>
      </c>
      <c r="W143" s="7">
        <f>LER_02!AG160</f>
        <v>0</v>
      </c>
      <c r="X143" s="10">
        <f>LER_02!AH160</f>
        <v>0</v>
      </c>
      <c r="Y143" s="7">
        <f>LER_02!AI160</f>
        <v>0</v>
      </c>
      <c r="Z143" s="8">
        <f>IF(E143=0,0,IF(OR(E143="SOV",E143="SOB",E143="G0T",E143="G0B"),"n/a",IF(AND(OR(E143="BSS",E143="BFS"),Bank!$D$3&lt;=2),15%,IF(AND(OR(E143="BSN",E143="BFN"),Bank!$D$3&gt;=4),100%,25%))))</f>
        <v>0</v>
      </c>
      <c r="AA143" s="11">
        <f>V143/Bank!$D$7*Bank!$D$31</f>
        <v>0</v>
      </c>
      <c r="AB143" s="11">
        <f>P143/Bank!$D$7*Bank!$D$31</f>
        <v>0</v>
      </c>
      <c r="AC143" s="8" t="b">
        <f t="shared" si="10"/>
        <v>0</v>
      </c>
      <c r="AD143" s="8" t="b">
        <f t="shared" si="11"/>
        <v>0</v>
      </c>
      <c r="AE143" s="8" t="b">
        <f t="shared" si="12"/>
        <v>1</v>
      </c>
      <c r="AF143" s="8" t="b">
        <f t="shared" si="13"/>
        <v>0</v>
      </c>
      <c r="AG143" s="8" t="b">
        <f t="shared" si="14"/>
        <v>0</v>
      </c>
    </row>
    <row r="144" spans="1:33" x14ac:dyDescent="0.25">
      <c r="A144" s="7">
        <f>LER_02!K161</f>
        <v>0</v>
      </c>
      <c r="B144" s="7">
        <f>LER_02!L161</f>
        <v>0</v>
      </c>
      <c r="C144" s="7">
        <f>LER_02!M161</f>
        <v>0</v>
      </c>
      <c r="D144" s="10">
        <f>LER_02!N161</f>
        <v>0</v>
      </c>
      <c r="E144" s="7">
        <f>LER_02!O161</f>
        <v>0</v>
      </c>
      <c r="F144" s="7">
        <f>LER_02!P161</f>
        <v>0</v>
      </c>
      <c r="G144" s="7">
        <f>LER_02!Q161</f>
        <v>0</v>
      </c>
      <c r="H144" s="7">
        <f>LER_02!R161</f>
        <v>0</v>
      </c>
      <c r="I144" s="7">
        <f>LER_02!S161</f>
        <v>0</v>
      </c>
      <c r="J144" s="7">
        <f>LER_02!T161</f>
        <v>0</v>
      </c>
      <c r="K144" s="7">
        <f>LER_02!U161</f>
        <v>0</v>
      </c>
      <c r="L144" s="7">
        <f>LER_02!V161</f>
        <v>0</v>
      </c>
      <c r="M144" s="7">
        <f>LER_02!W161</f>
        <v>0</v>
      </c>
      <c r="N144" s="7">
        <f>LER_02!X161</f>
        <v>0</v>
      </c>
      <c r="O144" s="7">
        <f>LER_02!Y161</f>
        <v>0</v>
      </c>
      <c r="P144" s="7">
        <f>LER_02!Z161</f>
        <v>0</v>
      </c>
      <c r="Q144" s="7">
        <f>LER_02!AA161</f>
        <v>0</v>
      </c>
      <c r="R144" s="7">
        <f>LER_02!AB161</f>
        <v>0</v>
      </c>
      <c r="S144" s="7">
        <f>LER_02!AC161</f>
        <v>0</v>
      </c>
      <c r="T144" s="7">
        <f>LER_02!AD161</f>
        <v>0</v>
      </c>
      <c r="U144" s="7">
        <f>LER_02!AE161</f>
        <v>0</v>
      </c>
      <c r="V144" s="7">
        <f>LER_02!AF161</f>
        <v>0</v>
      </c>
      <c r="W144" s="7">
        <f>LER_02!AG161</f>
        <v>0</v>
      </c>
      <c r="X144" s="10">
        <f>LER_02!AH161</f>
        <v>0</v>
      </c>
      <c r="Y144" s="7">
        <f>LER_02!AI161</f>
        <v>0</v>
      </c>
      <c r="Z144" s="8">
        <f>IF(E144=0,0,IF(OR(E144="SOV",E144="SOB",E144="G0T",E144="G0B"),"n/a",IF(AND(OR(E144="BSS",E144="BFS"),Bank!$D$3&lt;=2),15%,IF(AND(OR(E144="BSN",E144="BFN"),Bank!$D$3&gt;=4),100%,25%))))</f>
        <v>0</v>
      </c>
      <c r="AA144" s="11">
        <f>V144/Bank!$D$7*Bank!$D$31</f>
        <v>0</v>
      </c>
      <c r="AB144" s="11">
        <f>P144/Bank!$D$7*Bank!$D$31</f>
        <v>0</v>
      </c>
      <c r="AC144" s="8" t="b">
        <f t="shared" si="10"/>
        <v>0</v>
      </c>
      <c r="AD144" s="8" t="b">
        <f t="shared" si="11"/>
        <v>0</v>
      </c>
      <c r="AE144" s="8" t="b">
        <f t="shared" si="12"/>
        <v>1</v>
      </c>
      <c r="AF144" s="8" t="b">
        <f t="shared" si="13"/>
        <v>0</v>
      </c>
      <c r="AG144" s="8" t="b">
        <f t="shared" si="14"/>
        <v>0</v>
      </c>
    </row>
    <row r="145" spans="1:33" x14ac:dyDescent="0.25">
      <c r="A145" s="7">
        <f>LER_02!K162</f>
        <v>0</v>
      </c>
      <c r="B145" s="7">
        <f>LER_02!L162</f>
        <v>0</v>
      </c>
      <c r="C145" s="7">
        <f>LER_02!M162</f>
        <v>0</v>
      </c>
      <c r="D145" s="10">
        <f>LER_02!N162</f>
        <v>0</v>
      </c>
      <c r="E145" s="7">
        <f>LER_02!O162</f>
        <v>0</v>
      </c>
      <c r="F145" s="7">
        <f>LER_02!P162</f>
        <v>0</v>
      </c>
      <c r="G145" s="7">
        <f>LER_02!Q162</f>
        <v>0</v>
      </c>
      <c r="H145" s="7">
        <f>LER_02!R162</f>
        <v>0</v>
      </c>
      <c r="I145" s="7">
        <f>LER_02!S162</f>
        <v>0</v>
      </c>
      <c r="J145" s="7">
        <f>LER_02!T162</f>
        <v>0</v>
      </c>
      <c r="K145" s="7">
        <f>LER_02!U162</f>
        <v>0</v>
      </c>
      <c r="L145" s="7">
        <f>LER_02!V162</f>
        <v>0</v>
      </c>
      <c r="M145" s="7">
        <f>LER_02!W162</f>
        <v>0</v>
      </c>
      <c r="N145" s="7">
        <f>LER_02!X162</f>
        <v>0</v>
      </c>
      <c r="O145" s="7">
        <f>LER_02!Y162</f>
        <v>0</v>
      </c>
      <c r="P145" s="7">
        <f>LER_02!Z162</f>
        <v>0</v>
      </c>
      <c r="Q145" s="7">
        <f>LER_02!AA162</f>
        <v>0</v>
      </c>
      <c r="R145" s="7">
        <f>LER_02!AB162</f>
        <v>0</v>
      </c>
      <c r="S145" s="7">
        <f>LER_02!AC162</f>
        <v>0</v>
      </c>
      <c r="T145" s="7">
        <f>LER_02!AD162</f>
        <v>0</v>
      </c>
      <c r="U145" s="7">
        <f>LER_02!AE162</f>
        <v>0</v>
      </c>
      <c r="V145" s="7">
        <f>LER_02!AF162</f>
        <v>0</v>
      </c>
      <c r="W145" s="7">
        <f>LER_02!AG162</f>
        <v>0</v>
      </c>
      <c r="X145" s="10">
        <f>LER_02!AH162</f>
        <v>0</v>
      </c>
      <c r="Y145" s="7">
        <f>LER_02!AI162</f>
        <v>0</v>
      </c>
      <c r="Z145" s="8">
        <f>IF(E145=0,0,IF(OR(E145="SOV",E145="SOB",E145="G0T",E145="G0B"),"n/a",IF(AND(OR(E145="BSS",E145="BFS"),Bank!$D$3&lt;=2),15%,IF(AND(OR(E145="BSN",E145="BFN"),Bank!$D$3&gt;=4),100%,25%))))</f>
        <v>0</v>
      </c>
      <c r="AA145" s="11">
        <f>V145/Bank!$D$7*Bank!$D$31</f>
        <v>0</v>
      </c>
      <c r="AB145" s="11">
        <f>P145/Bank!$D$7*Bank!$D$31</f>
        <v>0</v>
      </c>
      <c r="AC145" s="8" t="b">
        <f t="shared" si="10"/>
        <v>0</v>
      </c>
      <c r="AD145" s="8" t="b">
        <f t="shared" si="11"/>
        <v>0</v>
      </c>
      <c r="AE145" s="8" t="b">
        <f t="shared" si="12"/>
        <v>1</v>
      </c>
      <c r="AF145" s="8" t="b">
        <f t="shared" si="13"/>
        <v>0</v>
      </c>
      <c r="AG145" s="8" t="b">
        <f t="shared" si="14"/>
        <v>0</v>
      </c>
    </row>
    <row r="146" spans="1:33" x14ac:dyDescent="0.25">
      <c r="A146" s="7">
        <f>LER_02!K163</f>
        <v>0</v>
      </c>
      <c r="B146" s="7">
        <f>LER_02!L163</f>
        <v>0</v>
      </c>
      <c r="C146" s="7">
        <f>LER_02!M163</f>
        <v>0</v>
      </c>
      <c r="D146" s="10">
        <f>LER_02!N163</f>
        <v>0</v>
      </c>
      <c r="E146" s="7">
        <f>LER_02!O163</f>
        <v>0</v>
      </c>
      <c r="F146" s="7">
        <f>LER_02!P163</f>
        <v>0</v>
      </c>
      <c r="G146" s="7">
        <f>LER_02!Q163</f>
        <v>0</v>
      </c>
      <c r="H146" s="7">
        <f>LER_02!R163</f>
        <v>0</v>
      </c>
      <c r="I146" s="7">
        <f>LER_02!S163</f>
        <v>0</v>
      </c>
      <c r="J146" s="7">
        <f>LER_02!T163</f>
        <v>0</v>
      </c>
      <c r="K146" s="7">
        <f>LER_02!U163</f>
        <v>0</v>
      </c>
      <c r="L146" s="7">
        <f>LER_02!V163</f>
        <v>0</v>
      </c>
      <c r="M146" s="7">
        <f>LER_02!W163</f>
        <v>0</v>
      </c>
      <c r="N146" s="7">
        <f>LER_02!X163</f>
        <v>0</v>
      </c>
      <c r="O146" s="7">
        <f>LER_02!Y163</f>
        <v>0</v>
      </c>
      <c r="P146" s="7">
        <f>LER_02!Z163</f>
        <v>0</v>
      </c>
      <c r="Q146" s="7">
        <f>LER_02!AA163</f>
        <v>0</v>
      </c>
      <c r="R146" s="7">
        <f>LER_02!AB163</f>
        <v>0</v>
      </c>
      <c r="S146" s="7">
        <f>LER_02!AC163</f>
        <v>0</v>
      </c>
      <c r="T146" s="7">
        <f>LER_02!AD163</f>
        <v>0</v>
      </c>
      <c r="U146" s="7">
        <f>LER_02!AE163</f>
        <v>0</v>
      </c>
      <c r="V146" s="7">
        <f>LER_02!AF163</f>
        <v>0</v>
      </c>
      <c r="W146" s="7">
        <f>LER_02!AG163</f>
        <v>0</v>
      </c>
      <c r="X146" s="10">
        <f>LER_02!AH163</f>
        <v>0</v>
      </c>
      <c r="Y146" s="7">
        <f>LER_02!AI163</f>
        <v>0</v>
      </c>
      <c r="Z146" s="8">
        <f>IF(E146=0,0,IF(OR(E146="SOV",E146="SOB",E146="G0T",E146="G0B"),"n/a",IF(AND(OR(E146="BSS",E146="BFS"),Bank!$D$3&lt;=2),15%,IF(AND(OR(E146="BSN",E146="BFN"),Bank!$D$3&gt;=4),100%,25%))))</f>
        <v>0</v>
      </c>
      <c r="AA146" s="11">
        <f>V146/Bank!$D$7*Bank!$D$31</f>
        <v>0</v>
      </c>
      <c r="AB146" s="11">
        <f>P146/Bank!$D$7*Bank!$D$31</f>
        <v>0</v>
      </c>
      <c r="AC146" s="8" t="b">
        <f t="shared" si="10"/>
        <v>0</v>
      </c>
      <c r="AD146" s="8" t="b">
        <f t="shared" si="11"/>
        <v>0</v>
      </c>
      <c r="AE146" s="8" t="b">
        <f t="shared" si="12"/>
        <v>1</v>
      </c>
      <c r="AF146" s="8" t="b">
        <f t="shared" si="13"/>
        <v>0</v>
      </c>
      <c r="AG146" s="8" t="b">
        <f t="shared" si="14"/>
        <v>0</v>
      </c>
    </row>
    <row r="147" spans="1:33" x14ac:dyDescent="0.25">
      <c r="A147" s="7">
        <f>LER_02!K164</f>
        <v>0</v>
      </c>
      <c r="B147" s="7">
        <f>LER_02!L164</f>
        <v>0</v>
      </c>
      <c r="C147" s="7">
        <f>LER_02!M164</f>
        <v>0</v>
      </c>
      <c r="D147" s="10">
        <f>LER_02!N164</f>
        <v>0</v>
      </c>
      <c r="E147" s="7">
        <f>LER_02!O164</f>
        <v>0</v>
      </c>
      <c r="F147" s="7">
        <f>LER_02!P164</f>
        <v>0</v>
      </c>
      <c r="G147" s="7">
        <f>LER_02!Q164</f>
        <v>0</v>
      </c>
      <c r="H147" s="7">
        <f>LER_02!R164</f>
        <v>0</v>
      </c>
      <c r="I147" s="7">
        <f>LER_02!S164</f>
        <v>0</v>
      </c>
      <c r="J147" s="7">
        <f>LER_02!T164</f>
        <v>0</v>
      </c>
      <c r="K147" s="7">
        <f>LER_02!U164</f>
        <v>0</v>
      </c>
      <c r="L147" s="7">
        <f>LER_02!V164</f>
        <v>0</v>
      </c>
      <c r="M147" s="7">
        <f>LER_02!W164</f>
        <v>0</v>
      </c>
      <c r="N147" s="7">
        <f>LER_02!X164</f>
        <v>0</v>
      </c>
      <c r="O147" s="7">
        <f>LER_02!Y164</f>
        <v>0</v>
      </c>
      <c r="P147" s="7">
        <f>LER_02!Z164</f>
        <v>0</v>
      </c>
      <c r="Q147" s="7">
        <f>LER_02!AA164</f>
        <v>0</v>
      </c>
      <c r="R147" s="7">
        <f>LER_02!AB164</f>
        <v>0</v>
      </c>
      <c r="S147" s="7">
        <f>LER_02!AC164</f>
        <v>0</v>
      </c>
      <c r="T147" s="7">
        <f>LER_02!AD164</f>
        <v>0</v>
      </c>
      <c r="U147" s="7">
        <f>LER_02!AE164</f>
        <v>0</v>
      </c>
      <c r="V147" s="7">
        <f>LER_02!AF164</f>
        <v>0</v>
      </c>
      <c r="W147" s="7">
        <f>LER_02!AG164</f>
        <v>0</v>
      </c>
      <c r="X147" s="10">
        <f>LER_02!AH164</f>
        <v>0</v>
      </c>
      <c r="Y147" s="7">
        <f>LER_02!AI164</f>
        <v>0</v>
      </c>
      <c r="Z147" s="8">
        <f>IF(E147=0,0,IF(OR(E147="SOV",E147="SOB",E147="G0T",E147="G0B"),"n/a",IF(AND(OR(E147="BSS",E147="BFS"),Bank!$D$3&lt;=2),15%,IF(AND(OR(E147="BSN",E147="BFN"),Bank!$D$3&gt;=4),100%,25%))))</f>
        <v>0</v>
      </c>
      <c r="AA147" s="11">
        <f>V147/Bank!$D$7*Bank!$D$31</f>
        <v>0</v>
      </c>
      <c r="AB147" s="11">
        <f>P147/Bank!$D$7*Bank!$D$31</f>
        <v>0</v>
      </c>
      <c r="AC147" s="8" t="b">
        <f t="shared" si="10"/>
        <v>0</v>
      </c>
      <c r="AD147" s="8" t="b">
        <f t="shared" si="11"/>
        <v>0</v>
      </c>
      <c r="AE147" s="8" t="b">
        <f t="shared" si="12"/>
        <v>1</v>
      </c>
      <c r="AF147" s="8" t="b">
        <f t="shared" si="13"/>
        <v>0</v>
      </c>
      <c r="AG147" s="8" t="b">
        <f t="shared" si="14"/>
        <v>0</v>
      </c>
    </row>
    <row r="148" spans="1:33" x14ac:dyDescent="0.25">
      <c r="A148" s="7">
        <f>LER_02!K165</f>
        <v>0</v>
      </c>
      <c r="B148" s="7">
        <f>LER_02!L165</f>
        <v>0</v>
      </c>
      <c r="C148" s="7">
        <f>LER_02!M165</f>
        <v>0</v>
      </c>
      <c r="D148" s="10">
        <f>LER_02!N165</f>
        <v>0</v>
      </c>
      <c r="E148" s="7">
        <f>LER_02!O165</f>
        <v>0</v>
      </c>
      <c r="F148" s="7">
        <f>LER_02!P165</f>
        <v>0</v>
      </c>
      <c r="G148" s="7">
        <f>LER_02!Q165</f>
        <v>0</v>
      </c>
      <c r="H148" s="7">
        <f>LER_02!R165</f>
        <v>0</v>
      </c>
      <c r="I148" s="7">
        <f>LER_02!S165</f>
        <v>0</v>
      </c>
      <c r="J148" s="7">
        <f>LER_02!T165</f>
        <v>0</v>
      </c>
      <c r="K148" s="7">
        <f>LER_02!U165</f>
        <v>0</v>
      </c>
      <c r="L148" s="7">
        <f>LER_02!V165</f>
        <v>0</v>
      </c>
      <c r="M148" s="7">
        <f>LER_02!W165</f>
        <v>0</v>
      </c>
      <c r="N148" s="7">
        <f>LER_02!X165</f>
        <v>0</v>
      </c>
      <c r="O148" s="7">
        <f>LER_02!Y165</f>
        <v>0</v>
      </c>
      <c r="P148" s="7">
        <f>LER_02!Z165</f>
        <v>0</v>
      </c>
      <c r="Q148" s="7">
        <f>LER_02!AA165</f>
        <v>0</v>
      </c>
      <c r="R148" s="7">
        <f>LER_02!AB165</f>
        <v>0</v>
      </c>
      <c r="S148" s="7">
        <f>LER_02!AC165</f>
        <v>0</v>
      </c>
      <c r="T148" s="7">
        <f>LER_02!AD165</f>
        <v>0</v>
      </c>
      <c r="U148" s="7">
        <f>LER_02!AE165</f>
        <v>0</v>
      </c>
      <c r="V148" s="7">
        <f>LER_02!AF165</f>
        <v>0</v>
      </c>
      <c r="W148" s="7">
        <f>LER_02!AG165</f>
        <v>0</v>
      </c>
      <c r="X148" s="10">
        <f>LER_02!AH165</f>
        <v>0</v>
      </c>
      <c r="Y148" s="7">
        <f>LER_02!AI165</f>
        <v>0</v>
      </c>
      <c r="Z148" s="8">
        <f>IF(E148=0,0,IF(OR(E148="SOV",E148="SOB",E148="G0T",E148="G0B"),"n/a",IF(AND(OR(E148="BSS",E148="BFS"),Bank!$D$3&lt;=2),15%,IF(AND(OR(E148="BSN",E148="BFN"),Bank!$D$3&gt;=4),100%,25%))))</f>
        <v>0</v>
      </c>
      <c r="AA148" s="11">
        <f>V148/Bank!$D$7*Bank!$D$31</f>
        <v>0</v>
      </c>
      <c r="AB148" s="11">
        <f>P148/Bank!$D$7*Bank!$D$31</f>
        <v>0</v>
      </c>
      <c r="AC148" s="8" t="b">
        <f t="shared" si="10"/>
        <v>0</v>
      </c>
      <c r="AD148" s="8" t="b">
        <f t="shared" si="11"/>
        <v>0</v>
      </c>
      <c r="AE148" s="8" t="b">
        <f t="shared" si="12"/>
        <v>1</v>
      </c>
      <c r="AF148" s="8" t="b">
        <f t="shared" si="13"/>
        <v>0</v>
      </c>
      <c r="AG148" s="8" t="b">
        <f t="shared" si="14"/>
        <v>0</v>
      </c>
    </row>
    <row r="149" spans="1:33" x14ac:dyDescent="0.25">
      <c r="A149" s="7">
        <f>LER_02!K166</f>
        <v>0</v>
      </c>
      <c r="B149" s="7">
        <f>LER_02!L166</f>
        <v>0</v>
      </c>
      <c r="C149" s="7">
        <f>LER_02!M166</f>
        <v>0</v>
      </c>
      <c r="D149" s="10">
        <f>LER_02!N166</f>
        <v>0</v>
      </c>
      <c r="E149" s="7">
        <f>LER_02!O166</f>
        <v>0</v>
      </c>
      <c r="F149" s="7">
        <f>LER_02!P166</f>
        <v>0</v>
      </c>
      <c r="G149" s="7">
        <f>LER_02!Q166</f>
        <v>0</v>
      </c>
      <c r="H149" s="7">
        <f>LER_02!R166</f>
        <v>0</v>
      </c>
      <c r="I149" s="7">
        <f>LER_02!S166</f>
        <v>0</v>
      </c>
      <c r="J149" s="7">
        <f>LER_02!T166</f>
        <v>0</v>
      </c>
      <c r="K149" s="7">
        <f>LER_02!U166</f>
        <v>0</v>
      </c>
      <c r="L149" s="7">
        <f>LER_02!V166</f>
        <v>0</v>
      </c>
      <c r="M149" s="7">
        <f>LER_02!W166</f>
        <v>0</v>
      </c>
      <c r="N149" s="7">
        <f>LER_02!X166</f>
        <v>0</v>
      </c>
      <c r="O149" s="7">
        <f>LER_02!Y166</f>
        <v>0</v>
      </c>
      <c r="P149" s="7">
        <f>LER_02!Z166</f>
        <v>0</v>
      </c>
      <c r="Q149" s="7">
        <f>LER_02!AA166</f>
        <v>0</v>
      </c>
      <c r="R149" s="7">
        <f>LER_02!AB166</f>
        <v>0</v>
      </c>
      <c r="S149" s="7">
        <f>LER_02!AC166</f>
        <v>0</v>
      </c>
      <c r="T149" s="7">
        <f>LER_02!AD166</f>
        <v>0</v>
      </c>
      <c r="U149" s="7">
        <f>LER_02!AE166</f>
        <v>0</v>
      </c>
      <c r="V149" s="7">
        <f>LER_02!AF166</f>
        <v>0</v>
      </c>
      <c r="W149" s="7">
        <f>LER_02!AG166</f>
        <v>0</v>
      </c>
      <c r="X149" s="10">
        <f>LER_02!AH166</f>
        <v>0</v>
      </c>
      <c r="Y149" s="7">
        <f>LER_02!AI166</f>
        <v>0</v>
      </c>
      <c r="Z149" s="8">
        <f>IF(E149=0,0,IF(OR(E149="SOV",E149="SOB",E149="G0T",E149="G0B"),"n/a",IF(AND(OR(E149="BSS",E149="BFS"),Bank!$D$3&lt;=2),15%,IF(AND(OR(E149="BSN",E149="BFN"),Bank!$D$3&gt;=4),100%,25%))))</f>
        <v>0</v>
      </c>
      <c r="AA149" s="11">
        <f>V149/Bank!$D$7*Bank!$D$31</f>
        <v>0</v>
      </c>
      <c r="AB149" s="11">
        <f>P149/Bank!$D$7*Bank!$D$31</f>
        <v>0</v>
      </c>
      <c r="AC149" s="8" t="b">
        <f t="shared" si="10"/>
        <v>0</v>
      </c>
      <c r="AD149" s="8" t="b">
        <f t="shared" si="11"/>
        <v>0</v>
      </c>
      <c r="AE149" s="8" t="b">
        <f t="shared" si="12"/>
        <v>1</v>
      </c>
      <c r="AF149" s="8" t="b">
        <f t="shared" si="13"/>
        <v>0</v>
      </c>
      <c r="AG149" s="8" t="b">
        <f t="shared" si="14"/>
        <v>0</v>
      </c>
    </row>
    <row r="150" spans="1:33" x14ac:dyDescent="0.25">
      <c r="A150" s="7">
        <f>LER_02!K167</f>
        <v>0</v>
      </c>
      <c r="B150" s="7">
        <f>LER_02!L167</f>
        <v>0</v>
      </c>
      <c r="C150" s="7">
        <f>LER_02!M167</f>
        <v>0</v>
      </c>
      <c r="D150" s="10">
        <f>LER_02!N167</f>
        <v>0</v>
      </c>
      <c r="E150" s="7">
        <f>LER_02!O167</f>
        <v>0</v>
      </c>
      <c r="F150" s="7">
        <f>LER_02!P167</f>
        <v>0</v>
      </c>
      <c r="G150" s="7">
        <f>LER_02!Q167</f>
        <v>0</v>
      </c>
      <c r="H150" s="7">
        <f>LER_02!R167</f>
        <v>0</v>
      </c>
      <c r="I150" s="7">
        <f>LER_02!S167</f>
        <v>0</v>
      </c>
      <c r="J150" s="7">
        <f>LER_02!T167</f>
        <v>0</v>
      </c>
      <c r="K150" s="7">
        <f>LER_02!U167</f>
        <v>0</v>
      </c>
      <c r="L150" s="7">
        <f>LER_02!V167</f>
        <v>0</v>
      </c>
      <c r="M150" s="7">
        <f>LER_02!W167</f>
        <v>0</v>
      </c>
      <c r="N150" s="7">
        <f>LER_02!X167</f>
        <v>0</v>
      </c>
      <c r="O150" s="7">
        <f>LER_02!Y167</f>
        <v>0</v>
      </c>
      <c r="P150" s="7">
        <f>LER_02!Z167</f>
        <v>0</v>
      </c>
      <c r="Q150" s="7">
        <f>LER_02!AA167</f>
        <v>0</v>
      </c>
      <c r="R150" s="7">
        <f>LER_02!AB167</f>
        <v>0</v>
      </c>
      <c r="S150" s="7">
        <f>LER_02!AC167</f>
        <v>0</v>
      </c>
      <c r="T150" s="7">
        <f>LER_02!AD167</f>
        <v>0</v>
      </c>
      <c r="U150" s="7">
        <f>LER_02!AE167</f>
        <v>0</v>
      </c>
      <c r="V150" s="7">
        <f>LER_02!AF167</f>
        <v>0</v>
      </c>
      <c r="W150" s="7">
        <f>LER_02!AG167</f>
        <v>0</v>
      </c>
      <c r="X150" s="10">
        <f>LER_02!AH167</f>
        <v>0</v>
      </c>
      <c r="Y150" s="7">
        <f>LER_02!AI167</f>
        <v>0</v>
      </c>
      <c r="Z150" s="8">
        <f>IF(E150=0,0,IF(OR(E150="SOV",E150="SOB",E150="G0T",E150="G0B"),"n/a",IF(AND(OR(E150="BSS",E150="BFS"),Bank!$D$3&lt;=2),15%,IF(AND(OR(E150="BSN",E150="BFN"),Bank!$D$3&gt;=4),100%,25%))))</f>
        <v>0</v>
      </c>
      <c r="AA150" s="11">
        <f>V150/Bank!$D$7*Bank!$D$31</f>
        <v>0</v>
      </c>
      <c r="AB150" s="11">
        <f>P150/Bank!$D$7*Bank!$D$31</f>
        <v>0</v>
      </c>
      <c r="AC150" s="8" t="b">
        <f t="shared" si="10"/>
        <v>0</v>
      </c>
      <c r="AD150" s="8" t="b">
        <f t="shared" si="11"/>
        <v>0</v>
      </c>
      <c r="AE150" s="8" t="b">
        <f t="shared" si="12"/>
        <v>1</v>
      </c>
      <c r="AF150" s="8" t="b">
        <f t="shared" si="13"/>
        <v>0</v>
      </c>
      <c r="AG150" s="8" t="b">
        <f t="shared" si="14"/>
        <v>0</v>
      </c>
    </row>
    <row r="151" spans="1:33" x14ac:dyDescent="0.25">
      <c r="A151" s="7">
        <f>LER_02!K168</f>
        <v>0</v>
      </c>
      <c r="B151" s="7">
        <f>LER_02!L168</f>
        <v>0</v>
      </c>
      <c r="C151" s="7">
        <f>LER_02!M168</f>
        <v>0</v>
      </c>
      <c r="D151" s="10">
        <f>LER_02!N168</f>
        <v>0</v>
      </c>
      <c r="E151" s="7">
        <f>LER_02!O168</f>
        <v>0</v>
      </c>
      <c r="F151" s="7">
        <f>LER_02!P168</f>
        <v>0</v>
      </c>
      <c r="G151" s="7">
        <f>LER_02!Q168</f>
        <v>0</v>
      </c>
      <c r="H151" s="7">
        <f>LER_02!R168</f>
        <v>0</v>
      </c>
      <c r="I151" s="7">
        <f>LER_02!S168</f>
        <v>0</v>
      </c>
      <c r="J151" s="7">
        <f>LER_02!T168</f>
        <v>0</v>
      </c>
      <c r="K151" s="7">
        <f>LER_02!U168</f>
        <v>0</v>
      </c>
      <c r="L151" s="7">
        <f>LER_02!V168</f>
        <v>0</v>
      </c>
      <c r="M151" s="7">
        <f>LER_02!W168</f>
        <v>0</v>
      </c>
      <c r="N151" s="7">
        <f>LER_02!X168</f>
        <v>0</v>
      </c>
      <c r="O151" s="7">
        <f>LER_02!Y168</f>
        <v>0</v>
      </c>
      <c r="P151" s="7">
        <f>LER_02!Z168</f>
        <v>0</v>
      </c>
      <c r="Q151" s="7">
        <f>LER_02!AA168</f>
        <v>0</v>
      </c>
      <c r="R151" s="7">
        <f>LER_02!AB168</f>
        <v>0</v>
      </c>
      <c r="S151" s="7">
        <f>LER_02!AC168</f>
        <v>0</v>
      </c>
      <c r="T151" s="7">
        <f>LER_02!AD168</f>
        <v>0</v>
      </c>
      <c r="U151" s="7">
        <f>LER_02!AE168</f>
        <v>0</v>
      </c>
      <c r="V151" s="7">
        <f>LER_02!AF168</f>
        <v>0</v>
      </c>
      <c r="W151" s="7">
        <f>LER_02!AG168</f>
        <v>0</v>
      </c>
      <c r="X151" s="10">
        <f>LER_02!AH168</f>
        <v>0</v>
      </c>
      <c r="Y151" s="7">
        <f>LER_02!AI168</f>
        <v>0</v>
      </c>
      <c r="Z151" s="8">
        <f>IF(E151=0,0,IF(OR(E151="SOV",E151="SOB",E151="G0T",E151="G0B"),"n/a",IF(AND(OR(E151="BSS",E151="BFS"),Bank!$D$3&lt;=2),15%,IF(AND(OR(E151="BSN",E151="BFN"),Bank!$D$3&gt;=4),100%,25%))))</f>
        <v>0</v>
      </c>
      <c r="AA151" s="11">
        <f>V151/Bank!$D$7*Bank!$D$31</f>
        <v>0</v>
      </c>
      <c r="AB151" s="11">
        <f>P151/Bank!$D$7*Bank!$D$31</f>
        <v>0</v>
      </c>
      <c r="AC151" s="8" t="b">
        <f t="shared" si="10"/>
        <v>0</v>
      </c>
      <c r="AD151" s="8" t="b">
        <f t="shared" si="11"/>
        <v>0</v>
      </c>
      <c r="AE151" s="8" t="b">
        <f t="shared" si="12"/>
        <v>1</v>
      </c>
      <c r="AF151" s="8" t="b">
        <f t="shared" si="13"/>
        <v>0</v>
      </c>
      <c r="AG151" s="8" t="b">
        <f t="shared" si="14"/>
        <v>0</v>
      </c>
    </row>
    <row r="152" spans="1:33" x14ac:dyDescent="0.25">
      <c r="A152" s="7">
        <f>LER_02!K169</f>
        <v>0</v>
      </c>
      <c r="B152" s="7">
        <f>LER_02!L169</f>
        <v>0</v>
      </c>
      <c r="C152" s="7">
        <f>LER_02!M169</f>
        <v>0</v>
      </c>
      <c r="D152" s="10">
        <f>LER_02!N169</f>
        <v>0</v>
      </c>
      <c r="E152" s="7">
        <f>LER_02!O169</f>
        <v>0</v>
      </c>
      <c r="F152" s="7">
        <f>LER_02!P169</f>
        <v>0</v>
      </c>
      <c r="G152" s="7">
        <f>LER_02!Q169</f>
        <v>0</v>
      </c>
      <c r="H152" s="7">
        <f>LER_02!R169</f>
        <v>0</v>
      </c>
      <c r="I152" s="7">
        <f>LER_02!S169</f>
        <v>0</v>
      </c>
      <c r="J152" s="7">
        <f>LER_02!T169</f>
        <v>0</v>
      </c>
      <c r="K152" s="7">
        <f>LER_02!U169</f>
        <v>0</v>
      </c>
      <c r="L152" s="7">
        <f>LER_02!V169</f>
        <v>0</v>
      </c>
      <c r="M152" s="7">
        <f>LER_02!W169</f>
        <v>0</v>
      </c>
      <c r="N152" s="7">
        <f>LER_02!X169</f>
        <v>0</v>
      </c>
      <c r="O152" s="7">
        <f>LER_02!Y169</f>
        <v>0</v>
      </c>
      <c r="P152" s="7">
        <f>LER_02!Z169</f>
        <v>0</v>
      </c>
      <c r="Q152" s="7">
        <f>LER_02!AA169</f>
        <v>0</v>
      </c>
      <c r="R152" s="7">
        <f>LER_02!AB169</f>
        <v>0</v>
      </c>
      <c r="S152" s="7">
        <f>LER_02!AC169</f>
        <v>0</v>
      </c>
      <c r="T152" s="7">
        <f>LER_02!AD169</f>
        <v>0</v>
      </c>
      <c r="U152" s="7">
        <f>LER_02!AE169</f>
        <v>0</v>
      </c>
      <c r="V152" s="7">
        <f>LER_02!AF169</f>
        <v>0</v>
      </c>
      <c r="W152" s="7">
        <f>LER_02!AG169</f>
        <v>0</v>
      </c>
      <c r="X152" s="10">
        <f>LER_02!AH169</f>
        <v>0</v>
      </c>
      <c r="Y152" s="7">
        <f>LER_02!AI169</f>
        <v>0</v>
      </c>
      <c r="Z152" s="8">
        <f>IF(E152=0,0,IF(OR(E152="SOV",E152="SOB",E152="G0T",E152="G0B"),"n/a",IF(AND(OR(E152="BSS",E152="BFS"),Bank!$D$3&lt;=2),15%,IF(AND(OR(E152="BSN",E152="BFN"),Bank!$D$3&gt;=4),100%,25%))))</f>
        <v>0</v>
      </c>
      <c r="AA152" s="11">
        <f>V152/Bank!$D$7*Bank!$D$31</f>
        <v>0</v>
      </c>
      <c r="AB152" s="11">
        <f>P152/Bank!$D$7*Bank!$D$31</f>
        <v>0</v>
      </c>
      <c r="AC152" s="8" t="b">
        <f t="shared" si="10"/>
        <v>0</v>
      </c>
      <c r="AD152" s="8" t="b">
        <f t="shared" si="11"/>
        <v>0</v>
      </c>
      <c r="AE152" s="8" t="b">
        <f t="shared" si="12"/>
        <v>1</v>
      </c>
      <c r="AF152" s="8" t="b">
        <f t="shared" si="13"/>
        <v>0</v>
      </c>
      <c r="AG152" s="8" t="b">
        <f t="shared" si="14"/>
        <v>0</v>
      </c>
    </row>
    <row r="153" spans="1:33" x14ac:dyDescent="0.25">
      <c r="A153" s="7">
        <f>LER_02!K170</f>
        <v>0</v>
      </c>
      <c r="B153" s="7">
        <f>LER_02!L170</f>
        <v>0</v>
      </c>
      <c r="C153" s="7">
        <f>LER_02!M170</f>
        <v>0</v>
      </c>
      <c r="D153" s="10">
        <f>LER_02!N170</f>
        <v>0</v>
      </c>
      <c r="E153" s="7">
        <f>LER_02!O170</f>
        <v>0</v>
      </c>
      <c r="F153" s="7">
        <f>LER_02!P170</f>
        <v>0</v>
      </c>
      <c r="G153" s="7">
        <f>LER_02!Q170</f>
        <v>0</v>
      </c>
      <c r="H153" s="7">
        <f>LER_02!R170</f>
        <v>0</v>
      </c>
      <c r="I153" s="7">
        <f>LER_02!S170</f>
        <v>0</v>
      </c>
      <c r="J153" s="7">
        <f>LER_02!T170</f>
        <v>0</v>
      </c>
      <c r="K153" s="7">
        <f>LER_02!U170</f>
        <v>0</v>
      </c>
      <c r="L153" s="7">
        <f>LER_02!V170</f>
        <v>0</v>
      </c>
      <c r="M153" s="7">
        <f>LER_02!W170</f>
        <v>0</v>
      </c>
      <c r="N153" s="7">
        <f>LER_02!X170</f>
        <v>0</v>
      </c>
      <c r="O153" s="7">
        <f>LER_02!Y170</f>
        <v>0</v>
      </c>
      <c r="P153" s="7">
        <f>LER_02!Z170</f>
        <v>0</v>
      </c>
      <c r="Q153" s="7">
        <f>LER_02!AA170</f>
        <v>0</v>
      </c>
      <c r="R153" s="7">
        <f>LER_02!AB170</f>
        <v>0</v>
      </c>
      <c r="S153" s="7">
        <f>LER_02!AC170</f>
        <v>0</v>
      </c>
      <c r="T153" s="7">
        <f>LER_02!AD170</f>
        <v>0</v>
      </c>
      <c r="U153" s="7">
        <f>LER_02!AE170</f>
        <v>0</v>
      </c>
      <c r="V153" s="7">
        <f>LER_02!AF170</f>
        <v>0</v>
      </c>
      <c r="W153" s="7">
        <f>LER_02!AG170</f>
        <v>0</v>
      </c>
      <c r="X153" s="10">
        <f>LER_02!AH170</f>
        <v>0</v>
      </c>
      <c r="Y153" s="7">
        <f>LER_02!AI170</f>
        <v>0</v>
      </c>
      <c r="Z153" s="8">
        <f>IF(E153=0,0,IF(OR(E153="SOV",E153="SOB",E153="G0T",E153="G0B"),"n/a",IF(AND(OR(E153="BSS",E153="BFS"),Bank!$D$3&lt;=2),15%,IF(AND(OR(E153="BSN",E153="BFN"),Bank!$D$3&gt;=4),100%,25%))))</f>
        <v>0</v>
      </c>
      <c r="AA153" s="11">
        <f>V153/Bank!$D$7*Bank!$D$31</f>
        <v>0</v>
      </c>
      <c r="AB153" s="11">
        <f>P153/Bank!$D$7*Bank!$D$31</f>
        <v>0</v>
      </c>
      <c r="AC153" s="8" t="b">
        <f t="shared" ref="AC153" si="15">(E153="G0B")</f>
        <v>0</v>
      </c>
      <c r="AD153" s="8" t="b">
        <f t="shared" ref="AD153" si="16">(E153="G1B")</f>
        <v>0</v>
      </c>
      <c r="AE153" s="8" t="b">
        <f t="shared" ref="AE153" si="17">NOT(OR(E153="G0T",E153="G0B",E153="G1T",E153="G1B"))</f>
        <v>1</v>
      </c>
      <c r="AF153" s="8" t="b">
        <f t="shared" ref="AF153" si="18">(E153="G0T")</f>
        <v>0</v>
      </c>
      <c r="AG153" s="8" t="b">
        <f t="shared" ref="AG153" si="19">(E153="G1T")</f>
        <v>0</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1"/>
  <sheetViews>
    <sheetView zoomScale="55" zoomScaleNormal="55" workbookViewId="0"/>
  </sheetViews>
  <sheetFormatPr baseColWidth="10" defaultColWidth="11.42578125" defaultRowHeight="15" x14ac:dyDescent="0.25"/>
  <cols>
    <col min="25" max="25" width="11.42578125" style="8"/>
    <col min="28" max="28" width="11.42578125" style="8"/>
  </cols>
  <sheetData>
    <row r="1" spans="1:33" s="1" customFormat="1" ht="225" x14ac:dyDescent="0.25">
      <c r="A1" s="12" t="s">
        <v>11</v>
      </c>
      <c r="B1" s="12" t="s">
        <v>58</v>
      </c>
      <c r="C1" s="12" t="s">
        <v>12</v>
      </c>
      <c r="D1" s="12" t="s">
        <v>59</v>
      </c>
      <c r="E1" s="12" t="s">
        <v>13</v>
      </c>
      <c r="F1" s="12" t="s">
        <v>30</v>
      </c>
      <c r="G1" s="12" t="s">
        <v>14</v>
      </c>
      <c r="H1" s="12" t="s">
        <v>21</v>
      </c>
      <c r="I1" s="12" t="s">
        <v>22</v>
      </c>
      <c r="J1" s="12" t="s">
        <v>23</v>
      </c>
      <c r="K1" s="12" t="s">
        <v>1</v>
      </c>
      <c r="L1" s="12" t="s">
        <v>61</v>
      </c>
      <c r="M1" s="12" t="s">
        <v>24</v>
      </c>
      <c r="N1" s="12" t="s">
        <v>25</v>
      </c>
      <c r="O1" s="12" t="s">
        <v>26</v>
      </c>
      <c r="P1" s="12" t="s">
        <v>17</v>
      </c>
      <c r="Q1" s="12" t="s">
        <v>2</v>
      </c>
      <c r="R1" s="12" t="s">
        <v>31</v>
      </c>
      <c r="S1" s="12" t="s">
        <v>25</v>
      </c>
      <c r="T1" s="12" t="s">
        <v>27</v>
      </c>
      <c r="U1" s="12" t="s">
        <v>19</v>
      </c>
      <c r="V1" s="12" t="s">
        <v>20</v>
      </c>
      <c r="W1" s="12" t="s">
        <v>62</v>
      </c>
      <c r="X1" s="12" t="s">
        <v>32</v>
      </c>
      <c r="Y1" s="12" t="s">
        <v>0</v>
      </c>
      <c r="Z1" s="12" t="s">
        <v>3</v>
      </c>
      <c r="AA1" s="12" t="s">
        <v>54</v>
      </c>
      <c r="AB1" s="12" t="s">
        <v>99</v>
      </c>
      <c r="AC1" s="12" t="s">
        <v>34</v>
      </c>
      <c r="AD1" s="12" t="s">
        <v>33</v>
      </c>
      <c r="AE1" s="12" t="s">
        <v>9</v>
      </c>
      <c r="AF1" s="12" t="s">
        <v>51</v>
      </c>
      <c r="AG1" s="12" t="s">
        <v>52</v>
      </c>
    </row>
    <row r="2" spans="1:33" s="9" customFormat="1" x14ac:dyDescent="0.25">
      <c r="A2" s="13" t="s">
        <v>63</v>
      </c>
      <c r="B2" s="13" t="s">
        <v>64</v>
      </c>
      <c r="C2" s="13" t="s">
        <v>65</v>
      </c>
      <c r="D2" s="13" t="s">
        <v>66</v>
      </c>
      <c r="E2" s="13" t="s">
        <v>67</v>
      </c>
      <c r="F2" s="13" t="s">
        <v>68</v>
      </c>
      <c r="G2" s="13" t="s">
        <v>69</v>
      </c>
      <c r="H2" s="13" t="s">
        <v>70</v>
      </c>
      <c r="I2" s="13" t="s">
        <v>71</v>
      </c>
      <c r="J2" s="13" t="s">
        <v>72</v>
      </c>
      <c r="K2" s="13" t="s">
        <v>73</v>
      </c>
      <c r="L2" s="13" t="s">
        <v>74</v>
      </c>
      <c r="M2" s="13" t="s">
        <v>75</v>
      </c>
      <c r="N2" s="13" t="s">
        <v>76</v>
      </c>
      <c r="O2" s="13" t="s">
        <v>77</v>
      </c>
      <c r="P2" s="13" t="s">
        <v>78</v>
      </c>
      <c r="Q2" s="13" t="s">
        <v>79</v>
      </c>
      <c r="R2" s="13" t="s">
        <v>80</v>
      </c>
      <c r="S2" s="13" t="s">
        <v>81</v>
      </c>
      <c r="T2" s="13" t="s">
        <v>82</v>
      </c>
      <c r="U2" s="13" t="s">
        <v>83</v>
      </c>
      <c r="V2" s="13" t="s">
        <v>84</v>
      </c>
      <c r="W2" s="13" t="s">
        <v>85</v>
      </c>
      <c r="X2" s="13" t="s">
        <v>86</v>
      </c>
      <c r="Y2" s="13" t="s">
        <v>87</v>
      </c>
      <c r="Z2" s="13"/>
      <c r="AA2" s="13"/>
      <c r="AB2" s="13"/>
      <c r="AC2" s="13"/>
      <c r="AD2" s="13"/>
      <c r="AE2" s="13"/>
      <c r="AF2" s="12"/>
      <c r="AG2" s="12"/>
    </row>
    <row r="3" spans="1:33" x14ac:dyDescent="0.25">
      <c r="A3" t="str">
        <f>IF(Daten!$AE3,Daten!A3,"")</f>
        <v>Bank SIB USA</v>
      </c>
      <c r="B3">
        <f>IF(Daten!$AE3,Daten!B3,"")</f>
        <v>0</v>
      </c>
      <c r="C3">
        <f>IF(Daten!$AE3,Daten!C3,"")</f>
        <v>0</v>
      </c>
      <c r="D3">
        <f>IF(Daten!$AE3,Daten!D3,"")</f>
        <v>42736</v>
      </c>
      <c r="E3" t="str">
        <f>IF(Daten!$AE3,Daten!E3,"")</f>
        <v>BFS</v>
      </c>
      <c r="F3" s="2">
        <f>IF(Daten!$AE3,Daten!F3,"")</f>
        <v>0</v>
      </c>
      <c r="G3">
        <f>IF(Daten!$AE3,Daten!G3,"")</f>
        <v>1</v>
      </c>
      <c r="H3">
        <f>IF(Daten!$AE3,Daten!H3,"")</f>
        <v>0</v>
      </c>
      <c r="I3">
        <f>IF(Daten!$AE3,Daten!I3,"")</f>
        <v>0</v>
      </c>
      <c r="J3">
        <f>IF(Daten!$AE3,Daten!J3,"")</f>
        <v>0</v>
      </c>
      <c r="K3">
        <f>IF(Daten!$AE3,Daten!K3,"")</f>
        <v>0</v>
      </c>
      <c r="L3">
        <f>IF(Daten!$AE3,Daten!L3,"")</f>
        <v>0</v>
      </c>
      <c r="M3">
        <f>IF(Daten!$AE3,Daten!M3,"")</f>
        <v>0</v>
      </c>
      <c r="N3">
        <f>IF(Daten!$AE3,Daten!N3,"")</f>
        <v>0</v>
      </c>
      <c r="O3">
        <f>IF(Daten!$AE3,Daten!O3,"")</f>
        <v>0</v>
      </c>
      <c r="P3">
        <f>IF(Daten!$AE3,Daten!P3,"")</f>
        <v>100000</v>
      </c>
      <c r="Q3">
        <f>IF(Daten!$AE3,Daten!Q3,"")</f>
        <v>0</v>
      </c>
      <c r="R3">
        <f>IF(Daten!$AE3,Daten!R3,"")</f>
        <v>0</v>
      </c>
      <c r="S3">
        <f>IF(Daten!$AE3,Daten!S3,"")</f>
        <v>0</v>
      </c>
      <c r="T3">
        <f>IF(Daten!$AE3,Daten!T3,"")</f>
        <v>0</v>
      </c>
      <c r="U3">
        <f>IF(Daten!$AE3,Daten!U3,"")</f>
        <v>11000</v>
      </c>
      <c r="V3">
        <f>IF(Daten!$AE3,Daten!V3,"")</f>
        <v>10500</v>
      </c>
      <c r="W3">
        <f>IF(Daten!$AE3,Daten!W3,"")</f>
        <v>10500</v>
      </c>
      <c r="X3">
        <f>IF(Daten!$AE3,Daten!X3,"")</f>
        <v>43605</v>
      </c>
      <c r="Y3" s="8">
        <f>IF(Daten!$AE3,Daten!Y3,"")</f>
        <v>0</v>
      </c>
      <c r="Z3">
        <f>IF(Daten!$AE3,Daten!Z3,"")</f>
        <v>0.25</v>
      </c>
      <c r="AA3">
        <f>IF(Daten!$AE3,Daten!AA3,"")</f>
        <v>0.105</v>
      </c>
      <c r="AB3" s="8">
        <f>IF(Daten!$AE3,Daten!AB3,"")</f>
        <v>1</v>
      </c>
      <c r="AC3" t="b">
        <f>IF(Daten!$AE3,Daten!AC3,"")</f>
        <v>0</v>
      </c>
      <c r="AD3" t="b">
        <f>IF(Daten!$AE3,Daten!AD3,"")</f>
        <v>0</v>
      </c>
      <c r="AE3" t="b">
        <f>IF(Daten!$AE3,Daten!AE3,"")</f>
        <v>1</v>
      </c>
      <c r="AF3">
        <f>_xlfn.RANK.EQ(V3,$V$3:$V$153,0)</f>
        <v>9</v>
      </c>
      <c r="AG3">
        <f>AF3+COUNTIF($AF$3:AF3,AF3)-1</f>
        <v>9</v>
      </c>
    </row>
    <row r="4" spans="1:33" x14ac:dyDescent="0.25">
      <c r="A4" t="str">
        <f>IF(Daten!$AE4,Daten!A4,"")</f>
        <v>Bank SIB CH</v>
      </c>
      <c r="B4">
        <f>IF(Daten!$AE4,Daten!B4,"")</f>
        <v>0</v>
      </c>
      <c r="C4">
        <f>IF(Daten!$AE4,Daten!C4,"")</f>
        <v>0</v>
      </c>
      <c r="D4">
        <f>IF(Daten!$AE4,Daten!D4,"")</f>
        <v>42771</v>
      </c>
      <c r="E4" t="str">
        <f>IF(Daten!$AE4,Daten!E4,"")</f>
        <v>BSS</v>
      </c>
      <c r="F4">
        <f>IF(Daten!$AE4,Daten!F4,"")</f>
        <v>0</v>
      </c>
      <c r="G4">
        <f>IF(Daten!$AE4,Daten!G4,"")</f>
        <v>2</v>
      </c>
      <c r="H4">
        <f>IF(Daten!$AE4,Daten!H4,"")</f>
        <v>0</v>
      </c>
      <c r="I4">
        <f>IF(Daten!$AE4,Daten!I4,"")</f>
        <v>0</v>
      </c>
      <c r="J4">
        <f>IF(Daten!$AE4,Daten!J4,"")</f>
        <v>0</v>
      </c>
      <c r="K4">
        <f>IF(Daten!$AE4,Daten!K4,"")</f>
        <v>0</v>
      </c>
      <c r="L4">
        <f>IF(Daten!$AE4,Daten!L4,"")</f>
        <v>0</v>
      </c>
      <c r="M4">
        <f>IF(Daten!$AE4,Daten!M4,"")</f>
        <v>0</v>
      </c>
      <c r="N4">
        <f>IF(Daten!$AE4,Daten!N4,"")</f>
        <v>0</v>
      </c>
      <c r="O4">
        <f>IF(Daten!$AE4,Daten!O4,"")</f>
        <v>0</v>
      </c>
      <c r="P4">
        <f>IF(Daten!$AE4,Daten!P4,"")</f>
        <v>90000</v>
      </c>
      <c r="Q4">
        <f>IF(Daten!$AE4,Daten!Q4,"")</f>
        <v>0</v>
      </c>
      <c r="R4">
        <f>IF(Daten!$AE4,Daten!R4,"")</f>
        <v>0</v>
      </c>
      <c r="S4">
        <f>IF(Daten!$AE4,Daten!S4,"")</f>
        <v>0</v>
      </c>
      <c r="T4">
        <f>IF(Daten!$AE4,Daten!T4,"")</f>
        <v>0</v>
      </c>
      <c r="U4">
        <f>IF(Daten!$AE4,Daten!U4,"")</f>
        <v>12000</v>
      </c>
      <c r="V4">
        <f>IF(Daten!$AE4,Daten!V4,"")</f>
        <v>11999</v>
      </c>
      <c r="W4">
        <f>IF(Daten!$AE4,Daten!W4,"")</f>
        <v>9500</v>
      </c>
      <c r="X4" s="8">
        <f>IF(Daten!$AE4,Daten!X4,"")</f>
        <v>43638</v>
      </c>
      <c r="Y4" s="8">
        <f>IF(Daten!$AE4,Daten!Y4,"")</f>
        <v>0</v>
      </c>
      <c r="Z4">
        <f>IF(Daten!$AE4,Daten!Z4,"")</f>
        <v>0.25</v>
      </c>
      <c r="AA4">
        <f>IF(Daten!$AE4,Daten!AA4,"")</f>
        <v>0.11999</v>
      </c>
      <c r="AB4" s="8">
        <f>IF(Daten!$AE4,Daten!AB4,"")</f>
        <v>0.9</v>
      </c>
      <c r="AC4" t="b">
        <f>IF(Daten!$AE4,Daten!AC4,"")</f>
        <v>0</v>
      </c>
      <c r="AD4" t="b">
        <f>IF(Daten!$AE4,Daten!AD4,"")</f>
        <v>0</v>
      </c>
      <c r="AE4" t="b">
        <f>IF(Daten!$AE4,Daten!AE4,"")</f>
        <v>1</v>
      </c>
      <c r="AF4" s="8">
        <f t="shared" ref="AF4:AF67" si="0">_xlfn.RANK.EQ(V4,$V$3:$V$153,0)</f>
        <v>7</v>
      </c>
      <c r="AG4">
        <f>AF4+COUNTIF($AF$3:AF4,AF4)-1</f>
        <v>7</v>
      </c>
    </row>
    <row r="5" spans="1:33" x14ac:dyDescent="0.25">
      <c r="A5" t="str">
        <f>IF(Daten!$AE5,Daten!A5,"")</f>
        <v>Bank non-SIB CH</v>
      </c>
      <c r="B5">
        <f>IF(Daten!$AE5,Daten!B5,"")</f>
        <v>0</v>
      </c>
      <c r="C5">
        <f>IF(Daten!$AE5,Daten!C5,"")</f>
        <v>0</v>
      </c>
      <c r="D5">
        <f>IF(Daten!$AE5,Daten!D5,"")</f>
        <v>42066</v>
      </c>
      <c r="E5" t="str">
        <f>IF(Daten!$AE5,Daten!E5,"")</f>
        <v>BSN</v>
      </c>
      <c r="F5">
        <f>IF(Daten!$AE5,Daten!F5,"")</f>
        <v>0</v>
      </c>
      <c r="G5">
        <f>IF(Daten!$AE5,Daten!G5,"")</f>
        <v>3</v>
      </c>
      <c r="H5">
        <f>IF(Daten!$AE5,Daten!H5,"")</f>
        <v>0</v>
      </c>
      <c r="I5">
        <f>IF(Daten!$AE5,Daten!I5,"")</f>
        <v>0</v>
      </c>
      <c r="J5">
        <f>IF(Daten!$AE5,Daten!J5,"")</f>
        <v>0</v>
      </c>
      <c r="K5">
        <f>IF(Daten!$AE5,Daten!K5,"")</f>
        <v>0</v>
      </c>
      <c r="L5">
        <f>IF(Daten!$AE5,Daten!L5,"")</f>
        <v>0</v>
      </c>
      <c r="M5">
        <f>IF(Daten!$AE5,Daten!M5,"")</f>
        <v>0</v>
      </c>
      <c r="N5">
        <f>IF(Daten!$AE5,Daten!N5,"")</f>
        <v>0</v>
      </c>
      <c r="O5">
        <f>IF(Daten!$AE5,Daten!O5,"")</f>
        <v>0</v>
      </c>
      <c r="P5">
        <f>IF(Daten!$AE5,Daten!P5,"")</f>
        <v>80000</v>
      </c>
      <c r="Q5">
        <f>IF(Daten!$AE5,Daten!Q5,"")</f>
        <v>0</v>
      </c>
      <c r="R5">
        <f>IF(Daten!$AE5,Daten!R5,"")</f>
        <v>0</v>
      </c>
      <c r="S5">
        <f>IF(Daten!$AE5,Daten!S5,"")</f>
        <v>0</v>
      </c>
      <c r="T5">
        <f>IF(Daten!$AE5,Daten!T5,"")</f>
        <v>0</v>
      </c>
      <c r="U5">
        <f>IF(Daten!$AE5,Daten!U5,"")</f>
        <v>13000</v>
      </c>
      <c r="V5">
        <f>IF(Daten!$AE5,Daten!V5,"")</f>
        <v>10000</v>
      </c>
      <c r="W5">
        <f>IF(Daten!$AE5,Daten!W5,"")</f>
        <v>10000</v>
      </c>
      <c r="X5" s="8">
        <f>IF(Daten!$AE5,Daten!X5,"")</f>
        <v>0</v>
      </c>
      <c r="Y5" s="8">
        <f>IF(Daten!$AE5,Daten!Y5,"")</f>
        <v>0</v>
      </c>
      <c r="Z5">
        <f>IF(Daten!$AE5,Daten!Z5,"")</f>
        <v>1</v>
      </c>
      <c r="AA5">
        <f>IF(Daten!$AE5,Daten!AA5,"")</f>
        <v>0.1</v>
      </c>
      <c r="AB5" s="8">
        <f>IF(Daten!$AE5,Daten!AB5,"")</f>
        <v>0.8</v>
      </c>
      <c r="AC5" t="b">
        <f>IF(Daten!$AE5,Daten!AC5,"")</f>
        <v>0</v>
      </c>
      <c r="AD5" t="b">
        <f>IF(Daten!$AE5,Daten!AD5,"")</f>
        <v>0</v>
      </c>
      <c r="AE5" t="b">
        <f>IF(Daten!$AE5,Daten!AE5,"")</f>
        <v>1</v>
      </c>
      <c r="AF5" s="8">
        <f t="shared" si="0"/>
        <v>10</v>
      </c>
      <c r="AG5">
        <f>AF5+COUNTIF($AF$3:AF5,AF5)-1</f>
        <v>10</v>
      </c>
    </row>
    <row r="6" spans="1:33" x14ac:dyDescent="0.25">
      <c r="A6" t="str">
        <f>IF(Daten!$AE6,Daten!A6,"")</f>
        <v>Bank non-SIB IT</v>
      </c>
      <c r="B6">
        <f>IF(Daten!$AE6,Daten!B6,"")</f>
        <v>0</v>
      </c>
      <c r="C6">
        <f>IF(Daten!$AE6,Daten!C6,"")</f>
        <v>0</v>
      </c>
      <c r="D6">
        <f>IF(Daten!$AE6,Daten!D6,"")</f>
        <v>42494</v>
      </c>
      <c r="E6" t="str">
        <f>IF(Daten!$AE6,Daten!E6,"")</f>
        <v>BFN</v>
      </c>
      <c r="F6">
        <f>IF(Daten!$AE6,Daten!F6,"")</f>
        <v>0</v>
      </c>
      <c r="G6">
        <f>IF(Daten!$AE6,Daten!G6,"")</f>
        <v>0</v>
      </c>
      <c r="H6">
        <f>IF(Daten!$AE6,Daten!H6,"")</f>
        <v>0</v>
      </c>
      <c r="I6">
        <f>IF(Daten!$AE6,Daten!I6,"")</f>
        <v>0</v>
      </c>
      <c r="J6">
        <f>IF(Daten!$AE6,Daten!J6,"")</f>
        <v>0</v>
      </c>
      <c r="K6">
        <f>IF(Daten!$AE6,Daten!K6,"")</f>
        <v>0</v>
      </c>
      <c r="L6">
        <f>IF(Daten!$AE6,Daten!L6,"")</f>
        <v>0</v>
      </c>
      <c r="M6">
        <f>IF(Daten!$AE6,Daten!M6,"")</f>
        <v>0</v>
      </c>
      <c r="N6">
        <f>IF(Daten!$AE6,Daten!N6,"")</f>
        <v>0</v>
      </c>
      <c r="O6">
        <f>IF(Daten!$AE6,Daten!O6,"")</f>
        <v>0</v>
      </c>
      <c r="P6">
        <f>IF(Daten!$AE6,Daten!P6,"")</f>
        <v>70000</v>
      </c>
      <c r="Q6">
        <f>IF(Daten!$AE6,Daten!Q6,"")</f>
        <v>0</v>
      </c>
      <c r="R6">
        <f>IF(Daten!$AE6,Daten!R6,"")</f>
        <v>0</v>
      </c>
      <c r="S6">
        <f>IF(Daten!$AE6,Daten!S6,"")</f>
        <v>0</v>
      </c>
      <c r="T6">
        <f>IF(Daten!$AE6,Daten!T6,"")</f>
        <v>0</v>
      </c>
      <c r="U6">
        <f>IF(Daten!$AE6,Daten!U6,"")</f>
        <v>16000</v>
      </c>
      <c r="V6">
        <f>IF(Daten!$AE6,Daten!V6,"")</f>
        <v>15000</v>
      </c>
      <c r="W6">
        <f>IF(Daten!$AE6,Daten!W6,"")</f>
        <v>14000</v>
      </c>
      <c r="X6" s="8">
        <f>IF(Daten!$AE6,Daten!X6,"")</f>
        <v>0</v>
      </c>
      <c r="Y6" s="8">
        <f>IF(Daten!$AE6,Daten!Y6,"")</f>
        <v>0</v>
      </c>
      <c r="Z6">
        <f>IF(Daten!$AE6,Daten!Z6,"")</f>
        <v>1</v>
      </c>
      <c r="AA6">
        <f>IF(Daten!$AE6,Daten!AA6,"")</f>
        <v>0.15</v>
      </c>
      <c r="AB6" s="8">
        <f>IF(Daten!$AE6,Daten!AB6,"")</f>
        <v>0.7</v>
      </c>
      <c r="AC6" t="b">
        <f>IF(Daten!$AE6,Daten!AC6,"")</f>
        <v>0</v>
      </c>
      <c r="AD6" t="b">
        <f>IF(Daten!$AE6,Daten!AD6,"")</f>
        <v>0</v>
      </c>
      <c r="AE6" t="b">
        <f>IF(Daten!$AE6,Daten!AE6,"")</f>
        <v>1</v>
      </c>
      <c r="AF6" s="8">
        <f t="shared" si="0"/>
        <v>5</v>
      </c>
      <c r="AG6">
        <f>AF6+COUNTIF($AF$3:AF6,AF6)-1</f>
        <v>5</v>
      </c>
    </row>
    <row r="7" spans="1:33" x14ac:dyDescent="0.25">
      <c r="A7" t="str">
        <f>IF(Daten!$AE7,Daten!A7,"")</f>
        <v/>
      </c>
      <c r="B7" t="str">
        <f>IF(Daten!$AE7,Daten!B7,"")</f>
        <v/>
      </c>
      <c r="C7" t="str">
        <f>IF(Daten!$AE7,Daten!C7,"")</f>
        <v/>
      </c>
      <c r="D7" t="str">
        <f>IF(Daten!$AE7,Daten!D7,"")</f>
        <v/>
      </c>
      <c r="E7" t="str">
        <f>IF(Daten!$AE7,Daten!E7,"")</f>
        <v/>
      </c>
      <c r="F7" t="str">
        <f>IF(Daten!$AE7,Daten!F7,"")</f>
        <v/>
      </c>
      <c r="G7" t="str">
        <f>IF(Daten!$AE7,Daten!G7,"")</f>
        <v/>
      </c>
      <c r="H7" t="str">
        <f>IF(Daten!$AE7,Daten!H7,"")</f>
        <v/>
      </c>
      <c r="I7" t="str">
        <f>IF(Daten!$AE7,Daten!I7,"")</f>
        <v/>
      </c>
      <c r="J7" t="str">
        <f>IF(Daten!$AE7,Daten!J7,"")</f>
        <v/>
      </c>
      <c r="K7" t="str">
        <f>IF(Daten!$AE7,Daten!K7,"")</f>
        <v/>
      </c>
      <c r="L7" t="str">
        <f>IF(Daten!$AE7,Daten!L7,"")</f>
        <v/>
      </c>
      <c r="M7" t="str">
        <f>IF(Daten!$AE7,Daten!M7,"")</f>
        <v/>
      </c>
      <c r="N7" t="str">
        <f>IF(Daten!$AE7,Daten!N7,"")</f>
        <v/>
      </c>
      <c r="O7" t="str">
        <f>IF(Daten!$AE7,Daten!O7,"")</f>
        <v/>
      </c>
      <c r="P7" t="str">
        <f>IF(Daten!$AE7,Daten!P7,"")</f>
        <v/>
      </c>
      <c r="Q7" t="str">
        <f>IF(Daten!$AE7,Daten!Q7,"")</f>
        <v/>
      </c>
      <c r="R7" t="str">
        <f>IF(Daten!$AE7,Daten!R7,"")</f>
        <v/>
      </c>
      <c r="S7" t="str">
        <f>IF(Daten!$AE7,Daten!S7,"")</f>
        <v/>
      </c>
      <c r="T7" t="str">
        <f>IF(Daten!$AE7,Daten!T7,"")</f>
        <v/>
      </c>
      <c r="U7" t="str">
        <f>IF(Daten!$AE7,Daten!U7,"")</f>
        <v/>
      </c>
      <c r="V7" t="str">
        <f>IF(Daten!$AE7,Daten!V7,"")</f>
        <v/>
      </c>
      <c r="W7" t="str">
        <f>IF(Daten!$AE7,Daten!W7,"")</f>
        <v/>
      </c>
      <c r="X7" s="8" t="str">
        <f>IF(Daten!$AE7,Daten!X7,"")</f>
        <v/>
      </c>
      <c r="Y7" s="8" t="str">
        <f>IF(Daten!$AE7,Daten!Y7,"")</f>
        <v/>
      </c>
      <c r="Z7" t="str">
        <f>IF(Daten!$AE7,Daten!Z7,"")</f>
        <v/>
      </c>
      <c r="AA7" t="str">
        <f>IF(Daten!$AE7,Daten!AA7,"")</f>
        <v/>
      </c>
      <c r="AB7" s="8" t="str">
        <f>IF(Daten!$AE7,Daten!AB7,"")</f>
        <v/>
      </c>
      <c r="AC7" t="str">
        <f>IF(Daten!$AE7,Daten!AC7,"")</f>
        <v/>
      </c>
      <c r="AD7" t="str">
        <f>IF(Daten!$AE7,Daten!AD7,"")</f>
        <v/>
      </c>
      <c r="AE7" t="str">
        <f>IF(Daten!$AE7,Daten!AE7,"")</f>
        <v/>
      </c>
      <c r="AF7" s="8" t="e">
        <f t="shared" si="0"/>
        <v>#VALUE!</v>
      </c>
      <c r="AG7" t="e">
        <f>AF7+COUNTIF($AF$3:AF7,AF7)-1</f>
        <v>#VALUE!</v>
      </c>
    </row>
    <row r="8" spans="1:33" x14ac:dyDescent="0.25">
      <c r="A8" t="str">
        <f>IF(Daten!$AE8,Daten!A8,"")</f>
        <v/>
      </c>
      <c r="B8" t="str">
        <f>IF(Daten!$AE8,Daten!B8,"")</f>
        <v/>
      </c>
      <c r="C8" t="str">
        <f>IF(Daten!$AE8,Daten!C8,"")</f>
        <v/>
      </c>
      <c r="D8" t="str">
        <f>IF(Daten!$AE8,Daten!D8,"")</f>
        <v/>
      </c>
      <c r="E8" t="str">
        <f>IF(Daten!$AE8,Daten!E8,"")</f>
        <v/>
      </c>
      <c r="F8" t="str">
        <f>IF(Daten!$AE8,Daten!F8,"")</f>
        <v/>
      </c>
      <c r="G8" t="str">
        <f>IF(Daten!$AE8,Daten!G8,"")</f>
        <v/>
      </c>
      <c r="H8" t="str">
        <f>IF(Daten!$AE8,Daten!H8,"")</f>
        <v/>
      </c>
      <c r="I8" t="str">
        <f>IF(Daten!$AE8,Daten!I8,"")</f>
        <v/>
      </c>
      <c r="J8" t="str">
        <f>IF(Daten!$AE8,Daten!J8,"")</f>
        <v/>
      </c>
      <c r="K8" t="str">
        <f>IF(Daten!$AE8,Daten!K8,"")</f>
        <v/>
      </c>
      <c r="L8" t="str">
        <f>IF(Daten!$AE8,Daten!L8,"")</f>
        <v/>
      </c>
      <c r="M8" t="str">
        <f>IF(Daten!$AE8,Daten!M8,"")</f>
        <v/>
      </c>
      <c r="N8" t="str">
        <f>IF(Daten!$AE8,Daten!N8,"")</f>
        <v/>
      </c>
      <c r="O8" t="str">
        <f>IF(Daten!$AE8,Daten!O8,"")</f>
        <v/>
      </c>
      <c r="P8" t="str">
        <f>IF(Daten!$AE8,Daten!P8,"")</f>
        <v/>
      </c>
      <c r="Q8" t="str">
        <f>IF(Daten!$AE8,Daten!Q8,"")</f>
        <v/>
      </c>
      <c r="R8" t="str">
        <f>IF(Daten!$AE8,Daten!R8,"")</f>
        <v/>
      </c>
      <c r="S8" t="str">
        <f>IF(Daten!$AE8,Daten!S8,"")</f>
        <v/>
      </c>
      <c r="T8" t="str">
        <f>IF(Daten!$AE8,Daten!T8,"")</f>
        <v/>
      </c>
      <c r="U8" t="str">
        <f>IF(Daten!$AE8,Daten!U8,"")</f>
        <v/>
      </c>
      <c r="V8" t="str">
        <f>IF(Daten!$AE8,Daten!V8,"")</f>
        <v/>
      </c>
      <c r="W8" t="str">
        <f>IF(Daten!$AE8,Daten!W8,"")</f>
        <v/>
      </c>
      <c r="X8" s="8" t="str">
        <f>IF(Daten!$AE8,Daten!X8,"")</f>
        <v/>
      </c>
      <c r="Y8" s="8" t="str">
        <f>IF(Daten!$AE8,Daten!Y8,"")</f>
        <v/>
      </c>
      <c r="Z8" t="str">
        <f>IF(Daten!$AE8,Daten!Z8,"")</f>
        <v/>
      </c>
      <c r="AA8" t="str">
        <f>IF(Daten!$AE8,Daten!AA8,"")</f>
        <v/>
      </c>
      <c r="AB8" s="8" t="str">
        <f>IF(Daten!$AE8,Daten!AB8,"")</f>
        <v/>
      </c>
      <c r="AC8" t="str">
        <f>IF(Daten!$AE8,Daten!AC8,"")</f>
        <v/>
      </c>
      <c r="AD8" t="str">
        <f>IF(Daten!$AE8,Daten!AD8,"")</f>
        <v/>
      </c>
      <c r="AE8" t="str">
        <f>IF(Daten!$AE8,Daten!AE8,"")</f>
        <v/>
      </c>
      <c r="AF8" s="8" t="e">
        <f t="shared" si="0"/>
        <v>#VALUE!</v>
      </c>
      <c r="AG8" t="e">
        <f>AF8+COUNTIF($AF$3:AF8,AF8)-1</f>
        <v>#VALUE!</v>
      </c>
    </row>
    <row r="9" spans="1:33" x14ac:dyDescent="0.25">
      <c r="A9" t="str">
        <f>IF(Daten!$AE9,Daten!A9,"")</f>
        <v/>
      </c>
      <c r="B9" t="str">
        <f>IF(Daten!$AE9,Daten!B9,"")</f>
        <v/>
      </c>
      <c r="C9" t="str">
        <f>IF(Daten!$AE9,Daten!C9,"")</f>
        <v/>
      </c>
      <c r="D9" t="str">
        <f>IF(Daten!$AE9,Daten!D9,"")</f>
        <v/>
      </c>
      <c r="E9" t="str">
        <f>IF(Daten!$AE9,Daten!E9,"")</f>
        <v/>
      </c>
      <c r="F9" t="str">
        <f>IF(Daten!$AE9,Daten!F9,"")</f>
        <v/>
      </c>
      <c r="G9" t="str">
        <f>IF(Daten!$AE9,Daten!G9,"")</f>
        <v/>
      </c>
      <c r="H9" t="str">
        <f>IF(Daten!$AE9,Daten!H9,"")</f>
        <v/>
      </c>
      <c r="I9" t="str">
        <f>IF(Daten!$AE9,Daten!I9,"")</f>
        <v/>
      </c>
      <c r="J9" t="str">
        <f>IF(Daten!$AE9,Daten!J9,"")</f>
        <v/>
      </c>
      <c r="K9" t="str">
        <f>IF(Daten!$AE9,Daten!K9,"")</f>
        <v/>
      </c>
      <c r="L9" t="str">
        <f>IF(Daten!$AE9,Daten!L9,"")</f>
        <v/>
      </c>
      <c r="M9" t="str">
        <f>IF(Daten!$AE9,Daten!M9,"")</f>
        <v/>
      </c>
      <c r="N9" t="str">
        <f>IF(Daten!$AE9,Daten!N9,"")</f>
        <v/>
      </c>
      <c r="O9" t="str">
        <f>IF(Daten!$AE9,Daten!O9,"")</f>
        <v/>
      </c>
      <c r="P9" t="str">
        <f>IF(Daten!$AE9,Daten!P9,"")</f>
        <v/>
      </c>
      <c r="Q9" t="str">
        <f>IF(Daten!$AE9,Daten!Q9,"")</f>
        <v/>
      </c>
      <c r="R9" t="str">
        <f>IF(Daten!$AE9,Daten!R9,"")</f>
        <v/>
      </c>
      <c r="S9" t="str">
        <f>IF(Daten!$AE9,Daten!S9,"")</f>
        <v/>
      </c>
      <c r="T9" t="str">
        <f>IF(Daten!$AE9,Daten!T9,"")</f>
        <v/>
      </c>
      <c r="U9" t="str">
        <f>IF(Daten!$AE9,Daten!U9,"")</f>
        <v/>
      </c>
      <c r="V9" t="str">
        <f>IF(Daten!$AE9,Daten!V9,"")</f>
        <v/>
      </c>
      <c r="W9" t="str">
        <f>IF(Daten!$AE9,Daten!W9,"")</f>
        <v/>
      </c>
      <c r="X9" s="8" t="str">
        <f>IF(Daten!$AE9,Daten!X9,"")</f>
        <v/>
      </c>
      <c r="Y9" s="8" t="str">
        <f>IF(Daten!$AE9,Daten!Y9,"")</f>
        <v/>
      </c>
      <c r="Z9" t="str">
        <f>IF(Daten!$AE9,Daten!Z9,"")</f>
        <v/>
      </c>
      <c r="AA9" t="str">
        <f>IF(Daten!$AE9,Daten!AA9,"")</f>
        <v/>
      </c>
      <c r="AB9" s="8" t="str">
        <f>IF(Daten!$AE9,Daten!AB9,"")</f>
        <v/>
      </c>
      <c r="AC9" t="str">
        <f>IF(Daten!$AE9,Daten!AC9,"")</f>
        <v/>
      </c>
      <c r="AD9" t="str">
        <f>IF(Daten!$AE9,Daten!AD9,"")</f>
        <v/>
      </c>
      <c r="AE9" t="str">
        <f>IF(Daten!$AE9,Daten!AE9,"")</f>
        <v/>
      </c>
      <c r="AF9" s="8" t="e">
        <f t="shared" si="0"/>
        <v>#VALUE!</v>
      </c>
      <c r="AG9" t="e">
        <f>AF9+COUNTIF($AF$3:AF9,AF9)-1</f>
        <v>#VALUE!</v>
      </c>
    </row>
    <row r="10" spans="1:33" x14ac:dyDescent="0.25">
      <c r="A10" t="str">
        <f>IF(Daten!$AE10,Daten!A10,"")</f>
        <v/>
      </c>
      <c r="B10" t="str">
        <f>IF(Daten!$AE10,Daten!B10,"")</f>
        <v/>
      </c>
      <c r="C10" t="str">
        <f>IF(Daten!$AE10,Daten!C10,"")</f>
        <v/>
      </c>
      <c r="D10" t="str">
        <f>IF(Daten!$AE10,Daten!D10,"")</f>
        <v/>
      </c>
      <c r="E10" t="str">
        <f>IF(Daten!$AE10,Daten!E10,"")</f>
        <v/>
      </c>
      <c r="F10" t="str">
        <f>IF(Daten!$AE10,Daten!F10,"")</f>
        <v/>
      </c>
      <c r="G10" t="str">
        <f>IF(Daten!$AE10,Daten!G10,"")</f>
        <v/>
      </c>
      <c r="H10" t="str">
        <f>IF(Daten!$AE10,Daten!H10,"")</f>
        <v/>
      </c>
      <c r="I10" t="str">
        <f>IF(Daten!$AE10,Daten!I10,"")</f>
        <v/>
      </c>
      <c r="J10" t="str">
        <f>IF(Daten!$AE10,Daten!J10,"")</f>
        <v/>
      </c>
      <c r="K10" t="str">
        <f>IF(Daten!$AE10,Daten!K10,"")</f>
        <v/>
      </c>
      <c r="L10" t="str">
        <f>IF(Daten!$AE10,Daten!L10,"")</f>
        <v/>
      </c>
      <c r="M10" t="str">
        <f>IF(Daten!$AE10,Daten!M10,"")</f>
        <v/>
      </c>
      <c r="N10" t="str">
        <f>IF(Daten!$AE10,Daten!N10,"")</f>
        <v/>
      </c>
      <c r="O10" t="str">
        <f>IF(Daten!$AE10,Daten!O10,"")</f>
        <v/>
      </c>
      <c r="P10" t="str">
        <f>IF(Daten!$AE10,Daten!P10,"")</f>
        <v/>
      </c>
      <c r="Q10" t="str">
        <f>IF(Daten!$AE10,Daten!Q10,"")</f>
        <v/>
      </c>
      <c r="R10" t="str">
        <f>IF(Daten!$AE10,Daten!R10,"")</f>
        <v/>
      </c>
      <c r="S10" t="str">
        <f>IF(Daten!$AE10,Daten!S10,"")</f>
        <v/>
      </c>
      <c r="T10" t="str">
        <f>IF(Daten!$AE10,Daten!T10,"")</f>
        <v/>
      </c>
      <c r="U10" t="str">
        <f>IF(Daten!$AE10,Daten!U10,"")</f>
        <v/>
      </c>
      <c r="V10" t="str">
        <f>IF(Daten!$AE10,Daten!V10,"")</f>
        <v/>
      </c>
      <c r="W10" t="str">
        <f>IF(Daten!$AE10,Daten!W10,"")</f>
        <v/>
      </c>
      <c r="X10" s="8" t="str">
        <f>IF(Daten!$AE10,Daten!X10,"")</f>
        <v/>
      </c>
      <c r="Y10" s="8" t="str">
        <f>IF(Daten!$AE10,Daten!Y10,"")</f>
        <v/>
      </c>
      <c r="Z10" t="str">
        <f>IF(Daten!$AE10,Daten!Z10,"")</f>
        <v/>
      </c>
      <c r="AA10" t="str">
        <f>IF(Daten!$AE10,Daten!AA10,"")</f>
        <v/>
      </c>
      <c r="AB10" s="8" t="str">
        <f>IF(Daten!$AE10,Daten!AB10,"")</f>
        <v/>
      </c>
      <c r="AC10" t="str">
        <f>IF(Daten!$AE10,Daten!AC10,"")</f>
        <v/>
      </c>
      <c r="AD10" t="str">
        <f>IF(Daten!$AE10,Daten!AD10,"")</f>
        <v/>
      </c>
      <c r="AE10" t="str">
        <f>IF(Daten!$AE10,Daten!AE10,"")</f>
        <v/>
      </c>
      <c r="AF10" s="8" t="e">
        <f t="shared" si="0"/>
        <v>#VALUE!</v>
      </c>
      <c r="AG10" t="e">
        <f>AF10+COUNTIF($AF$3:AF10,AF10)-1</f>
        <v>#VALUE!</v>
      </c>
    </row>
    <row r="11" spans="1:33" x14ac:dyDescent="0.25">
      <c r="A11" t="str">
        <f>IF(Daten!$AE11,Daten!A11,"")</f>
        <v/>
      </c>
      <c r="B11" t="str">
        <f>IF(Daten!$AE11,Daten!B11,"")</f>
        <v/>
      </c>
      <c r="C11" t="str">
        <f>IF(Daten!$AE11,Daten!C11,"")</f>
        <v/>
      </c>
      <c r="D11" t="str">
        <f>IF(Daten!$AE11,Daten!D11,"")</f>
        <v/>
      </c>
      <c r="E11" t="str">
        <f>IF(Daten!$AE11,Daten!E11,"")</f>
        <v/>
      </c>
      <c r="F11" t="str">
        <f>IF(Daten!$AE11,Daten!F11,"")</f>
        <v/>
      </c>
      <c r="G11" t="str">
        <f>IF(Daten!$AE11,Daten!G11,"")</f>
        <v/>
      </c>
      <c r="H11" t="str">
        <f>IF(Daten!$AE11,Daten!H11,"")</f>
        <v/>
      </c>
      <c r="I11" t="str">
        <f>IF(Daten!$AE11,Daten!I11,"")</f>
        <v/>
      </c>
      <c r="J11" t="str">
        <f>IF(Daten!$AE11,Daten!J11,"")</f>
        <v/>
      </c>
      <c r="K11" t="str">
        <f>IF(Daten!$AE11,Daten!K11,"")</f>
        <v/>
      </c>
      <c r="L11" t="str">
        <f>IF(Daten!$AE11,Daten!L11,"")</f>
        <v/>
      </c>
      <c r="M11" t="str">
        <f>IF(Daten!$AE11,Daten!M11,"")</f>
        <v/>
      </c>
      <c r="N11" t="str">
        <f>IF(Daten!$AE11,Daten!N11,"")</f>
        <v/>
      </c>
      <c r="O11" t="str">
        <f>IF(Daten!$AE11,Daten!O11,"")</f>
        <v/>
      </c>
      <c r="P11" t="str">
        <f>IF(Daten!$AE11,Daten!P11,"")</f>
        <v/>
      </c>
      <c r="Q11" t="str">
        <f>IF(Daten!$AE11,Daten!Q11,"")</f>
        <v/>
      </c>
      <c r="R11" t="str">
        <f>IF(Daten!$AE11,Daten!R11,"")</f>
        <v/>
      </c>
      <c r="S11" t="str">
        <f>IF(Daten!$AE11,Daten!S11,"")</f>
        <v/>
      </c>
      <c r="T11" t="str">
        <f>IF(Daten!$AE11,Daten!T11,"")</f>
        <v/>
      </c>
      <c r="U11" t="str">
        <f>IF(Daten!$AE11,Daten!U11,"")</f>
        <v/>
      </c>
      <c r="V11" t="str">
        <f>IF(Daten!$AE11,Daten!V11,"")</f>
        <v/>
      </c>
      <c r="W11" t="str">
        <f>IF(Daten!$AE11,Daten!W11,"")</f>
        <v/>
      </c>
      <c r="X11" s="8" t="str">
        <f>IF(Daten!$AE11,Daten!X11,"")</f>
        <v/>
      </c>
      <c r="Y11" s="8" t="str">
        <f>IF(Daten!$AE11,Daten!Y11,"")</f>
        <v/>
      </c>
      <c r="Z11" t="str">
        <f>IF(Daten!$AE11,Daten!Z11,"")</f>
        <v/>
      </c>
      <c r="AA11" t="str">
        <f>IF(Daten!$AE11,Daten!AA11,"")</f>
        <v/>
      </c>
      <c r="AB11" s="8" t="str">
        <f>IF(Daten!$AE11,Daten!AB11,"")</f>
        <v/>
      </c>
      <c r="AC11" t="str">
        <f>IF(Daten!$AE11,Daten!AC11,"")</f>
        <v/>
      </c>
      <c r="AD11" t="str">
        <f>IF(Daten!$AE11,Daten!AD11,"")</f>
        <v/>
      </c>
      <c r="AE11" t="str">
        <f>IF(Daten!$AE11,Daten!AE11,"")</f>
        <v/>
      </c>
      <c r="AF11" s="8" t="e">
        <f t="shared" si="0"/>
        <v>#VALUE!</v>
      </c>
      <c r="AG11" t="e">
        <f>AF11+COUNTIF($AF$3:AF11,AF11)-1</f>
        <v>#VALUE!</v>
      </c>
    </row>
    <row r="12" spans="1:33" x14ac:dyDescent="0.25">
      <c r="A12" t="str">
        <f>IF(Daten!$AE12,Daten!A12,"")</f>
        <v/>
      </c>
      <c r="B12" t="str">
        <f>IF(Daten!$AE12,Daten!B12,"")</f>
        <v/>
      </c>
      <c r="C12" t="str">
        <f>IF(Daten!$AE12,Daten!C12,"")</f>
        <v/>
      </c>
      <c r="D12" t="str">
        <f>IF(Daten!$AE12,Daten!D12,"")</f>
        <v/>
      </c>
      <c r="E12" t="str">
        <f>IF(Daten!$AE12,Daten!E12,"")</f>
        <v/>
      </c>
      <c r="F12" t="str">
        <f>IF(Daten!$AE12,Daten!F12,"")</f>
        <v/>
      </c>
      <c r="G12" t="str">
        <f>IF(Daten!$AE12,Daten!G12,"")</f>
        <v/>
      </c>
      <c r="H12" t="str">
        <f>IF(Daten!$AE12,Daten!H12,"")</f>
        <v/>
      </c>
      <c r="I12" t="str">
        <f>IF(Daten!$AE12,Daten!I12,"")</f>
        <v/>
      </c>
      <c r="J12" t="str">
        <f>IF(Daten!$AE12,Daten!J12,"")</f>
        <v/>
      </c>
      <c r="K12" t="str">
        <f>IF(Daten!$AE12,Daten!K12,"")</f>
        <v/>
      </c>
      <c r="L12" t="str">
        <f>IF(Daten!$AE12,Daten!L12,"")</f>
        <v/>
      </c>
      <c r="M12" t="str">
        <f>IF(Daten!$AE12,Daten!M12,"")</f>
        <v/>
      </c>
      <c r="N12" t="str">
        <f>IF(Daten!$AE12,Daten!N12,"")</f>
        <v/>
      </c>
      <c r="O12" t="str">
        <f>IF(Daten!$AE12,Daten!O12,"")</f>
        <v/>
      </c>
      <c r="P12" t="str">
        <f>IF(Daten!$AE12,Daten!P12,"")</f>
        <v/>
      </c>
      <c r="Q12" t="str">
        <f>IF(Daten!$AE12,Daten!Q12,"")</f>
        <v/>
      </c>
      <c r="R12" t="str">
        <f>IF(Daten!$AE12,Daten!R12,"")</f>
        <v/>
      </c>
      <c r="S12" t="str">
        <f>IF(Daten!$AE12,Daten!S12,"")</f>
        <v/>
      </c>
      <c r="T12" t="str">
        <f>IF(Daten!$AE12,Daten!T12,"")</f>
        <v/>
      </c>
      <c r="U12" t="str">
        <f>IF(Daten!$AE12,Daten!U12,"")</f>
        <v/>
      </c>
      <c r="V12" t="str">
        <f>IF(Daten!$AE12,Daten!V12,"")</f>
        <v/>
      </c>
      <c r="W12" t="str">
        <f>IF(Daten!$AE12,Daten!W12,"")</f>
        <v/>
      </c>
      <c r="X12" s="8" t="str">
        <f>IF(Daten!$AE12,Daten!X12,"")</f>
        <v/>
      </c>
      <c r="Y12" s="8" t="str">
        <f>IF(Daten!$AE12,Daten!Y12,"")</f>
        <v/>
      </c>
      <c r="Z12" t="str">
        <f>IF(Daten!$AE12,Daten!Z12,"")</f>
        <v/>
      </c>
      <c r="AA12" t="str">
        <f>IF(Daten!$AE12,Daten!AA12,"")</f>
        <v/>
      </c>
      <c r="AB12" s="8" t="str">
        <f>IF(Daten!$AE12,Daten!AB12,"")</f>
        <v/>
      </c>
      <c r="AC12" t="str">
        <f>IF(Daten!$AE12,Daten!AC12,"")</f>
        <v/>
      </c>
      <c r="AD12" t="str">
        <f>IF(Daten!$AE12,Daten!AD12,"")</f>
        <v/>
      </c>
      <c r="AE12" t="str">
        <f>IF(Daten!$AE12,Daten!AE12,"")</f>
        <v/>
      </c>
      <c r="AF12" s="8" t="e">
        <f t="shared" si="0"/>
        <v>#VALUE!</v>
      </c>
      <c r="AG12" t="e">
        <f>AF12+COUNTIF($AF$3:AF12,AF12)-1</f>
        <v>#VALUE!</v>
      </c>
    </row>
    <row r="13" spans="1:33" x14ac:dyDescent="0.25">
      <c r="A13" t="str">
        <f>IF(Daten!$AE13,Daten!A13,"")</f>
        <v/>
      </c>
      <c r="B13" t="str">
        <f>IF(Daten!$AE13,Daten!B13,"")</f>
        <v/>
      </c>
      <c r="C13" t="str">
        <f>IF(Daten!$AE13,Daten!C13,"")</f>
        <v/>
      </c>
      <c r="D13" t="str">
        <f>IF(Daten!$AE13,Daten!D13,"")</f>
        <v/>
      </c>
      <c r="E13" t="str">
        <f>IF(Daten!$AE13,Daten!E13,"")</f>
        <v/>
      </c>
      <c r="F13" t="str">
        <f>IF(Daten!$AE13,Daten!F13,"")</f>
        <v/>
      </c>
      <c r="G13" t="str">
        <f>IF(Daten!$AE13,Daten!G13,"")</f>
        <v/>
      </c>
      <c r="H13" t="str">
        <f>IF(Daten!$AE13,Daten!H13,"")</f>
        <v/>
      </c>
      <c r="I13" t="str">
        <f>IF(Daten!$AE13,Daten!I13,"")</f>
        <v/>
      </c>
      <c r="J13" t="str">
        <f>IF(Daten!$AE13,Daten!J13,"")</f>
        <v/>
      </c>
      <c r="K13" t="str">
        <f>IF(Daten!$AE13,Daten!K13,"")</f>
        <v/>
      </c>
      <c r="L13" t="str">
        <f>IF(Daten!$AE13,Daten!L13,"")</f>
        <v/>
      </c>
      <c r="M13" t="str">
        <f>IF(Daten!$AE13,Daten!M13,"")</f>
        <v/>
      </c>
      <c r="N13" t="str">
        <f>IF(Daten!$AE13,Daten!N13,"")</f>
        <v/>
      </c>
      <c r="O13" t="str">
        <f>IF(Daten!$AE13,Daten!O13,"")</f>
        <v/>
      </c>
      <c r="P13" t="str">
        <f>IF(Daten!$AE13,Daten!P13,"")</f>
        <v/>
      </c>
      <c r="Q13" t="str">
        <f>IF(Daten!$AE13,Daten!Q13,"")</f>
        <v/>
      </c>
      <c r="R13" t="str">
        <f>IF(Daten!$AE13,Daten!R13,"")</f>
        <v/>
      </c>
      <c r="S13" t="str">
        <f>IF(Daten!$AE13,Daten!S13,"")</f>
        <v/>
      </c>
      <c r="T13" t="str">
        <f>IF(Daten!$AE13,Daten!T13,"")</f>
        <v/>
      </c>
      <c r="U13" t="str">
        <f>IF(Daten!$AE13,Daten!U13,"")</f>
        <v/>
      </c>
      <c r="V13" t="str">
        <f>IF(Daten!$AE13,Daten!V13,"")</f>
        <v/>
      </c>
      <c r="W13" t="str">
        <f>IF(Daten!$AE13,Daten!W13,"")</f>
        <v/>
      </c>
      <c r="X13" s="8" t="str">
        <f>IF(Daten!$AE13,Daten!X13,"")</f>
        <v/>
      </c>
      <c r="Y13" s="8" t="str">
        <f>IF(Daten!$AE13,Daten!Y13,"")</f>
        <v/>
      </c>
      <c r="Z13" t="str">
        <f>IF(Daten!$AE13,Daten!Z13,"")</f>
        <v/>
      </c>
      <c r="AA13" t="str">
        <f>IF(Daten!$AE13,Daten!AA13,"")</f>
        <v/>
      </c>
      <c r="AB13" s="8" t="str">
        <f>IF(Daten!$AE13,Daten!AB13,"")</f>
        <v/>
      </c>
      <c r="AC13" t="str">
        <f>IF(Daten!$AE13,Daten!AC13,"")</f>
        <v/>
      </c>
      <c r="AD13" t="str">
        <f>IF(Daten!$AE13,Daten!AD13,"")</f>
        <v/>
      </c>
      <c r="AE13" t="str">
        <f>IF(Daten!$AE13,Daten!AE13,"")</f>
        <v/>
      </c>
      <c r="AF13" s="8" t="e">
        <f t="shared" si="0"/>
        <v>#VALUE!</v>
      </c>
      <c r="AG13" t="e">
        <f>AF13+COUNTIF($AF$3:AF13,AF13)-1</f>
        <v>#VALUE!</v>
      </c>
    </row>
    <row r="14" spans="1:33" x14ac:dyDescent="0.25">
      <c r="A14" t="str">
        <f>IF(Daten!$AE14,Daten!A14,"")</f>
        <v>ABC</v>
      </c>
      <c r="B14">
        <f>IF(Daten!$AE14,Daten!B14,"")</f>
        <v>0</v>
      </c>
      <c r="C14">
        <f>IF(Daten!$AE14,Daten!C14,"")</f>
        <v>0</v>
      </c>
      <c r="D14">
        <f>IF(Daten!$AE14,Daten!D14,"")</f>
        <v>36475</v>
      </c>
      <c r="E14" t="str">
        <f>IF(Daten!$AE14,Daten!E14,"")</f>
        <v>OTH</v>
      </c>
      <c r="F14">
        <f>IF(Daten!$AE14,Daten!F14,"")</f>
        <v>0</v>
      </c>
      <c r="G14">
        <f>IF(Daten!$AE14,Daten!G14,"")</f>
        <v>0</v>
      </c>
      <c r="H14">
        <f>IF(Daten!$AE14,Daten!H14,"")</f>
        <v>0</v>
      </c>
      <c r="I14">
        <f>IF(Daten!$AE14,Daten!I14,"")</f>
        <v>0</v>
      </c>
      <c r="J14">
        <f>IF(Daten!$AE14,Daten!J14,"")</f>
        <v>0</v>
      </c>
      <c r="K14">
        <f>IF(Daten!$AE14,Daten!K14,"")</f>
        <v>0</v>
      </c>
      <c r="L14">
        <f>IF(Daten!$AE14,Daten!L14,"")</f>
        <v>0</v>
      </c>
      <c r="M14">
        <f>IF(Daten!$AE14,Daten!M14,"")</f>
        <v>0</v>
      </c>
      <c r="N14">
        <f>IF(Daten!$AE14,Daten!N14,"")</f>
        <v>0</v>
      </c>
      <c r="O14">
        <f>IF(Daten!$AE14,Daten!O14,"")</f>
        <v>0</v>
      </c>
      <c r="P14">
        <f>IF(Daten!$AE14,Daten!P14,"")</f>
        <v>100000</v>
      </c>
      <c r="Q14">
        <f>IF(Daten!$AE14,Daten!Q14,"")</f>
        <v>0</v>
      </c>
      <c r="R14">
        <f>IF(Daten!$AE14,Daten!R14,"")</f>
        <v>0</v>
      </c>
      <c r="S14">
        <f>IF(Daten!$AE14,Daten!S14,"")</f>
        <v>0</v>
      </c>
      <c r="T14">
        <f>IF(Daten!$AE14,Daten!T14,"")</f>
        <v>0</v>
      </c>
      <c r="U14">
        <f>IF(Daten!$AE14,Daten!U14,"")</f>
        <v>9999</v>
      </c>
      <c r="V14">
        <f>IF(Daten!$AE14,Daten!V14,"")</f>
        <v>8000</v>
      </c>
      <c r="W14">
        <f>IF(Daten!$AE14,Daten!W14,"")</f>
        <v>8000</v>
      </c>
      <c r="X14" s="8">
        <f>IF(Daten!$AE14,Daten!X14,"")</f>
        <v>0</v>
      </c>
      <c r="Y14" s="8">
        <f>IF(Daten!$AE14,Daten!Y14,"")</f>
        <v>0</v>
      </c>
      <c r="Z14">
        <f>IF(Daten!$AE14,Daten!Z14,"")</f>
        <v>0.25</v>
      </c>
      <c r="AA14">
        <f>IF(Daten!$AE14,Daten!AA14,"")</f>
        <v>0.08</v>
      </c>
      <c r="AB14" s="8">
        <f>IF(Daten!$AE14,Daten!AB14,"")</f>
        <v>1</v>
      </c>
      <c r="AC14" t="b">
        <f>IF(Daten!$AE14,Daten!AC14,"")</f>
        <v>0</v>
      </c>
      <c r="AD14" t="b">
        <f>IF(Daten!$AE14,Daten!AD14,"")</f>
        <v>0</v>
      </c>
      <c r="AE14" t="b">
        <f>IF(Daten!$AE14,Daten!AE14,"")</f>
        <v>1</v>
      </c>
      <c r="AF14" s="8">
        <f t="shared" si="0"/>
        <v>11</v>
      </c>
      <c r="AG14">
        <f>AF14+COUNTIF($AF$3:AF14,AF14)-1</f>
        <v>11</v>
      </c>
    </row>
    <row r="15" spans="1:33" x14ac:dyDescent="0.25">
      <c r="A15" t="str">
        <f>IF(Daten!$AE15,Daten!A15,"")</f>
        <v>XYZ</v>
      </c>
      <c r="B15">
        <f>IF(Daten!$AE15,Daten!B15,"")</f>
        <v>0</v>
      </c>
      <c r="C15">
        <f>IF(Daten!$AE15,Daten!C15,"")</f>
        <v>0</v>
      </c>
      <c r="D15">
        <f>IF(Daten!$AE15,Daten!D15,"")</f>
        <v>43241</v>
      </c>
      <c r="E15" t="str">
        <f>IF(Daten!$AE15,Daten!E15,"")</f>
        <v>SOV</v>
      </c>
      <c r="F15">
        <f>IF(Daten!$AE15,Daten!F15,"")</f>
        <v>0</v>
      </c>
      <c r="G15">
        <f>IF(Daten!$AE15,Daten!G15,"")</f>
        <v>0</v>
      </c>
      <c r="H15">
        <f>IF(Daten!$AE15,Daten!H15,"")</f>
        <v>0</v>
      </c>
      <c r="I15">
        <f>IF(Daten!$AE15,Daten!I15,"")</f>
        <v>0</v>
      </c>
      <c r="J15">
        <f>IF(Daten!$AE15,Daten!J15,"")</f>
        <v>0</v>
      </c>
      <c r="K15">
        <f>IF(Daten!$AE15,Daten!K15,"")</f>
        <v>0</v>
      </c>
      <c r="L15">
        <f>IF(Daten!$AE15,Daten!L15,"")</f>
        <v>0</v>
      </c>
      <c r="M15">
        <f>IF(Daten!$AE15,Daten!M15,"")</f>
        <v>0</v>
      </c>
      <c r="N15">
        <f>IF(Daten!$AE15,Daten!N15,"")</f>
        <v>0</v>
      </c>
      <c r="O15">
        <f>IF(Daten!$AE15,Daten!O15,"")</f>
        <v>0</v>
      </c>
      <c r="P15">
        <f>IF(Daten!$AE15,Daten!P15,"")</f>
        <v>65000</v>
      </c>
      <c r="Q15">
        <f>IF(Daten!$AE15,Daten!Q15,"")</f>
        <v>0</v>
      </c>
      <c r="R15">
        <f>IF(Daten!$AE15,Daten!R15,"")</f>
        <v>0</v>
      </c>
      <c r="S15">
        <f>IF(Daten!$AE15,Daten!S15,"")</f>
        <v>0</v>
      </c>
      <c r="T15">
        <f>IF(Daten!$AE15,Daten!T15,"")</f>
        <v>0</v>
      </c>
      <c r="U15">
        <f>IF(Daten!$AE15,Daten!U15,"")</f>
        <v>65000</v>
      </c>
      <c r="V15">
        <f>IF(Daten!$AE15,Daten!V15,"")</f>
        <v>65000</v>
      </c>
      <c r="W15">
        <f>IF(Daten!$AE15,Daten!W15,"")</f>
        <v>65000</v>
      </c>
      <c r="X15" s="8">
        <f>IF(Daten!$AE15,Daten!X15,"")</f>
        <v>0</v>
      </c>
      <c r="Y15" s="8">
        <f>IF(Daten!$AE15,Daten!Y15,"")</f>
        <v>0</v>
      </c>
      <c r="Z15" t="str">
        <f>IF(Daten!$AE15,Daten!Z15,"")</f>
        <v>n/a</v>
      </c>
      <c r="AA15">
        <f>IF(Daten!$AE15,Daten!AA15,"")</f>
        <v>0.65</v>
      </c>
      <c r="AB15" s="8">
        <f>IF(Daten!$AE15,Daten!AB15,"")</f>
        <v>0.65</v>
      </c>
      <c r="AC15" t="b">
        <f>IF(Daten!$AE15,Daten!AC15,"")</f>
        <v>0</v>
      </c>
      <c r="AD15" t="b">
        <f>IF(Daten!$AE15,Daten!AD15,"")</f>
        <v>0</v>
      </c>
      <c r="AE15" t="b">
        <f>IF(Daten!$AE15,Daten!AE15,"")</f>
        <v>1</v>
      </c>
      <c r="AF15" s="8">
        <f t="shared" si="0"/>
        <v>1</v>
      </c>
      <c r="AG15">
        <f>AF15+COUNTIF($AF$3:AF15,AF15)-1</f>
        <v>1</v>
      </c>
    </row>
    <row r="16" spans="1:33" x14ac:dyDescent="0.25">
      <c r="A16" t="str">
        <f>IF(Daten!$AE16,Daten!A16,"")</f>
        <v>NY Fed</v>
      </c>
      <c r="B16">
        <f>IF(Daten!$AE16,Daten!B16,"")</f>
        <v>0</v>
      </c>
      <c r="C16">
        <f>IF(Daten!$AE16,Daten!C16,"")</f>
        <v>0</v>
      </c>
      <c r="D16">
        <f>IF(Daten!$AE16,Daten!D16,"")</f>
        <v>42005</v>
      </c>
      <c r="E16" t="str">
        <f>IF(Daten!$AE16,Daten!E16,"")</f>
        <v>SOB</v>
      </c>
      <c r="F16">
        <f>IF(Daten!$AE16,Daten!F16,"")</f>
        <v>0</v>
      </c>
      <c r="G16">
        <f>IF(Daten!$AE16,Daten!G16,"")</f>
        <v>0</v>
      </c>
      <c r="H16">
        <f>IF(Daten!$AE16,Daten!H16,"")</f>
        <v>0</v>
      </c>
      <c r="I16">
        <f>IF(Daten!$AE16,Daten!I16,"")</f>
        <v>0</v>
      </c>
      <c r="J16">
        <f>IF(Daten!$AE16,Daten!J16,"")</f>
        <v>0</v>
      </c>
      <c r="K16">
        <f>IF(Daten!$AE16,Daten!K16,"")</f>
        <v>0</v>
      </c>
      <c r="L16">
        <f>IF(Daten!$AE16,Daten!L16,"")</f>
        <v>0</v>
      </c>
      <c r="M16">
        <f>IF(Daten!$AE16,Daten!M16,"")</f>
        <v>0</v>
      </c>
      <c r="N16">
        <f>IF(Daten!$AE16,Daten!N16,"")</f>
        <v>0</v>
      </c>
      <c r="O16">
        <f>IF(Daten!$AE16,Daten!O16,"")</f>
        <v>0</v>
      </c>
      <c r="P16">
        <f>IF(Daten!$AE16,Daten!P16,"")</f>
        <v>12000</v>
      </c>
      <c r="Q16">
        <f>IF(Daten!$AE16,Daten!Q16,"")</f>
        <v>0</v>
      </c>
      <c r="R16">
        <f>IF(Daten!$AE16,Daten!R16,"")</f>
        <v>0</v>
      </c>
      <c r="S16">
        <f>IF(Daten!$AE16,Daten!S16,"")</f>
        <v>0</v>
      </c>
      <c r="T16">
        <f>IF(Daten!$AE16,Daten!T16,"")</f>
        <v>0</v>
      </c>
      <c r="U16">
        <f>IF(Daten!$AE16,Daten!U16,"")</f>
        <v>12000</v>
      </c>
      <c r="V16">
        <f>IF(Daten!$AE16,Daten!V16,"")</f>
        <v>12000</v>
      </c>
      <c r="W16">
        <f>IF(Daten!$AE16,Daten!W16,"")</f>
        <v>12000</v>
      </c>
      <c r="X16" s="8">
        <f>IF(Daten!$AE16,Daten!X16,"")</f>
        <v>0</v>
      </c>
      <c r="Y16" s="8">
        <f>IF(Daten!$AE16,Daten!Y16,"")</f>
        <v>0</v>
      </c>
      <c r="Z16" t="str">
        <f>IF(Daten!$AE16,Daten!Z16,"")</f>
        <v>n/a</v>
      </c>
      <c r="AA16">
        <f>IF(Daten!$AE16,Daten!AA16,"")</f>
        <v>0.12</v>
      </c>
      <c r="AB16" s="8">
        <f>IF(Daten!$AE16,Daten!AB16,"")</f>
        <v>0.12</v>
      </c>
      <c r="AC16" t="b">
        <f>IF(Daten!$AE16,Daten!AC16,"")</f>
        <v>0</v>
      </c>
      <c r="AD16" t="b">
        <f>IF(Daten!$AE16,Daten!AD16,"")</f>
        <v>0</v>
      </c>
      <c r="AE16" t="b">
        <f>IF(Daten!$AE16,Daten!AE16,"")</f>
        <v>1</v>
      </c>
      <c r="AF16" s="8">
        <f t="shared" si="0"/>
        <v>6</v>
      </c>
      <c r="AG16">
        <f>AF16+COUNTIF($AF$3:AF16,AF16)-1</f>
        <v>6</v>
      </c>
    </row>
    <row r="17" spans="1:33" x14ac:dyDescent="0.25">
      <c r="A17" t="str">
        <f>IF(Daten!$AE17,Daten!A17,"")</f>
        <v>BIG BIG</v>
      </c>
      <c r="B17">
        <f>IF(Daten!$AE17,Daten!B17,"")</f>
        <v>0</v>
      </c>
      <c r="C17">
        <f>IF(Daten!$AE17,Daten!C17,"")</f>
        <v>0</v>
      </c>
      <c r="D17">
        <f>IF(Daten!$AE17,Daten!D17,"")</f>
        <v>0</v>
      </c>
      <c r="E17" t="str">
        <f>IF(Daten!$AE17,Daten!E17,"")</f>
        <v>OTH</v>
      </c>
      <c r="F17">
        <f>IF(Daten!$AE17,Daten!F17,"")</f>
        <v>0</v>
      </c>
      <c r="G17">
        <f>IF(Daten!$AE17,Daten!G17,"")</f>
        <v>0</v>
      </c>
      <c r="H17">
        <f>IF(Daten!$AE17,Daten!H17,"")</f>
        <v>0</v>
      </c>
      <c r="I17">
        <f>IF(Daten!$AE17,Daten!I17,"")</f>
        <v>0</v>
      </c>
      <c r="J17">
        <f>IF(Daten!$AE17,Daten!J17,"")</f>
        <v>0</v>
      </c>
      <c r="K17">
        <f>IF(Daten!$AE17,Daten!K17,"")</f>
        <v>0</v>
      </c>
      <c r="L17">
        <f>IF(Daten!$AE17,Daten!L17,"")</f>
        <v>0</v>
      </c>
      <c r="M17">
        <f>IF(Daten!$AE17,Daten!M17,"")</f>
        <v>0</v>
      </c>
      <c r="N17">
        <f>IF(Daten!$AE17,Daten!N17,"")</f>
        <v>0</v>
      </c>
      <c r="O17">
        <f>IF(Daten!$AE17,Daten!O17,"")</f>
        <v>0</v>
      </c>
      <c r="P17">
        <f>IF(Daten!$AE17,Daten!P17,"")</f>
        <v>250000</v>
      </c>
      <c r="Q17">
        <f>IF(Daten!$AE17,Daten!Q17,"")</f>
        <v>0</v>
      </c>
      <c r="R17">
        <f>IF(Daten!$AE17,Daten!R17,"")</f>
        <v>0</v>
      </c>
      <c r="S17">
        <f>IF(Daten!$AE17,Daten!S17,"")</f>
        <v>0</v>
      </c>
      <c r="T17">
        <f>IF(Daten!$AE17,Daten!T17,"")</f>
        <v>0</v>
      </c>
      <c r="U17">
        <f>IF(Daten!$AE17,Daten!U17,"")</f>
        <v>30000</v>
      </c>
      <c r="V17">
        <f>IF(Daten!$AE17,Daten!V17,"")</f>
        <v>30000</v>
      </c>
      <c r="W17">
        <f>IF(Daten!$AE17,Daten!W17,"")</f>
        <v>30000</v>
      </c>
      <c r="X17" s="8">
        <f>IF(Daten!$AE17,Daten!X17,"")</f>
        <v>0</v>
      </c>
      <c r="Y17" s="8">
        <f>IF(Daten!$AE17,Daten!Y17,"")</f>
        <v>0</v>
      </c>
      <c r="Z17">
        <f>IF(Daten!$AE17,Daten!Z17,"")</f>
        <v>0.25</v>
      </c>
      <c r="AA17">
        <f>IF(Daten!$AE17,Daten!AA17,"")</f>
        <v>0.3</v>
      </c>
      <c r="AB17" s="8">
        <f>IF(Daten!$AE17,Daten!AB17,"")</f>
        <v>2.5</v>
      </c>
      <c r="AC17" t="b">
        <f>IF(Daten!$AE17,Daten!AC17,"")</f>
        <v>0</v>
      </c>
      <c r="AD17" t="b">
        <f>IF(Daten!$AE17,Daten!AD17,"")</f>
        <v>0</v>
      </c>
      <c r="AE17" t="b">
        <f>IF(Daten!$AE17,Daten!AE17,"")</f>
        <v>1</v>
      </c>
      <c r="AF17" s="8">
        <f t="shared" si="0"/>
        <v>2</v>
      </c>
      <c r="AG17">
        <f>AF17+COUNTIF($AF$3:AF17,AF17)-1</f>
        <v>2</v>
      </c>
    </row>
    <row r="18" spans="1:33" x14ac:dyDescent="0.25">
      <c r="A18" t="str">
        <f>IF(Daten!$AE18,Daten!A18,"")</f>
        <v>xxxxxx</v>
      </c>
      <c r="B18">
        <f>IF(Daten!$AE18,Daten!B18,"")</f>
        <v>0</v>
      </c>
      <c r="C18">
        <f>IF(Daten!$AE18,Daten!C18,"")</f>
        <v>0</v>
      </c>
      <c r="D18">
        <f>IF(Daten!$AE18,Daten!D18,"")</f>
        <v>0</v>
      </c>
      <c r="E18" t="str">
        <f>IF(Daten!$AE18,Daten!E18,"")</f>
        <v>PRI</v>
      </c>
      <c r="F18">
        <f>IF(Daten!$AE18,Daten!F18,"")</f>
        <v>0</v>
      </c>
      <c r="G18">
        <f>IF(Daten!$AE18,Daten!G18,"")</f>
        <v>0</v>
      </c>
      <c r="H18">
        <f>IF(Daten!$AE18,Daten!H18,"")</f>
        <v>0</v>
      </c>
      <c r="I18">
        <f>IF(Daten!$AE18,Daten!I18,"")</f>
        <v>0</v>
      </c>
      <c r="J18">
        <f>IF(Daten!$AE18,Daten!J18,"")</f>
        <v>0</v>
      </c>
      <c r="K18">
        <f>IF(Daten!$AE18,Daten!K18,"")</f>
        <v>0</v>
      </c>
      <c r="L18">
        <f>IF(Daten!$AE18,Daten!L18,"")</f>
        <v>0</v>
      </c>
      <c r="M18">
        <f>IF(Daten!$AE18,Daten!M18,"")</f>
        <v>0</v>
      </c>
      <c r="N18">
        <f>IF(Daten!$AE18,Daten!N18,"")</f>
        <v>0</v>
      </c>
      <c r="O18">
        <f>IF(Daten!$AE18,Daten!O18,"")</f>
        <v>0</v>
      </c>
      <c r="P18">
        <f>IF(Daten!$AE18,Daten!P18,"")</f>
        <v>150000</v>
      </c>
      <c r="Q18">
        <f>IF(Daten!$AE18,Daten!Q18,"")</f>
        <v>0</v>
      </c>
      <c r="R18">
        <f>IF(Daten!$AE18,Daten!R18,"")</f>
        <v>0</v>
      </c>
      <c r="S18">
        <f>IF(Daten!$AE18,Daten!S18,"")</f>
        <v>0</v>
      </c>
      <c r="T18">
        <f>IF(Daten!$AE18,Daten!T18,"")</f>
        <v>0</v>
      </c>
      <c r="U18">
        <f>IF(Daten!$AE18,Daten!U18,"")</f>
        <v>27000</v>
      </c>
      <c r="V18">
        <f>IF(Daten!$AE18,Daten!V18,"")</f>
        <v>27000</v>
      </c>
      <c r="W18">
        <f>IF(Daten!$AE18,Daten!W18,"")</f>
        <v>27000</v>
      </c>
      <c r="X18" s="8">
        <f>IF(Daten!$AE18,Daten!X18,"")</f>
        <v>0</v>
      </c>
      <c r="Y18" s="8">
        <f>IF(Daten!$AE18,Daten!Y18,"")</f>
        <v>0</v>
      </c>
      <c r="Z18">
        <f>IF(Daten!$AE18,Daten!Z18,"")</f>
        <v>0.25</v>
      </c>
      <c r="AA18">
        <f>IF(Daten!$AE18,Daten!AA18,"")</f>
        <v>0.27</v>
      </c>
      <c r="AB18" s="8">
        <f>IF(Daten!$AE18,Daten!AB18,"")</f>
        <v>1.5</v>
      </c>
      <c r="AC18" t="b">
        <f>IF(Daten!$AE18,Daten!AC18,"")</f>
        <v>0</v>
      </c>
      <c r="AD18" t="b">
        <f>IF(Daten!$AE18,Daten!AD18,"")</f>
        <v>0</v>
      </c>
      <c r="AE18" t="b">
        <f>IF(Daten!$AE18,Daten!AE18,"")</f>
        <v>1</v>
      </c>
      <c r="AF18" s="8">
        <f t="shared" si="0"/>
        <v>3</v>
      </c>
      <c r="AG18">
        <f>AF18+COUNTIF($AF$3:AF18,AF18)-1</f>
        <v>3</v>
      </c>
    </row>
    <row r="19" spans="1:33" x14ac:dyDescent="0.25">
      <c r="A19" t="str">
        <f>IF(Daten!$AE19,Daten!A19,"")</f>
        <v/>
      </c>
      <c r="B19" t="str">
        <f>IF(Daten!$AE19,Daten!B19,"")</f>
        <v/>
      </c>
      <c r="C19" t="str">
        <f>IF(Daten!$AE19,Daten!C19,"")</f>
        <v/>
      </c>
      <c r="D19" t="str">
        <f>IF(Daten!$AE19,Daten!D19,"")</f>
        <v/>
      </c>
      <c r="E19" t="str">
        <f>IF(Daten!$AE19,Daten!E19,"")</f>
        <v/>
      </c>
      <c r="F19" t="str">
        <f>IF(Daten!$AE19,Daten!F19,"")</f>
        <v/>
      </c>
      <c r="G19" t="str">
        <f>IF(Daten!$AE19,Daten!G19,"")</f>
        <v/>
      </c>
      <c r="H19" t="str">
        <f>IF(Daten!$AE19,Daten!H19,"")</f>
        <v/>
      </c>
      <c r="I19" t="str">
        <f>IF(Daten!$AE19,Daten!I19,"")</f>
        <v/>
      </c>
      <c r="J19" t="str">
        <f>IF(Daten!$AE19,Daten!J19,"")</f>
        <v/>
      </c>
      <c r="K19" t="str">
        <f>IF(Daten!$AE19,Daten!K19,"")</f>
        <v/>
      </c>
      <c r="L19" t="str">
        <f>IF(Daten!$AE19,Daten!L19,"")</f>
        <v/>
      </c>
      <c r="M19" t="str">
        <f>IF(Daten!$AE19,Daten!M19,"")</f>
        <v/>
      </c>
      <c r="N19" t="str">
        <f>IF(Daten!$AE19,Daten!N19,"")</f>
        <v/>
      </c>
      <c r="O19" t="str">
        <f>IF(Daten!$AE19,Daten!O19,"")</f>
        <v/>
      </c>
      <c r="P19" t="str">
        <f>IF(Daten!$AE19,Daten!P19,"")</f>
        <v/>
      </c>
      <c r="Q19" t="str">
        <f>IF(Daten!$AE19,Daten!Q19,"")</f>
        <v/>
      </c>
      <c r="R19" t="str">
        <f>IF(Daten!$AE19,Daten!R19,"")</f>
        <v/>
      </c>
      <c r="S19" t="str">
        <f>IF(Daten!$AE19,Daten!S19,"")</f>
        <v/>
      </c>
      <c r="T19" t="str">
        <f>IF(Daten!$AE19,Daten!T19,"")</f>
        <v/>
      </c>
      <c r="U19" t="str">
        <f>IF(Daten!$AE19,Daten!U19,"")</f>
        <v/>
      </c>
      <c r="V19" t="str">
        <f>IF(Daten!$AE19,Daten!V19,"")</f>
        <v/>
      </c>
      <c r="W19" t="str">
        <f>IF(Daten!$AE19,Daten!W19,"")</f>
        <v/>
      </c>
      <c r="X19" s="8" t="str">
        <f>IF(Daten!$AE19,Daten!X19,"")</f>
        <v/>
      </c>
      <c r="Y19" s="8" t="str">
        <f>IF(Daten!$AE19,Daten!Y19,"")</f>
        <v/>
      </c>
      <c r="Z19" t="str">
        <f>IF(Daten!$AE19,Daten!Z19,"")</f>
        <v/>
      </c>
      <c r="AA19" t="str">
        <f>IF(Daten!$AE19,Daten!AA19,"")</f>
        <v/>
      </c>
      <c r="AB19" s="8" t="str">
        <f>IF(Daten!$AE19,Daten!AB19,"")</f>
        <v/>
      </c>
      <c r="AC19" t="str">
        <f>IF(Daten!$AE19,Daten!AC19,"")</f>
        <v/>
      </c>
      <c r="AD19" t="str">
        <f>IF(Daten!$AE19,Daten!AD19,"")</f>
        <v/>
      </c>
      <c r="AE19" t="str">
        <f>IF(Daten!$AE19,Daten!AE19,"")</f>
        <v/>
      </c>
      <c r="AF19" s="8" t="e">
        <f t="shared" si="0"/>
        <v>#VALUE!</v>
      </c>
      <c r="AG19" t="e">
        <f>AF19+COUNTIF($AF$3:AF19,AF19)-1</f>
        <v>#VALUE!</v>
      </c>
    </row>
    <row r="20" spans="1:33" x14ac:dyDescent="0.25">
      <c r="A20" t="str">
        <f>IF(Daten!$AE20,Daten!A20,"")</f>
        <v/>
      </c>
      <c r="B20" t="str">
        <f>IF(Daten!$AE20,Daten!B20,"")</f>
        <v/>
      </c>
      <c r="C20" t="str">
        <f>IF(Daten!$AE20,Daten!C20,"")</f>
        <v/>
      </c>
      <c r="D20" t="str">
        <f>IF(Daten!$AE20,Daten!D20,"")</f>
        <v/>
      </c>
      <c r="E20" t="str">
        <f>IF(Daten!$AE20,Daten!E20,"")</f>
        <v/>
      </c>
      <c r="F20" t="str">
        <f>IF(Daten!$AE20,Daten!F20,"")</f>
        <v/>
      </c>
      <c r="G20" t="str">
        <f>IF(Daten!$AE20,Daten!G20,"")</f>
        <v/>
      </c>
      <c r="H20" t="str">
        <f>IF(Daten!$AE20,Daten!H20,"")</f>
        <v/>
      </c>
      <c r="I20" t="str">
        <f>IF(Daten!$AE20,Daten!I20,"")</f>
        <v/>
      </c>
      <c r="J20" t="str">
        <f>IF(Daten!$AE20,Daten!J20,"")</f>
        <v/>
      </c>
      <c r="K20" t="str">
        <f>IF(Daten!$AE20,Daten!K20,"")</f>
        <v/>
      </c>
      <c r="L20" t="str">
        <f>IF(Daten!$AE20,Daten!L20,"")</f>
        <v/>
      </c>
      <c r="M20" t="str">
        <f>IF(Daten!$AE20,Daten!M20,"")</f>
        <v/>
      </c>
      <c r="N20" t="str">
        <f>IF(Daten!$AE20,Daten!N20,"")</f>
        <v/>
      </c>
      <c r="O20" t="str">
        <f>IF(Daten!$AE20,Daten!O20,"")</f>
        <v/>
      </c>
      <c r="P20" t="str">
        <f>IF(Daten!$AE20,Daten!P20,"")</f>
        <v/>
      </c>
      <c r="Q20" t="str">
        <f>IF(Daten!$AE20,Daten!Q20,"")</f>
        <v/>
      </c>
      <c r="R20" t="str">
        <f>IF(Daten!$AE20,Daten!R20,"")</f>
        <v/>
      </c>
      <c r="S20" t="str">
        <f>IF(Daten!$AE20,Daten!S20,"")</f>
        <v/>
      </c>
      <c r="T20" t="str">
        <f>IF(Daten!$AE20,Daten!T20,"")</f>
        <v/>
      </c>
      <c r="U20" t="str">
        <f>IF(Daten!$AE20,Daten!U20,"")</f>
        <v/>
      </c>
      <c r="V20" t="str">
        <f>IF(Daten!$AE20,Daten!V20,"")</f>
        <v/>
      </c>
      <c r="W20" t="str">
        <f>IF(Daten!$AE20,Daten!W20,"")</f>
        <v/>
      </c>
      <c r="X20" s="8" t="str">
        <f>IF(Daten!$AE20,Daten!X20,"")</f>
        <v/>
      </c>
      <c r="Y20" s="8" t="str">
        <f>IF(Daten!$AE20,Daten!Y20,"")</f>
        <v/>
      </c>
      <c r="Z20" t="str">
        <f>IF(Daten!$AE20,Daten!Z20,"")</f>
        <v/>
      </c>
      <c r="AA20" t="str">
        <f>IF(Daten!$AE20,Daten!AA20,"")</f>
        <v/>
      </c>
      <c r="AB20" s="8" t="str">
        <f>IF(Daten!$AE20,Daten!AB20,"")</f>
        <v/>
      </c>
      <c r="AC20" t="str">
        <f>IF(Daten!$AE20,Daten!AC20,"")</f>
        <v/>
      </c>
      <c r="AD20" t="str">
        <f>IF(Daten!$AE20,Daten!AD20,"")</f>
        <v/>
      </c>
      <c r="AE20" t="str">
        <f>IF(Daten!$AE20,Daten!AE20,"")</f>
        <v/>
      </c>
      <c r="AF20" s="8" t="e">
        <f t="shared" si="0"/>
        <v>#VALUE!</v>
      </c>
      <c r="AG20" t="e">
        <f>AF20+COUNTIF($AF$3:AF20,AF20)-1</f>
        <v>#VALUE!</v>
      </c>
    </row>
    <row r="21" spans="1:33" x14ac:dyDescent="0.25">
      <c r="A21">
        <f>IF(Daten!$AE21,Daten!A21,"")</f>
        <v>0</v>
      </c>
      <c r="B21">
        <f>IF(Daten!$AE21,Daten!B21,"")</f>
        <v>0</v>
      </c>
      <c r="C21">
        <f>IF(Daten!$AE21,Daten!C21,"")</f>
        <v>0</v>
      </c>
      <c r="D21">
        <f>IF(Daten!$AE21,Daten!D21,"")</f>
        <v>0</v>
      </c>
      <c r="E21">
        <f>IF(Daten!$AE21,Daten!E21,"")</f>
        <v>0</v>
      </c>
      <c r="F21">
        <f>IF(Daten!$AE21,Daten!F21,"")</f>
        <v>0</v>
      </c>
      <c r="G21">
        <f>IF(Daten!$AE21,Daten!G21,"")</f>
        <v>0</v>
      </c>
      <c r="H21">
        <f>IF(Daten!$AE21,Daten!H21,"")</f>
        <v>0</v>
      </c>
      <c r="I21">
        <f>IF(Daten!$AE21,Daten!I21,"")</f>
        <v>0</v>
      </c>
      <c r="J21">
        <f>IF(Daten!$AE21,Daten!J21,"")</f>
        <v>0</v>
      </c>
      <c r="K21">
        <f>IF(Daten!$AE21,Daten!K21,"")</f>
        <v>0</v>
      </c>
      <c r="L21">
        <f>IF(Daten!$AE21,Daten!L21,"")</f>
        <v>0</v>
      </c>
      <c r="M21">
        <f>IF(Daten!$AE21,Daten!M21,"")</f>
        <v>0</v>
      </c>
      <c r="N21">
        <f>IF(Daten!$AE21,Daten!N21,"")</f>
        <v>0</v>
      </c>
      <c r="O21">
        <f>IF(Daten!$AE21,Daten!O21,"")</f>
        <v>0</v>
      </c>
      <c r="P21">
        <f>IF(Daten!$AE21,Daten!P21,"")</f>
        <v>0</v>
      </c>
      <c r="Q21">
        <f>IF(Daten!$AE21,Daten!Q21,"")</f>
        <v>0</v>
      </c>
      <c r="R21">
        <f>IF(Daten!$AE21,Daten!R21,"")</f>
        <v>0</v>
      </c>
      <c r="S21">
        <f>IF(Daten!$AE21,Daten!S21,"")</f>
        <v>0</v>
      </c>
      <c r="T21">
        <f>IF(Daten!$AE21,Daten!T21,"")</f>
        <v>0</v>
      </c>
      <c r="U21">
        <f>IF(Daten!$AE21,Daten!U21,"")</f>
        <v>0</v>
      </c>
      <c r="V21">
        <f>IF(Daten!$AE21,Daten!V21,"")</f>
        <v>0</v>
      </c>
      <c r="W21">
        <f>IF(Daten!$AE21,Daten!W21,"")</f>
        <v>0</v>
      </c>
      <c r="X21" s="8">
        <f>IF(Daten!$AE21,Daten!X21,"")</f>
        <v>0</v>
      </c>
      <c r="Y21" s="8">
        <f>IF(Daten!$AE21,Daten!Y21,"")</f>
        <v>0</v>
      </c>
      <c r="Z21">
        <f>IF(Daten!$AE21,Daten!Z21,"")</f>
        <v>0</v>
      </c>
      <c r="AA21">
        <f>IF(Daten!$AE21,Daten!AA21,"")</f>
        <v>0</v>
      </c>
      <c r="AB21" s="8">
        <f>IF(Daten!$AE21,Daten!AB21,"")</f>
        <v>0</v>
      </c>
      <c r="AC21" t="b">
        <f>IF(Daten!$AE21,Daten!AC21,"")</f>
        <v>0</v>
      </c>
      <c r="AD21" t="b">
        <f>IF(Daten!$AE21,Daten!AD21,"")</f>
        <v>0</v>
      </c>
      <c r="AE21" t="b">
        <f>IF(Daten!$AE21,Daten!AE21,"")</f>
        <v>1</v>
      </c>
      <c r="AF21" s="8">
        <f t="shared" si="0"/>
        <v>12</v>
      </c>
      <c r="AG21">
        <f>AF21+COUNTIF($AF$3:AF21,AF21)-1</f>
        <v>12</v>
      </c>
    </row>
    <row r="22" spans="1:33" x14ac:dyDescent="0.25">
      <c r="A22" t="str">
        <f>IF(Daten!$AE22,Daten!A22,"")</f>
        <v>Bank non-SIB FR</v>
      </c>
      <c r="B22">
        <f>IF(Daten!$AE22,Daten!B22,"")</f>
        <v>0</v>
      </c>
      <c r="C22">
        <f>IF(Daten!$AE22,Daten!C22,"")</f>
        <v>0</v>
      </c>
      <c r="D22">
        <f>IF(Daten!$AE22,Daten!D22,"")</f>
        <v>0</v>
      </c>
      <c r="E22" t="str">
        <f>IF(Daten!$AE22,Daten!E22,"")</f>
        <v>BFN</v>
      </c>
      <c r="F22">
        <f>IF(Daten!$AE22,Daten!F22,"")</f>
        <v>0</v>
      </c>
      <c r="G22">
        <f>IF(Daten!$AE22,Daten!G22,"")</f>
        <v>0</v>
      </c>
      <c r="H22">
        <f>IF(Daten!$AE22,Daten!H22,"")</f>
        <v>0</v>
      </c>
      <c r="I22">
        <f>IF(Daten!$AE22,Daten!I22,"")</f>
        <v>0</v>
      </c>
      <c r="J22">
        <f>IF(Daten!$AE22,Daten!J22,"")</f>
        <v>0</v>
      </c>
      <c r="K22">
        <f>IF(Daten!$AE22,Daten!K22,"")</f>
        <v>0</v>
      </c>
      <c r="L22">
        <f>IF(Daten!$AE22,Daten!L22,"")</f>
        <v>0</v>
      </c>
      <c r="M22">
        <f>IF(Daten!$AE22,Daten!M22,"")</f>
        <v>0</v>
      </c>
      <c r="N22">
        <f>IF(Daten!$AE22,Daten!N22,"")</f>
        <v>0</v>
      </c>
      <c r="O22">
        <f>IF(Daten!$AE22,Daten!O22,"")</f>
        <v>0</v>
      </c>
      <c r="P22">
        <f>IF(Daten!$AE22,Daten!P22,"")</f>
        <v>500000</v>
      </c>
      <c r="Q22">
        <f>IF(Daten!$AE22,Daten!Q22,"")</f>
        <v>0</v>
      </c>
      <c r="R22">
        <f>IF(Daten!$AE22,Daten!R22,"")</f>
        <v>0</v>
      </c>
      <c r="S22">
        <f>IF(Daten!$AE22,Daten!S22,"")</f>
        <v>0</v>
      </c>
      <c r="T22">
        <f>IF(Daten!$AE22,Daten!T22,"")</f>
        <v>0</v>
      </c>
      <c r="U22">
        <f>IF(Daten!$AE22,Daten!U22,"")</f>
        <v>26000</v>
      </c>
      <c r="V22">
        <f>IF(Daten!$AE22,Daten!V22,"")</f>
        <v>26000</v>
      </c>
      <c r="W22">
        <f>IF(Daten!$AE22,Daten!W22,"")</f>
        <v>26000</v>
      </c>
      <c r="X22" s="8">
        <f>IF(Daten!$AE22,Daten!X22,"")</f>
        <v>0</v>
      </c>
      <c r="Y22" s="8">
        <f>IF(Daten!$AE22,Daten!Y22,"")</f>
        <v>0</v>
      </c>
      <c r="Z22">
        <f>IF(Daten!$AE22,Daten!Z22,"")</f>
        <v>1</v>
      </c>
      <c r="AA22">
        <f>IF(Daten!$AE22,Daten!AA22,"")</f>
        <v>0.26</v>
      </c>
      <c r="AB22" s="8">
        <f>IF(Daten!$AE22,Daten!AB22,"")</f>
        <v>5</v>
      </c>
      <c r="AC22" t="b">
        <f>IF(Daten!$AE22,Daten!AC22,"")</f>
        <v>0</v>
      </c>
      <c r="AD22" t="b">
        <f>IF(Daten!$AE22,Daten!AD22,"")</f>
        <v>0</v>
      </c>
      <c r="AE22" t="b">
        <f>IF(Daten!$AE22,Daten!AE22,"")</f>
        <v>1</v>
      </c>
      <c r="AF22" s="8">
        <f t="shared" si="0"/>
        <v>4</v>
      </c>
      <c r="AG22">
        <f>AF22+COUNTIF($AF$3:AF22,AF22)-1</f>
        <v>4</v>
      </c>
    </row>
    <row r="23" spans="1:33" x14ac:dyDescent="0.25">
      <c r="A23">
        <f>IF(Daten!$AE23,Daten!A23,"")</f>
        <v>0</v>
      </c>
      <c r="B23">
        <f>IF(Daten!$AE23,Daten!B23,"")</f>
        <v>0</v>
      </c>
      <c r="C23">
        <f>IF(Daten!$AE23,Daten!C23,"")</f>
        <v>0</v>
      </c>
      <c r="D23">
        <f>IF(Daten!$AE23,Daten!D23,"")</f>
        <v>0</v>
      </c>
      <c r="E23">
        <f>IF(Daten!$AE23,Daten!E23,"")</f>
        <v>0</v>
      </c>
      <c r="F23">
        <f>IF(Daten!$AE23,Daten!F23,"")</f>
        <v>0</v>
      </c>
      <c r="G23">
        <f>IF(Daten!$AE23,Daten!G23,"")</f>
        <v>0</v>
      </c>
      <c r="H23">
        <f>IF(Daten!$AE23,Daten!H23,"")</f>
        <v>0</v>
      </c>
      <c r="I23">
        <f>IF(Daten!$AE23,Daten!I23,"")</f>
        <v>0</v>
      </c>
      <c r="J23">
        <f>IF(Daten!$AE23,Daten!J23,"")</f>
        <v>0</v>
      </c>
      <c r="K23">
        <f>IF(Daten!$AE23,Daten!K23,"")</f>
        <v>0</v>
      </c>
      <c r="L23">
        <f>IF(Daten!$AE23,Daten!L23,"")</f>
        <v>0</v>
      </c>
      <c r="M23">
        <f>IF(Daten!$AE23,Daten!M23,"")</f>
        <v>0</v>
      </c>
      <c r="N23">
        <f>IF(Daten!$AE23,Daten!N23,"")</f>
        <v>0</v>
      </c>
      <c r="O23">
        <f>IF(Daten!$AE23,Daten!O23,"")</f>
        <v>0</v>
      </c>
      <c r="P23">
        <f>IF(Daten!$AE23,Daten!P23,"")</f>
        <v>0</v>
      </c>
      <c r="Q23">
        <f>IF(Daten!$AE23,Daten!Q23,"")</f>
        <v>0</v>
      </c>
      <c r="R23">
        <f>IF(Daten!$AE23,Daten!R23,"")</f>
        <v>0</v>
      </c>
      <c r="S23">
        <f>IF(Daten!$AE23,Daten!S23,"")</f>
        <v>0</v>
      </c>
      <c r="T23">
        <f>IF(Daten!$AE23,Daten!T23,"")</f>
        <v>0</v>
      </c>
      <c r="U23">
        <f>IF(Daten!$AE23,Daten!U23,"")</f>
        <v>0</v>
      </c>
      <c r="V23">
        <f>IF(Daten!$AE23,Daten!V23,"")</f>
        <v>0</v>
      </c>
      <c r="W23">
        <f>IF(Daten!$AE23,Daten!W23,"")</f>
        <v>0</v>
      </c>
      <c r="X23" s="8">
        <f>IF(Daten!$AE23,Daten!X23,"")</f>
        <v>0</v>
      </c>
      <c r="Y23" s="8">
        <f>IF(Daten!$AE23,Daten!Y23,"")</f>
        <v>0</v>
      </c>
      <c r="Z23">
        <f>IF(Daten!$AE23,Daten!Z23,"")</f>
        <v>0</v>
      </c>
      <c r="AA23">
        <f>IF(Daten!$AE23,Daten!AA23,"")</f>
        <v>0</v>
      </c>
      <c r="AB23" s="8">
        <f>IF(Daten!$AE23,Daten!AB23,"")</f>
        <v>0</v>
      </c>
      <c r="AC23" t="b">
        <f>IF(Daten!$AE23,Daten!AC23,"")</f>
        <v>0</v>
      </c>
      <c r="AD23" t="b">
        <f>IF(Daten!$AE23,Daten!AD23,"")</f>
        <v>0</v>
      </c>
      <c r="AE23" t="b">
        <f>IF(Daten!$AE23,Daten!AE23,"")</f>
        <v>1</v>
      </c>
      <c r="AF23" s="8">
        <f t="shared" si="0"/>
        <v>12</v>
      </c>
      <c r="AG23">
        <f>AF23+COUNTIF($AF$3:AF23,AF23)-1</f>
        <v>13</v>
      </c>
    </row>
    <row r="24" spans="1:33" x14ac:dyDescent="0.25">
      <c r="A24">
        <f>IF(Daten!$AE24,Daten!A24,"")</f>
        <v>0</v>
      </c>
      <c r="B24">
        <f>IF(Daten!$AE24,Daten!B24,"")</f>
        <v>0</v>
      </c>
      <c r="C24">
        <f>IF(Daten!$AE24,Daten!C24,"")</f>
        <v>0</v>
      </c>
      <c r="D24">
        <f>IF(Daten!$AE24,Daten!D24,"")</f>
        <v>0</v>
      </c>
      <c r="E24">
        <f>IF(Daten!$AE24,Daten!E24,"")</f>
        <v>0</v>
      </c>
      <c r="F24">
        <f>IF(Daten!$AE24,Daten!F24,"")</f>
        <v>0</v>
      </c>
      <c r="G24">
        <f>IF(Daten!$AE24,Daten!G24,"")</f>
        <v>0</v>
      </c>
      <c r="H24">
        <f>IF(Daten!$AE24,Daten!H24,"")</f>
        <v>0</v>
      </c>
      <c r="I24">
        <f>IF(Daten!$AE24,Daten!I24,"")</f>
        <v>0</v>
      </c>
      <c r="J24">
        <f>IF(Daten!$AE24,Daten!J24,"")</f>
        <v>0</v>
      </c>
      <c r="K24">
        <f>IF(Daten!$AE24,Daten!K24,"")</f>
        <v>0</v>
      </c>
      <c r="L24">
        <f>IF(Daten!$AE24,Daten!L24,"")</f>
        <v>0</v>
      </c>
      <c r="M24">
        <f>IF(Daten!$AE24,Daten!M24,"")</f>
        <v>0</v>
      </c>
      <c r="N24">
        <f>IF(Daten!$AE24,Daten!N24,"")</f>
        <v>0</v>
      </c>
      <c r="O24">
        <f>IF(Daten!$AE24,Daten!O24,"")</f>
        <v>0</v>
      </c>
      <c r="P24">
        <f>IF(Daten!$AE24,Daten!P24,"")</f>
        <v>0</v>
      </c>
      <c r="Q24">
        <f>IF(Daten!$AE24,Daten!Q24,"")</f>
        <v>0</v>
      </c>
      <c r="R24">
        <f>IF(Daten!$AE24,Daten!R24,"")</f>
        <v>0</v>
      </c>
      <c r="S24">
        <f>IF(Daten!$AE24,Daten!S24,"")</f>
        <v>0</v>
      </c>
      <c r="T24">
        <f>IF(Daten!$AE24,Daten!T24,"")</f>
        <v>0</v>
      </c>
      <c r="U24">
        <f>IF(Daten!$AE24,Daten!U24,"")</f>
        <v>0</v>
      </c>
      <c r="V24">
        <f>IF(Daten!$AE24,Daten!V24,"")</f>
        <v>0</v>
      </c>
      <c r="W24">
        <f>IF(Daten!$AE24,Daten!W24,"")</f>
        <v>0</v>
      </c>
      <c r="X24" s="8">
        <f>IF(Daten!$AE24,Daten!X24,"")</f>
        <v>0</v>
      </c>
      <c r="Y24" s="8">
        <f>IF(Daten!$AE24,Daten!Y24,"")</f>
        <v>0</v>
      </c>
      <c r="Z24">
        <f>IF(Daten!$AE24,Daten!Z24,"")</f>
        <v>0</v>
      </c>
      <c r="AA24">
        <f>IF(Daten!$AE24,Daten!AA24,"")</f>
        <v>0</v>
      </c>
      <c r="AB24" s="8">
        <f>IF(Daten!$AE24,Daten!AB24,"")</f>
        <v>0</v>
      </c>
      <c r="AC24" t="b">
        <f>IF(Daten!$AE24,Daten!AC24,"")</f>
        <v>0</v>
      </c>
      <c r="AD24" t="b">
        <f>IF(Daten!$AE24,Daten!AD24,"")</f>
        <v>0</v>
      </c>
      <c r="AE24" t="b">
        <f>IF(Daten!$AE24,Daten!AE24,"")</f>
        <v>1</v>
      </c>
      <c r="AF24" s="8">
        <f t="shared" si="0"/>
        <v>12</v>
      </c>
      <c r="AG24">
        <f>AF24+COUNTIF($AF$3:AF24,AF24)-1</f>
        <v>14</v>
      </c>
    </row>
    <row r="25" spans="1:33" x14ac:dyDescent="0.25">
      <c r="A25">
        <f>IF(Daten!$AE25,Daten!A25,"")</f>
        <v>0</v>
      </c>
      <c r="B25">
        <f>IF(Daten!$AE25,Daten!B25,"")</f>
        <v>0</v>
      </c>
      <c r="C25">
        <f>IF(Daten!$AE25,Daten!C25,"")</f>
        <v>0</v>
      </c>
      <c r="D25">
        <f>IF(Daten!$AE25,Daten!D25,"")</f>
        <v>0</v>
      </c>
      <c r="E25">
        <f>IF(Daten!$AE25,Daten!E25,"")</f>
        <v>0</v>
      </c>
      <c r="F25">
        <f>IF(Daten!$AE25,Daten!F25,"")</f>
        <v>0</v>
      </c>
      <c r="G25">
        <f>IF(Daten!$AE25,Daten!G25,"")</f>
        <v>0</v>
      </c>
      <c r="H25">
        <f>IF(Daten!$AE25,Daten!H25,"")</f>
        <v>0</v>
      </c>
      <c r="I25">
        <f>IF(Daten!$AE25,Daten!I25,"")</f>
        <v>0</v>
      </c>
      <c r="J25">
        <f>IF(Daten!$AE25,Daten!J25,"")</f>
        <v>0</v>
      </c>
      <c r="K25">
        <f>IF(Daten!$AE25,Daten!K25,"")</f>
        <v>0</v>
      </c>
      <c r="L25">
        <f>IF(Daten!$AE25,Daten!L25,"")</f>
        <v>0</v>
      </c>
      <c r="M25">
        <f>IF(Daten!$AE25,Daten!M25,"")</f>
        <v>0</v>
      </c>
      <c r="N25">
        <f>IF(Daten!$AE25,Daten!N25,"")</f>
        <v>0</v>
      </c>
      <c r="O25">
        <f>IF(Daten!$AE25,Daten!O25,"")</f>
        <v>0</v>
      </c>
      <c r="P25">
        <f>IF(Daten!$AE25,Daten!P25,"")</f>
        <v>0</v>
      </c>
      <c r="Q25">
        <f>IF(Daten!$AE25,Daten!Q25,"")</f>
        <v>0</v>
      </c>
      <c r="R25">
        <f>IF(Daten!$AE25,Daten!R25,"")</f>
        <v>0</v>
      </c>
      <c r="S25">
        <f>IF(Daten!$AE25,Daten!S25,"")</f>
        <v>0</v>
      </c>
      <c r="T25">
        <f>IF(Daten!$AE25,Daten!T25,"")</f>
        <v>0</v>
      </c>
      <c r="U25">
        <f>IF(Daten!$AE25,Daten!U25,"")</f>
        <v>0</v>
      </c>
      <c r="V25">
        <f>IF(Daten!$AE25,Daten!V25,"")</f>
        <v>0</v>
      </c>
      <c r="W25">
        <f>IF(Daten!$AE25,Daten!W25,"")</f>
        <v>0</v>
      </c>
      <c r="X25" s="8">
        <f>IF(Daten!$AE25,Daten!X25,"")</f>
        <v>0</v>
      </c>
      <c r="Y25" s="8">
        <f>IF(Daten!$AE25,Daten!Y25,"")</f>
        <v>0</v>
      </c>
      <c r="Z25">
        <f>IF(Daten!$AE25,Daten!Z25,"")</f>
        <v>0</v>
      </c>
      <c r="AA25">
        <f>IF(Daten!$AE25,Daten!AA25,"")</f>
        <v>0</v>
      </c>
      <c r="AB25" s="8">
        <f>IF(Daten!$AE25,Daten!AB25,"")</f>
        <v>0</v>
      </c>
      <c r="AC25" t="b">
        <f>IF(Daten!$AE25,Daten!AC25,"")</f>
        <v>0</v>
      </c>
      <c r="AD25" t="b">
        <f>IF(Daten!$AE25,Daten!AD25,"")</f>
        <v>0</v>
      </c>
      <c r="AE25" t="b">
        <f>IF(Daten!$AE25,Daten!AE25,"")</f>
        <v>1</v>
      </c>
      <c r="AF25" s="8">
        <f t="shared" si="0"/>
        <v>12</v>
      </c>
      <c r="AG25">
        <f>AF25+COUNTIF($AF$3:AF25,AF25)-1</f>
        <v>15</v>
      </c>
    </row>
    <row r="26" spans="1:33" x14ac:dyDescent="0.25">
      <c r="A26">
        <f>IF(Daten!$AE26,Daten!A26,"")</f>
        <v>0</v>
      </c>
      <c r="B26">
        <f>IF(Daten!$AE26,Daten!B26,"")</f>
        <v>0</v>
      </c>
      <c r="C26">
        <f>IF(Daten!$AE26,Daten!C26,"")</f>
        <v>0</v>
      </c>
      <c r="D26">
        <f>IF(Daten!$AE26,Daten!D26,"")</f>
        <v>0</v>
      </c>
      <c r="E26">
        <f>IF(Daten!$AE26,Daten!E26,"")</f>
        <v>0</v>
      </c>
      <c r="F26">
        <f>IF(Daten!$AE26,Daten!F26,"")</f>
        <v>0</v>
      </c>
      <c r="G26">
        <f>IF(Daten!$AE26,Daten!G26,"")</f>
        <v>0</v>
      </c>
      <c r="H26">
        <f>IF(Daten!$AE26,Daten!H26,"")</f>
        <v>0</v>
      </c>
      <c r="I26">
        <f>IF(Daten!$AE26,Daten!I26,"")</f>
        <v>0</v>
      </c>
      <c r="J26">
        <f>IF(Daten!$AE26,Daten!J26,"")</f>
        <v>0</v>
      </c>
      <c r="K26">
        <f>IF(Daten!$AE26,Daten!K26,"")</f>
        <v>0</v>
      </c>
      <c r="L26">
        <f>IF(Daten!$AE26,Daten!L26,"")</f>
        <v>0</v>
      </c>
      <c r="M26">
        <f>IF(Daten!$AE26,Daten!M26,"")</f>
        <v>0</v>
      </c>
      <c r="N26">
        <f>IF(Daten!$AE26,Daten!N26,"")</f>
        <v>0</v>
      </c>
      <c r="O26">
        <f>IF(Daten!$AE26,Daten!O26,"")</f>
        <v>0</v>
      </c>
      <c r="P26">
        <f>IF(Daten!$AE26,Daten!P26,"")</f>
        <v>0</v>
      </c>
      <c r="Q26">
        <f>IF(Daten!$AE26,Daten!Q26,"")</f>
        <v>0</v>
      </c>
      <c r="R26">
        <f>IF(Daten!$AE26,Daten!R26,"")</f>
        <v>0</v>
      </c>
      <c r="S26">
        <f>IF(Daten!$AE26,Daten!S26,"")</f>
        <v>0</v>
      </c>
      <c r="T26">
        <f>IF(Daten!$AE26,Daten!T26,"")</f>
        <v>0</v>
      </c>
      <c r="U26">
        <f>IF(Daten!$AE26,Daten!U26,"")</f>
        <v>0</v>
      </c>
      <c r="V26">
        <f>IF(Daten!$AE26,Daten!V26,"")</f>
        <v>0</v>
      </c>
      <c r="W26">
        <f>IF(Daten!$AE26,Daten!W26,"")</f>
        <v>0</v>
      </c>
      <c r="X26" s="8">
        <f>IF(Daten!$AE26,Daten!X26,"")</f>
        <v>0</v>
      </c>
      <c r="Y26" s="8">
        <f>IF(Daten!$AE26,Daten!Y26,"")</f>
        <v>0</v>
      </c>
      <c r="Z26">
        <f>IF(Daten!$AE26,Daten!Z26,"")</f>
        <v>0</v>
      </c>
      <c r="AA26">
        <f>IF(Daten!$AE26,Daten!AA26,"")</f>
        <v>0</v>
      </c>
      <c r="AB26" s="8">
        <f>IF(Daten!$AE26,Daten!AB26,"")</f>
        <v>0</v>
      </c>
      <c r="AC26" t="b">
        <f>IF(Daten!$AE26,Daten!AC26,"")</f>
        <v>0</v>
      </c>
      <c r="AD26" t="b">
        <f>IF(Daten!$AE26,Daten!AD26,"")</f>
        <v>0</v>
      </c>
      <c r="AE26" t="b">
        <f>IF(Daten!$AE26,Daten!AE26,"")</f>
        <v>1</v>
      </c>
      <c r="AF26" s="8">
        <f t="shared" si="0"/>
        <v>12</v>
      </c>
      <c r="AG26">
        <f>AF26+COUNTIF($AF$3:AF26,AF26)-1</f>
        <v>16</v>
      </c>
    </row>
    <row r="27" spans="1:33" x14ac:dyDescent="0.25">
      <c r="A27" t="str">
        <f>IF(Daten!$AE27,Daten!A27,"")</f>
        <v>Beispiel</v>
      </c>
      <c r="B27">
        <f>IF(Daten!$AE27,Daten!B27,"")</f>
        <v>0</v>
      </c>
      <c r="C27">
        <f>IF(Daten!$AE27,Daten!C27,"")</f>
        <v>0</v>
      </c>
      <c r="D27">
        <f>IF(Daten!$AE27,Daten!D27,"")</f>
        <v>40858</v>
      </c>
      <c r="E27" t="str">
        <f>IF(Daten!$AE27,Daten!E27,"")</f>
        <v>PRI</v>
      </c>
      <c r="F27">
        <f>IF(Daten!$AE27,Daten!F27,"")</f>
        <v>0</v>
      </c>
      <c r="G27">
        <f>IF(Daten!$AE27,Daten!G27,"")</f>
        <v>0</v>
      </c>
      <c r="H27">
        <f>IF(Daten!$AE27,Daten!H27,"")</f>
        <v>0</v>
      </c>
      <c r="I27">
        <f>IF(Daten!$AE27,Daten!I27,"")</f>
        <v>0</v>
      </c>
      <c r="J27">
        <f>IF(Daten!$AE27,Daten!J27,"")</f>
        <v>0</v>
      </c>
      <c r="K27">
        <f>IF(Daten!$AE27,Daten!K27,"")</f>
        <v>0</v>
      </c>
      <c r="L27">
        <f>IF(Daten!$AE27,Daten!L27,"")</f>
        <v>0</v>
      </c>
      <c r="M27">
        <f>IF(Daten!$AE27,Daten!M27,"")</f>
        <v>0</v>
      </c>
      <c r="N27">
        <f>IF(Daten!$AE27,Daten!N27,"")</f>
        <v>0</v>
      </c>
      <c r="O27">
        <f>IF(Daten!$AE27,Daten!O27,"")</f>
        <v>0</v>
      </c>
      <c r="P27">
        <f>IF(Daten!$AE27,Daten!P27,"")</f>
        <v>11111</v>
      </c>
      <c r="Q27">
        <f>IF(Daten!$AE27,Daten!Q27,"")</f>
        <v>0</v>
      </c>
      <c r="R27">
        <f>IF(Daten!$AE27,Daten!R27,"")</f>
        <v>0</v>
      </c>
      <c r="S27">
        <f>IF(Daten!$AE27,Daten!S27,"")</f>
        <v>0</v>
      </c>
      <c r="T27">
        <f>IF(Daten!$AE27,Daten!T27,"")</f>
        <v>0</v>
      </c>
      <c r="U27">
        <f>IF(Daten!$AE27,Daten!U27,"")</f>
        <v>11110</v>
      </c>
      <c r="V27">
        <f>IF(Daten!$AE27,Daten!V27,"")</f>
        <v>11109</v>
      </c>
      <c r="W27">
        <f>IF(Daten!$AE27,Daten!W27,"")</f>
        <v>11108</v>
      </c>
      <c r="X27" s="8">
        <f>IF(Daten!$AE27,Daten!X27,"")</f>
        <v>43518</v>
      </c>
      <c r="Y27" s="8">
        <f>IF(Daten!$AE27,Daten!Y27,"")</f>
        <v>0</v>
      </c>
      <c r="Z27">
        <f>IF(Daten!$AE27,Daten!Z27,"")</f>
        <v>0.25</v>
      </c>
      <c r="AA27">
        <f>IF(Daten!$AE27,Daten!AA27,"")</f>
        <v>0.11108999999999999</v>
      </c>
      <c r="AB27" s="8">
        <f>IF(Daten!$AE27,Daten!AB27,"")</f>
        <v>0.11111</v>
      </c>
      <c r="AC27" t="b">
        <f>IF(Daten!$AE27,Daten!AC27,"")</f>
        <v>0</v>
      </c>
      <c r="AD27" t="b">
        <f>IF(Daten!$AE27,Daten!AD27,"")</f>
        <v>0</v>
      </c>
      <c r="AE27" t="b">
        <f>IF(Daten!$AE27,Daten!AE27,"")</f>
        <v>1</v>
      </c>
      <c r="AF27" s="8">
        <f t="shared" si="0"/>
        <v>8</v>
      </c>
      <c r="AG27">
        <f>AF27+COUNTIF($AF$3:AF27,AF27)-1</f>
        <v>8</v>
      </c>
    </row>
    <row r="28" spans="1:33" x14ac:dyDescent="0.25">
      <c r="A28">
        <f>IF(Daten!$AE28,Daten!A28,"")</f>
        <v>0</v>
      </c>
      <c r="B28">
        <f>IF(Daten!$AE28,Daten!B28,"")</f>
        <v>0</v>
      </c>
      <c r="C28">
        <f>IF(Daten!$AE28,Daten!C28,"")</f>
        <v>0</v>
      </c>
      <c r="D28">
        <f>IF(Daten!$AE28,Daten!D28,"")</f>
        <v>0</v>
      </c>
      <c r="E28">
        <f>IF(Daten!$AE28,Daten!E28,"")</f>
        <v>0</v>
      </c>
      <c r="F28">
        <f>IF(Daten!$AE28,Daten!F28,"")</f>
        <v>0</v>
      </c>
      <c r="G28">
        <f>IF(Daten!$AE28,Daten!G28,"")</f>
        <v>0</v>
      </c>
      <c r="H28">
        <f>IF(Daten!$AE28,Daten!H28,"")</f>
        <v>0</v>
      </c>
      <c r="I28">
        <f>IF(Daten!$AE28,Daten!I28,"")</f>
        <v>0</v>
      </c>
      <c r="J28">
        <f>IF(Daten!$AE28,Daten!J28,"")</f>
        <v>0</v>
      </c>
      <c r="K28">
        <f>IF(Daten!$AE28,Daten!K28,"")</f>
        <v>0</v>
      </c>
      <c r="L28">
        <f>IF(Daten!$AE28,Daten!L28,"")</f>
        <v>0</v>
      </c>
      <c r="M28">
        <f>IF(Daten!$AE28,Daten!M28,"")</f>
        <v>0</v>
      </c>
      <c r="N28">
        <f>IF(Daten!$AE28,Daten!N28,"")</f>
        <v>0</v>
      </c>
      <c r="O28">
        <f>IF(Daten!$AE28,Daten!O28,"")</f>
        <v>0</v>
      </c>
      <c r="P28">
        <f>IF(Daten!$AE28,Daten!P28,"")</f>
        <v>0</v>
      </c>
      <c r="Q28">
        <f>IF(Daten!$AE28,Daten!Q28,"")</f>
        <v>0</v>
      </c>
      <c r="R28">
        <f>IF(Daten!$AE28,Daten!R28,"")</f>
        <v>0</v>
      </c>
      <c r="S28">
        <f>IF(Daten!$AE28,Daten!S28,"")</f>
        <v>0</v>
      </c>
      <c r="T28">
        <f>IF(Daten!$AE28,Daten!T28,"")</f>
        <v>0</v>
      </c>
      <c r="U28">
        <f>IF(Daten!$AE28,Daten!U28,"")</f>
        <v>0</v>
      </c>
      <c r="V28">
        <f>IF(Daten!$AE28,Daten!V28,"")</f>
        <v>0</v>
      </c>
      <c r="W28">
        <f>IF(Daten!$AE28,Daten!W28,"")</f>
        <v>0</v>
      </c>
      <c r="X28" s="8">
        <f>IF(Daten!$AE28,Daten!X28,"")</f>
        <v>0</v>
      </c>
      <c r="Y28" s="8">
        <f>IF(Daten!$AE28,Daten!Y28,"")</f>
        <v>0</v>
      </c>
      <c r="Z28">
        <f>IF(Daten!$AE28,Daten!Z28,"")</f>
        <v>0</v>
      </c>
      <c r="AA28">
        <f>IF(Daten!$AE28,Daten!AA28,"")</f>
        <v>0</v>
      </c>
      <c r="AB28" s="8">
        <f>IF(Daten!$AE28,Daten!AB28,"")</f>
        <v>0</v>
      </c>
      <c r="AC28" t="b">
        <f>IF(Daten!$AE28,Daten!AC28,"")</f>
        <v>0</v>
      </c>
      <c r="AD28" t="b">
        <f>IF(Daten!$AE28,Daten!AD28,"")</f>
        <v>0</v>
      </c>
      <c r="AE28" t="b">
        <f>IF(Daten!$AE28,Daten!AE28,"")</f>
        <v>1</v>
      </c>
      <c r="AF28" s="8">
        <f t="shared" si="0"/>
        <v>12</v>
      </c>
      <c r="AG28">
        <f>AF28+COUNTIF($AF$3:AF28,AF28)-1</f>
        <v>17</v>
      </c>
    </row>
    <row r="29" spans="1:33" x14ac:dyDescent="0.25">
      <c r="A29">
        <f>IF(Daten!$AE29,Daten!A29,"")</f>
        <v>0</v>
      </c>
      <c r="B29">
        <f>IF(Daten!$AE29,Daten!B29,"")</f>
        <v>0</v>
      </c>
      <c r="C29">
        <f>IF(Daten!$AE29,Daten!C29,"")</f>
        <v>0</v>
      </c>
      <c r="D29">
        <f>IF(Daten!$AE29,Daten!D29,"")</f>
        <v>0</v>
      </c>
      <c r="E29">
        <f>IF(Daten!$AE29,Daten!E29,"")</f>
        <v>0</v>
      </c>
      <c r="F29">
        <f>IF(Daten!$AE29,Daten!F29,"")</f>
        <v>0</v>
      </c>
      <c r="G29">
        <f>IF(Daten!$AE29,Daten!G29,"")</f>
        <v>0</v>
      </c>
      <c r="H29">
        <f>IF(Daten!$AE29,Daten!H29,"")</f>
        <v>0</v>
      </c>
      <c r="I29">
        <f>IF(Daten!$AE29,Daten!I29,"")</f>
        <v>0</v>
      </c>
      <c r="J29">
        <f>IF(Daten!$AE29,Daten!J29,"")</f>
        <v>0</v>
      </c>
      <c r="K29">
        <f>IF(Daten!$AE29,Daten!K29,"")</f>
        <v>0</v>
      </c>
      <c r="L29">
        <f>IF(Daten!$AE29,Daten!L29,"")</f>
        <v>0</v>
      </c>
      <c r="M29">
        <f>IF(Daten!$AE29,Daten!M29,"")</f>
        <v>0</v>
      </c>
      <c r="N29">
        <f>IF(Daten!$AE29,Daten!N29,"")</f>
        <v>0</v>
      </c>
      <c r="O29">
        <f>IF(Daten!$AE29,Daten!O29,"")</f>
        <v>0</v>
      </c>
      <c r="P29">
        <f>IF(Daten!$AE29,Daten!P29,"")</f>
        <v>0</v>
      </c>
      <c r="Q29">
        <f>IF(Daten!$AE29,Daten!Q29,"")</f>
        <v>0</v>
      </c>
      <c r="R29">
        <f>IF(Daten!$AE29,Daten!R29,"")</f>
        <v>0</v>
      </c>
      <c r="S29">
        <f>IF(Daten!$AE29,Daten!S29,"")</f>
        <v>0</v>
      </c>
      <c r="T29">
        <f>IF(Daten!$AE29,Daten!T29,"")</f>
        <v>0</v>
      </c>
      <c r="U29">
        <f>IF(Daten!$AE29,Daten!U29,"")</f>
        <v>0</v>
      </c>
      <c r="V29">
        <f>IF(Daten!$AE29,Daten!V29,"")</f>
        <v>0</v>
      </c>
      <c r="W29">
        <f>IF(Daten!$AE29,Daten!W29,"")</f>
        <v>0</v>
      </c>
      <c r="X29" s="8">
        <f>IF(Daten!$AE29,Daten!X29,"")</f>
        <v>0</v>
      </c>
      <c r="Y29" s="8">
        <f>IF(Daten!$AE29,Daten!Y29,"")</f>
        <v>0</v>
      </c>
      <c r="Z29">
        <f>IF(Daten!$AE29,Daten!Z29,"")</f>
        <v>0</v>
      </c>
      <c r="AA29">
        <f>IF(Daten!$AE29,Daten!AA29,"")</f>
        <v>0</v>
      </c>
      <c r="AB29" s="8">
        <f>IF(Daten!$AE29,Daten!AB29,"")</f>
        <v>0</v>
      </c>
      <c r="AC29" t="b">
        <f>IF(Daten!$AE29,Daten!AC29,"")</f>
        <v>0</v>
      </c>
      <c r="AD29" t="b">
        <f>IF(Daten!$AE29,Daten!AD29,"")</f>
        <v>0</v>
      </c>
      <c r="AE29" t="b">
        <f>IF(Daten!$AE29,Daten!AE29,"")</f>
        <v>1</v>
      </c>
      <c r="AF29" s="8">
        <f t="shared" si="0"/>
        <v>12</v>
      </c>
      <c r="AG29">
        <f>AF29+COUNTIF($AF$3:AF29,AF29)-1</f>
        <v>18</v>
      </c>
    </row>
    <row r="30" spans="1:33" x14ac:dyDescent="0.25">
      <c r="A30">
        <f>IF(Daten!$AE30,Daten!A30,"")</f>
        <v>0</v>
      </c>
      <c r="B30">
        <f>IF(Daten!$AE30,Daten!B30,"")</f>
        <v>0</v>
      </c>
      <c r="C30">
        <f>IF(Daten!$AE30,Daten!C30,"")</f>
        <v>0</v>
      </c>
      <c r="D30">
        <f>IF(Daten!$AE30,Daten!D30,"")</f>
        <v>0</v>
      </c>
      <c r="E30">
        <f>IF(Daten!$AE30,Daten!E30,"")</f>
        <v>0</v>
      </c>
      <c r="F30">
        <f>IF(Daten!$AE30,Daten!F30,"")</f>
        <v>0</v>
      </c>
      <c r="G30">
        <f>IF(Daten!$AE30,Daten!G30,"")</f>
        <v>0</v>
      </c>
      <c r="H30">
        <f>IF(Daten!$AE30,Daten!H30,"")</f>
        <v>0</v>
      </c>
      <c r="I30">
        <f>IF(Daten!$AE30,Daten!I30,"")</f>
        <v>0</v>
      </c>
      <c r="J30">
        <f>IF(Daten!$AE30,Daten!J30,"")</f>
        <v>0</v>
      </c>
      <c r="K30">
        <f>IF(Daten!$AE30,Daten!K30,"")</f>
        <v>0</v>
      </c>
      <c r="L30">
        <f>IF(Daten!$AE30,Daten!L30,"")</f>
        <v>0</v>
      </c>
      <c r="M30">
        <f>IF(Daten!$AE30,Daten!M30,"")</f>
        <v>0</v>
      </c>
      <c r="N30">
        <f>IF(Daten!$AE30,Daten!N30,"")</f>
        <v>0</v>
      </c>
      <c r="O30">
        <f>IF(Daten!$AE30,Daten!O30,"")</f>
        <v>0</v>
      </c>
      <c r="P30">
        <f>IF(Daten!$AE30,Daten!P30,"")</f>
        <v>0</v>
      </c>
      <c r="Q30">
        <f>IF(Daten!$AE30,Daten!Q30,"")</f>
        <v>0</v>
      </c>
      <c r="R30">
        <f>IF(Daten!$AE30,Daten!R30,"")</f>
        <v>0</v>
      </c>
      <c r="S30">
        <f>IF(Daten!$AE30,Daten!S30,"")</f>
        <v>0</v>
      </c>
      <c r="T30">
        <f>IF(Daten!$AE30,Daten!T30,"")</f>
        <v>0</v>
      </c>
      <c r="U30">
        <f>IF(Daten!$AE30,Daten!U30,"")</f>
        <v>0</v>
      </c>
      <c r="V30">
        <f>IF(Daten!$AE30,Daten!V30,"")</f>
        <v>0</v>
      </c>
      <c r="W30">
        <f>IF(Daten!$AE30,Daten!W30,"")</f>
        <v>0</v>
      </c>
      <c r="X30" s="8">
        <f>IF(Daten!$AE30,Daten!X30,"")</f>
        <v>0</v>
      </c>
      <c r="Y30" s="8">
        <f>IF(Daten!$AE30,Daten!Y30,"")</f>
        <v>0</v>
      </c>
      <c r="Z30">
        <f>IF(Daten!$AE30,Daten!Z30,"")</f>
        <v>0</v>
      </c>
      <c r="AA30">
        <f>IF(Daten!$AE30,Daten!AA30,"")</f>
        <v>0</v>
      </c>
      <c r="AB30" s="8">
        <f>IF(Daten!$AE30,Daten!AB30,"")</f>
        <v>0</v>
      </c>
      <c r="AC30" t="b">
        <f>IF(Daten!$AE30,Daten!AC30,"")</f>
        <v>0</v>
      </c>
      <c r="AD30" t="b">
        <f>IF(Daten!$AE30,Daten!AD30,"")</f>
        <v>0</v>
      </c>
      <c r="AE30" t="b">
        <f>IF(Daten!$AE30,Daten!AE30,"")</f>
        <v>1</v>
      </c>
      <c r="AF30" s="8">
        <f t="shared" si="0"/>
        <v>12</v>
      </c>
      <c r="AG30">
        <f>AF30+COUNTIF($AF$3:AF30,AF30)-1</f>
        <v>19</v>
      </c>
    </row>
    <row r="31" spans="1:33" x14ac:dyDescent="0.25">
      <c r="A31">
        <f>IF(Daten!$AE31,Daten!A31,"")</f>
        <v>0</v>
      </c>
      <c r="B31">
        <f>IF(Daten!$AE31,Daten!B31,"")</f>
        <v>0</v>
      </c>
      <c r="C31">
        <f>IF(Daten!$AE31,Daten!C31,"")</f>
        <v>0</v>
      </c>
      <c r="D31">
        <f>IF(Daten!$AE31,Daten!D31,"")</f>
        <v>0</v>
      </c>
      <c r="E31">
        <f>IF(Daten!$AE31,Daten!E31,"")</f>
        <v>0</v>
      </c>
      <c r="F31">
        <f>IF(Daten!$AE31,Daten!F31,"")</f>
        <v>0</v>
      </c>
      <c r="G31">
        <f>IF(Daten!$AE31,Daten!G31,"")</f>
        <v>0</v>
      </c>
      <c r="H31">
        <f>IF(Daten!$AE31,Daten!H31,"")</f>
        <v>0</v>
      </c>
      <c r="I31">
        <f>IF(Daten!$AE31,Daten!I31,"")</f>
        <v>0</v>
      </c>
      <c r="J31">
        <f>IF(Daten!$AE31,Daten!J31,"")</f>
        <v>0</v>
      </c>
      <c r="K31">
        <f>IF(Daten!$AE31,Daten!K31,"")</f>
        <v>0</v>
      </c>
      <c r="L31">
        <f>IF(Daten!$AE31,Daten!L31,"")</f>
        <v>0</v>
      </c>
      <c r="M31">
        <f>IF(Daten!$AE31,Daten!M31,"")</f>
        <v>0</v>
      </c>
      <c r="N31">
        <f>IF(Daten!$AE31,Daten!N31,"")</f>
        <v>0</v>
      </c>
      <c r="O31">
        <f>IF(Daten!$AE31,Daten!O31,"")</f>
        <v>0</v>
      </c>
      <c r="P31">
        <f>IF(Daten!$AE31,Daten!P31,"")</f>
        <v>0</v>
      </c>
      <c r="Q31">
        <f>IF(Daten!$AE31,Daten!Q31,"")</f>
        <v>0</v>
      </c>
      <c r="R31">
        <f>IF(Daten!$AE31,Daten!R31,"")</f>
        <v>0</v>
      </c>
      <c r="S31">
        <f>IF(Daten!$AE31,Daten!S31,"")</f>
        <v>0</v>
      </c>
      <c r="T31">
        <f>IF(Daten!$AE31,Daten!T31,"")</f>
        <v>0</v>
      </c>
      <c r="U31">
        <f>IF(Daten!$AE31,Daten!U31,"")</f>
        <v>0</v>
      </c>
      <c r="V31">
        <f>IF(Daten!$AE31,Daten!V31,"")</f>
        <v>0</v>
      </c>
      <c r="W31">
        <f>IF(Daten!$AE31,Daten!W31,"")</f>
        <v>0</v>
      </c>
      <c r="X31" s="8">
        <f>IF(Daten!$AE31,Daten!X31,"")</f>
        <v>0</v>
      </c>
      <c r="Y31" s="8">
        <f>IF(Daten!$AE31,Daten!Y31,"")</f>
        <v>0</v>
      </c>
      <c r="Z31">
        <f>IF(Daten!$AE31,Daten!Z31,"")</f>
        <v>0</v>
      </c>
      <c r="AA31">
        <f>IF(Daten!$AE31,Daten!AA31,"")</f>
        <v>0</v>
      </c>
      <c r="AB31" s="8">
        <f>IF(Daten!$AE31,Daten!AB31,"")</f>
        <v>0</v>
      </c>
      <c r="AC31" t="b">
        <f>IF(Daten!$AE31,Daten!AC31,"")</f>
        <v>0</v>
      </c>
      <c r="AD31" t="b">
        <f>IF(Daten!$AE31,Daten!AD31,"")</f>
        <v>0</v>
      </c>
      <c r="AE31" t="b">
        <f>IF(Daten!$AE31,Daten!AE31,"")</f>
        <v>1</v>
      </c>
      <c r="AF31" s="8">
        <f t="shared" si="0"/>
        <v>12</v>
      </c>
      <c r="AG31">
        <f>AF31+COUNTIF($AF$3:AF31,AF31)-1</f>
        <v>20</v>
      </c>
    </row>
    <row r="32" spans="1:33" x14ac:dyDescent="0.25">
      <c r="A32">
        <f>IF(Daten!$AE32,Daten!A32,"")</f>
        <v>0</v>
      </c>
      <c r="B32">
        <f>IF(Daten!$AE32,Daten!B32,"")</f>
        <v>0</v>
      </c>
      <c r="C32">
        <f>IF(Daten!$AE32,Daten!C32,"")</f>
        <v>0</v>
      </c>
      <c r="D32">
        <f>IF(Daten!$AE32,Daten!D32,"")</f>
        <v>0</v>
      </c>
      <c r="E32">
        <f>IF(Daten!$AE32,Daten!E32,"")</f>
        <v>0</v>
      </c>
      <c r="F32">
        <f>IF(Daten!$AE32,Daten!F32,"")</f>
        <v>0</v>
      </c>
      <c r="G32">
        <f>IF(Daten!$AE32,Daten!G32,"")</f>
        <v>0</v>
      </c>
      <c r="H32">
        <f>IF(Daten!$AE32,Daten!H32,"")</f>
        <v>0</v>
      </c>
      <c r="I32">
        <f>IF(Daten!$AE32,Daten!I32,"")</f>
        <v>0</v>
      </c>
      <c r="J32">
        <f>IF(Daten!$AE32,Daten!J32,"")</f>
        <v>0</v>
      </c>
      <c r="K32">
        <f>IF(Daten!$AE32,Daten!K32,"")</f>
        <v>0</v>
      </c>
      <c r="L32">
        <f>IF(Daten!$AE32,Daten!L32,"")</f>
        <v>0</v>
      </c>
      <c r="M32">
        <f>IF(Daten!$AE32,Daten!M32,"")</f>
        <v>0</v>
      </c>
      <c r="N32">
        <f>IF(Daten!$AE32,Daten!N32,"")</f>
        <v>0</v>
      </c>
      <c r="O32">
        <f>IF(Daten!$AE32,Daten!O32,"")</f>
        <v>0</v>
      </c>
      <c r="P32">
        <f>IF(Daten!$AE32,Daten!P32,"")</f>
        <v>0</v>
      </c>
      <c r="Q32">
        <f>IF(Daten!$AE32,Daten!Q32,"")</f>
        <v>0</v>
      </c>
      <c r="R32">
        <f>IF(Daten!$AE32,Daten!R32,"")</f>
        <v>0</v>
      </c>
      <c r="S32">
        <f>IF(Daten!$AE32,Daten!S32,"")</f>
        <v>0</v>
      </c>
      <c r="T32">
        <f>IF(Daten!$AE32,Daten!T32,"")</f>
        <v>0</v>
      </c>
      <c r="U32">
        <f>IF(Daten!$AE32,Daten!U32,"")</f>
        <v>0</v>
      </c>
      <c r="V32">
        <f>IF(Daten!$AE32,Daten!V32,"")</f>
        <v>0</v>
      </c>
      <c r="W32">
        <f>IF(Daten!$AE32,Daten!W32,"")</f>
        <v>0</v>
      </c>
      <c r="X32" s="8">
        <f>IF(Daten!$AE32,Daten!X32,"")</f>
        <v>0</v>
      </c>
      <c r="Y32" s="8">
        <f>IF(Daten!$AE32,Daten!Y32,"")</f>
        <v>0</v>
      </c>
      <c r="Z32">
        <f>IF(Daten!$AE32,Daten!Z32,"")</f>
        <v>0</v>
      </c>
      <c r="AA32">
        <f>IF(Daten!$AE32,Daten!AA32,"")</f>
        <v>0</v>
      </c>
      <c r="AB32" s="8">
        <f>IF(Daten!$AE32,Daten!AB32,"")</f>
        <v>0</v>
      </c>
      <c r="AC32" t="b">
        <f>IF(Daten!$AE32,Daten!AC32,"")</f>
        <v>0</v>
      </c>
      <c r="AD32" t="b">
        <f>IF(Daten!$AE32,Daten!AD32,"")</f>
        <v>0</v>
      </c>
      <c r="AE32" t="b">
        <f>IF(Daten!$AE32,Daten!AE32,"")</f>
        <v>1</v>
      </c>
      <c r="AF32" s="8">
        <f t="shared" si="0"/>
        <v>12</v>
      </c>
      <c r="AG32">
        <f>AF32+COUNTIF($AF$3:AF32,AF32)-1</f>
        <v>21</v>
      </c>
    </row>
    <row r="33" spans="1:33" x14ac:dyDescent="0.25">
      <c r="A33">
        <f>IF(Daten!$AE33,Daten!A33,"")</f>
        <v>0</v>
      </c>
      <c r="B33">
        <f>IF(Daten!$AE33,Daten!B33,"")</f>
        <v>0</v>
      </c>
      <c r="C33">
        <f>IF(Daten!$AE33,Daten!C33,"")</f>
        <v>0</v>
      </c>
      <c r="D33">
        <f>IF(Daten!$AE33,Daten!D33,"")</f>
        <v>0</v>
      </c>
      <c r="E33">
        <f>IF(Daten!$AE33,Daten!E33,"")</f>
        <v>0</v>
      </c>
      <c r="F33">
        <f>IF(Daten!$AE33,Daten!F33,"")</f>
        <v>0</v>
      </c>
      <c r="G33">
        <f>IF(Daten!$AE33,Daten!G33,"")</f>
        <v>0</v>
      </c>
      <c r="H33">
        <f>IF(Daten!$AE33,Daten!H33,"")</f>
        <v>0</v>
      </c>
      <c r="I33">
        <f>IF(Daten!$AE33,Daten!I33,"")</f>
        <v>0</v>
      </c>
      <c r="J33">
        <f>IF(Daten!$AE33,Daten!J33,"")</f>
        <v>0</v>
      </c>
      <c r="K33">
        <f>IF(Daten!$AE33,Daten!K33,"")</f>
        <v>0</v>
      </c>
      <c r="L33">
        <f>IF(Daten!$AE33,Daten!L33,"")</f>
        <v>0</v>
      </c>
      <c r="M33">
        <f>IF(Daten!$AE33,Daten!M33,"")</f>
        <v>0</v>
      </c>
      <c r="N33">
        <f>IF(Daten!$AE33,Daten!N33,"")</f>
        <v>0</v>
      </c>
      <c r="O33">
        <f>IF(Daten!$AE33,Daten!O33,"")</f>
        <v>0</v>
      </c>
      <c r="P33">
        <f>IF(Daten!$AE33,Daten!P33,"")</f>
        <v>0</v>
      </c>
      <c r="Q33">
        <f>IF(Daten!$AE33,Daten!Q33,"")</f>
        <v>0</v>
      </c>
      <c r="R33">
        <f>IF(Daten!$AE33,Daten!R33,"")</f>
        <v>0</v>
      </c>
      <c r="S33">
        <f>IF(Daten!$AE33,Daten!S33,"")</f>
        <v>0</v>
      </c>
      <c r="T33">
        <f>IF(Daten!$AE33,Daten!T33,"")</f>
        <v>0</v>
      </c>
      <c r="U33">
        <f>IF(Daten!$AE33,Daten!U33,"")</f>
        <v>0</v>
      </c>
      <c r="V33">
        <f>IF(Daten!$AE33,Daten!V33,"")</f>
        <v>0</v>
      </c>
      <c r="W33">
        <f>IF(Daten!$AE33,Daten!W33,"")</f>
        <v>0</v>
      </c>
      <c r="X33" s="8">
        <f>IF(Daten!$AE33,Daten!X33,"")</f>
        <v>0</v>
      </c>
      <c r="Y33" s="8">
        <f>IF(Daten!$AE33,Daten!Y33,"")</f>
        <v>0</v>
      </c>
      <c r="Z33">
        <f>IF(Daten!$AE33,Daten!Z33,"")</f>
        <v>0</v>
      </c>
      <c r="AA33">
        <f>IF(Daten!$AE33,Daten!AA33,"")</f>
        <v>0</v>
      </c>
      <c r="AB33" s="8">
        <f>IF(Daten!$AE33,Daten!AB33,"")</f>
        <v>0</v>
      </c>
      <c r="AC33" t="b">
        <f>IF(Daten!$AE33,Daten!AC33,"")</f>
        <v>0</v>
      </c>
      <c r="AD33" t="b">
        <f>IF(Daten!$AE33,Daten!AD33,"")</f>
        <v>0</v>
      </c>
      <c r="AE33" t="b">
        <f>IF(Daten!$AE33,Daten!AE33,"")</f>
        <v>1</v>
      </c>
      <c r="AF33" s="8">
        <f t="shared" si="0"/>
        <v>12</v>
      </c>
      <c r="AG33">
        <f>AF33+COUNTIF($AF$3:AF33,AF33)-1</f>
        <v>22</v>
      </c>
    </row>
    <row r="34" spans="1:33" x14ac:dyDescent="0.25">
      <c r="A34">
        <f>IF(Daten!$AE34,Daten!A34,"")</f>
        <v>0</v>
      </c>
      <c r="B34">
        <f>IF(Daten!$AE34,Daten!B34,"")</f>
        <v>0</v>
      </c>
      <c r="C34">
        <f>IF(Daten!$AE34,Daten!C34,"")</f>
        <v>0</v>
      </c>
      <c r="D34">
        <f>IF(Daten!$AE34,Daten!D34,"")</f>
        <v>0</v>
      </c>
      <c r="E34">
        <f>IF(Daten!$AE34,Daten!E34,"")</f>
        <v>0</v>
      </c>
      <c r="F34">
        <f>IF(Daten!$AE34,Daten!F34,"")</f>
        <v>0</v>
      </c>
      <c r="G34">
        <f>IF(Daten!$AE34,Daten!G34,"")</f>
        <v>0</v>
      </c>
      <c r="H34">
        <f>IF(Daten!$AE34,Daten!H34,"")</f>
        <v>0</v>
      </c>
      <c r="I34">
        <f>IF(Daten!$AE34,Daten!I34,"")</f>
        <v>0</v>
      </c>
      <c r="J34">
        <f>IF(Daten!$AE34,Daten!J34,"")</f>
        <v>0</v>
      </c>
      <c r="K34">
        <f>IF(Daten!$AE34,Daten!K34,"")</f>
        <v>0</v>
      </c>
      <c r="L34">
        <f>IF(Daten!$AE34,Daten!L34,"")</f>
        <v>0</v>
      </c>
      <c r="M34">
        <f>IF(Daten!$AE34,Daten!M34,"")</f>
        <v>0</v>
      </c>
      <c r="N34">
        <f>IF(Daten!$AE34,Daten!N34,"")</f>
        <v>0</v>
      </c>
      <c r="O34">
        <f>IF(Daten!$AE34,Daten!O34,"")</f>
        <v>0</v>
      </c>
      <c r="P34">
        <f>IF(Daten!$AE34,Daten!P34,"")</f>
        <v>0</v>
      </c>
      <c r="Q34">
        <f>IF(Daten!$AE34,Daten!Q34,"")</f>
        <v>0</v>
      </c>
      <c r="R34">
        <f>IF(Daten!$AE34,Daten!R34,"")</f>
        <v>0</v>
      </c>
      <c r="S34">
        <f>IF(Daten!$AE34,Daten!S34,"")</f>
        <v>0</v>
      </c>
      <c r="T34">
        <f>IF(Daten!$AE34,Daten!T34,"")</f>
        <v>0</v>
      </c>
      <c r="U34">
        <f>IF(Daten!$AE34,Daten!U34,"")</f>
        <v>0</v>
      </c>
      <c r="V34">
        <f>IF(Daten!$AE34,Daten!V34,"")</f>
        <v>0</v>
      </c>
      <c r="W34">
        <f>IF(Daten!$AE34,Daten!W34,"")</f>
        <v>0</v>
      </c>
      <c r="X34" s="8">
        <f>IF(Daten!$AE34,Daten!X34,"")</f>
        <v>0</v>
      </c>
      <c r="Y34" s="8">
        <f>IF(Daten!$AE34,Daten!Y34,"")</f>
        <v>0</v>
      </c>
      <c r="Z34">
        <f>IF(Daten!$AE34,Daten!Z34,"")</f>
        <v>0</v>
      </c>
      <c r="AA34">
        <f>IF(Daten!$AE34,Daten!AA34,"")</f>
        <v>0</v>
      </c>
      <c r="AB34" s="8">
        <f>IF(Daten!$AE34,Daten!AB34,"")</f>
        <v>0</v>
      </c>
      <c r="AC34" t="b">
        <f>IF(Daten!$AE34,Daten!AC34,"")</f>
        <v>0</v>
      </c>
      <c r="AD34" t="b">
        <f>IF(Daten!$AE34,Daten!AD34,"")</f>
        <v>0</v>
      </c>
      <c r="AE34" t="b">
        <f>IF(Daten!$AE34,Daten!AE34,"")</f>
        <v>1</v>
      </c>
      <c r="AF34" s="8">
        <f t="shared" si="0"/>
        <v>12</v>
      </c>
      <c r="AG34">
        <f>AF34+COUNTIF($AF$3:AF34,AF34)-1</f>
        <v>23</v>
      </c>
    </row>
    <row r="35" spans="1:33" x14ac:dyDescent="0.25">
      <c r="A35">
        <f>IF(Daten!$AE35,Daten!A35,"")</f>
        <v>0</v>
      </c>
      <c r="B35">
        <f>IF(Daten!$AE35,Daten!B35,"")</f>
        <v>0</v>
      </c>
      <c r="C35">
        <f>IF(Daten!$AE35,Daten!C35,"")</f>
        <v>0</v>
      </c>
      <c r="D35">
        <f>IF(Daten!$AE35,Daten!D35,"")</f>
        <v>0</v>
      </c>
      <c r="E35">
        <f>IF(Daten!$AE35,Daten!E35,"")</f>
        <v>0</v>
      </c>
      <c r="F35">
        <f>IF(Daten!$AE35,Daten!F35,"")</f>
        <v>0</v>
      </c>
      <c r="G35">
        <f>IF(Daten!$AE35,Daten!G35,"")</f>
        <v>0</v>
      </c>
      <c r="H35">
        <f>IF(Daten!$AE35,Daten!H35,"")</f>
        <v>0</v>
      </c>
      <c r="I35">
        <f>IF(Daten!$AE35,Daten!I35,"")</f>
        <v>0</v>
      </c>
      <c r="J35">
        <f>IF(Daten!$AE35,Daten!J35,"")</f>
        <v>0</v>
      </c>
      <c r="K35">
        <f>IF(Daten!$AE35,Daten!K35,"")</f>
        <v>0</v>
      </c>
      <c r="L35">
        <f>IF(Daten!$AE35,Daten!L35,"")</f>
        <v>0</v>
      </c>
      <c r="M35">
        <f>IF(Daten!$AE35,Daten!M35,"")</f>
        <v>0</v>
      </c>
      <c r="N35">
        <f>IF(Daten!$AE35,Daten!N35,"")</f>
        <v>0</v>
      </c>
      <c r="O35">
        <f>IF(Daten!$AE35,Daten!O35,"")</f>
        <v>0</v>
      </c>
      <c r="P35">
        <f>IF(Daten!$AE35,Daten!P35,"")</f>
        <v>0</v>
      </c>
      <c r="Q35">
        <f>IF(Daten!$AE35,Daten!Q35,"")</f>
        <v>0</v>
      </c>
      <c r="R35">
        <f>IF(Daten!$AE35,Daten!R35,"")</f>
        <v>0</v>
      </c>
      <c r="S35">
        <f>IF(Daten!$AE35,Daten!S35,"")</f>
        <v>0</v>
      </c>
      <c r="T35">
        <f>IF(Daten!$AE35,Daten!T35,"")</f>
        <v>0</v>
      </c>
      <c r="U35">
        <f>IF(Daten!$AE35,Daten!U35,"")</f>
        <v>0</v>
      </c>
      <c r="V35">
        <f>IF(Daten!$AE35,Daten!V35,"")</f>
        <v>0</v>
      </c>
      <c r="W35">
        <f>IF(Daten!$AE35,Daten!W35,"")</f>
        <v>0</v>
      </c>
      <c r="X35" s="8">
        <f>IF(Daten!$AE35,Daten!X35,"")</f>
        <v>0</v>
      </c>
      <c r="Y35" s="8">
        <f>IF(Daten!$AE35,Daten!Y35,"")</f>
        <v>0</v>
      </c>
      <c r="Z35">
        <f>IF(Daten!$AE35,Daten!Z35,"")</f>
        <v>0</v>
      </c>
      <c r="AA35">
        <f>IF(Daten!$AE35,Daten!AA35,"")</f>
        <v>0</v>
      </c>
      <c r="AB35" s="8">
        <f>IF(Daten!$AE35,Daten!AB35,"")</f>
        <v>0</v>
      </c>
      <c r="AC35" t="b">
        <f>IF(Daten!$AE35,Daten!AC35,"")</f>
        <v>0</v>
      </c>
      <c r="AD35" t="b">
        <f>IF(Daten!$AE35,Daten!AD35,"")</f>
        <v>0</v>
      </c>
      <c r="AE35" t="b">
        <f>IF(Daten!$AE35,Daten!AE35,"")</f>
        <v>1</v>
      </c>
      <c r="AF35" s="8">
        <f t="shared" si="0"/>
        <v>12</v>
      </c>
      <c r="AG35">
        <f>AF35+COUNTIF($AF$3:AF35,AF35)-1</f>
        <v>24</v>
      </c>
    </row>
    <row r="36" spans="1:33" x14ac:dyDescent="0.25">
      <c r="A36">
        <f>IF(Daten!$AE36,Daten!A36,"")</f>
        <v>0</v>
      </c>
      <c r="B36">
        <f>IF(Daten!$AE36,Daten!B36,"")</f>
        <v>0</v>
      </c>
      <c r="C36">
        <f>IF(Daten!$AE36,Daten!C36,"")</f>
        <v>0</v>
      </c>
      <c r="D36">
        <f>IF(Daten!$AE36,Daten!D36,"")</f>
        <v>0</v>
      </c>
      <c r="E36">
        <f>IF(Daten!$AE36,Daten!E36,"")</f>
        <v>0</v>
      </c>
      <c r="F36">
        <f>IF(Daten!$AE36,Daten!F36,"")</f>
        <v>0</v>
      </c>
      <c r="G36">
        <f>IF(Daten!$AE36,Daten!G36,"")</f>
        <v>0</v>
      </c>
      <c r="H36">
        <f>IF(Daten!$AE36,Daten!H36,"")</f>
        <v>0</v>
      </c>
      <c r="I36">
        <f>IF(Daten!$AE36,Daten!I36,"")</f>
        <v>0</v>
      </c>
      <c r="J36">
        <f>IF(Daten!$AE36,Daten!J36,"")</f>
        <v>0</v>
      </c>
      <c r="K36">
        <f>IF(Daten!$AE36,Daten!K36,"")</f>
        <v>0</v>
      </c>
      <c r="L36">
        <f>IF(Daten!$AE36,Daten!L36,"")</f>
        <v>0</v>
      </c>
      <c r="M36">
        <f>IF(Daten!$AE36,Daten!M36,"")</f>
        <v>0</v>
      </c>
      <c r="N36">
        <f>IF(Daten!$AE36,Daten!N36,"")</f>
        <v>0</v>
      </c>
      <c r="O36">
        <f>IF(Daten!$AE36,Daten!O36,"")</f>
        <v>0</v>
      </c>
      <c r="P36">
        <f>IF(Daten!$AE36,Daten!P36,"")</f>
        <v>0</v>
      </c>
      <c r="Q36">
        <f>IF(Daten!$AE36,Daten!Q36,"")</f>
        <v>0</v>
      </c>
      <c r="R36">
        <f>IF(Daten!$AE36,Daten!R36,"")</f>
        <v>0</v>
      </c>
      <c r="S36">
        <f>IF(Daten!$AE36,Daten!S36,"")</f>
        <v>0</v>
      </c>
      <c r="T36">
        <f>IF(Daten!$AE36,Daten!T36,"")</f>
        <v>0</v>
      </c>
      <c r="U36">
        <f>IF(Daten!$AE36,Daten!U36,"")</f>
        <v>0</v>
      </c>
      <c r="V36">
        <f>IF(Daten!$AE36,Daten!V36,"")</f>
        <v>0</v>
      </c>
      <c r="W36">
        <f>IF(Daten!$AE36,Daten!W36,"")</f>
        <v>0</v>
      </c>
      <c r="X36" s="8">
        <f>IF(Daten!$AE36,Daten!X36,"")</f>
        <v>0</v>
      </c>
      <c r="Y36" s="8">
        <f>IF(Daten!$AE36,Daten!Y36,"")</f>
        <v>0</v>
      </c>
      <c r="Z36">
        <f>IF(Daten!$AE36,Daten!Z36,"")</f>
        <v>0</v>
      </c>
      <c r="AA36">
        <f>IF(Daten!$AE36,Daten!AA36,"")</f>
        <v>0</v>
      </c>
      <c r="AB36" s="8">
        <f>IF(Daten!$AE36,Daten!AB36,"")</f>
        <v>0</v>
      </c>
      <c r="AC36" t="b">
        <f>IF(Daten!$AE36,Daten!AC36,"")</f>
        <v>0</v>
      </c>
      <c r="AD36" t="b">
        <f>IF(Daten!$AE36,Daten!AD36,"")</f>
        <v>0</v>
      </c>
      <c r="AE36" t="b">
        <f>IF(Daten!$AE36,Daten!AE36,"")</f>
        <v>1</v>
      </c>
      <c r="AF36" s="8">
        <f t="shared" si="0"/>
        <v>12</v>
      </c>
      <c r="AG36">
        <f>AF36+COUNTIF($AF$3:AF36,AF36)-1</f>
        <v>25</v>
      </c>
    </row>
    <row r="37" spans="1:33" x14ac:dyDescent="0.25">
      <c r="A37">
        <f>IF(Daten!$AE37,Daten!A37,"")</f>
        <v>0</v>
      </c>
      <c r="B37">
        <f>IF(Daten!$AE37,Daten!B37,"")</f>
        <v>0</v>
      </c>
      <c r="C37">
        <f>IF(Daten!$AE37,Daten!C37,"")</f>
        <v>0</v>
      </c>
      <c r="D37">
        <f>IF(Daten!$AE37,Daten!D37,"")</f>
        <v>0</v>
      </c>
      <c r="E37">
        <f>IF(Daten!$AE37,Daten!E37,"")</f>
        <v>0</v>
      </c>
      <c r="F37">
        <f>IF(Daten!$AE37,Daten!F37,"")</f>
        <v>0</v>
      </c>
      <c r="G37">
        <f>IF(Daten!$AE37,Daten!G37,"")</f>
        <v>0</v>
      </c>
      <c r="H37">
        <f>IF(Daten!$AE37,Daten!H37,"")</f>
        <v>0</v>
      </c>
      <c r="I37">
        <f>IF(Daten!$AE37,Daten!I37,"")</f>
        <v>0</v>
      </c>
      <c r="J37">
        <f>IF(Daten!$AE37,Daten!J37,"")</f>
        <v>0</v>
      </c>
      <c r="K37">
        <f>IF(Daten!$AE37,Daten!K37,"")</f>
        <v>0</v>
      </c>
      <c r="L37">
        <f>IF(Daten!$AE37,Daten!L37,"")</f>
        <v>0</v>
      </c>
      <c r="M37">
        <f>IF(Daten!$AE37,Daten!M37,"")</f>
        <v>0</v>
      </c>
      <c r="N37">
        <f>IF(Daten!$AE37,Daten!N37,"")</f>
        <v>0</v>
      </c>
      <c r="O37">
        <f>IF(Daten!$AE37,Daten!O37,"")</f>
        <v>0</v>
      </c>
      <c r="P37">
        <f>IF(Daten!$AE37,Daten!P37,"")</f>
        <v>0</v>
      </c>
      <c r="Q37">
        <f>IF(Daten!$AE37,Daten!Q37,"")</f>
        <v>0</v>
      </c>
      <c r="R37">
        <f>IF(Daten!$AE37,Daten!R37,"")</f>
        <v>0</v>
      </c>
      <c r="S37">
        <f>IF(Daten!$AE37,Daten!S37,"")</f>
        <v>0</v>
      </c>
      <c r="T37">
        <f>IF(Daten!$AE37,Daten!T37,"")</f>
        <v>0</v>
      </c>
      <c r="U37">
        <f>IF(Daten!$AE37,Daten!U37,"")</f>
        <v>0</v>
      </c>
      <c r="V37">
        <f>IF(Daten!$AE37,Daten!V37,"")</f>
        <v>0</v>
      </c>
      <c r="W37">
        <f>IF(Daten!$AE37,Daten!W37,"")</f>
        <v>0</v>
      </c>
      <c r="X37" s="8">
        <f>IF(Daten!$AE37,Daten!X37,"")</f>
        <v>0</v>
      </c>
      <c r="Y37" s="8">
        <f>IF(Daten!$AE37,Daten!Y37,"")</f>
        <v>0</v>
      </c>
      <c r="Z37">
        <f>IF(Daten!$AE37,Daten!Z37,"")</f>
        <v>0</v>
      </c>
      <c r="AA37">
        <f>IF(Daten!$AE37,Daten!AA37,"")</f>
        <v>0</v>
      </c>
      <c r="AB37" s="8">
        <f>IF(Daten!$AE37,Daten!AB37,"")</f>
        <v>0</v>
      </c>
      <c r="AC37" t="b">
        <f>IF(Daten!$AE37,Daten!AC37,"")</f>
        <v>0</v>
      </c>
      <c r="AD37" t="b">
        <f>IF(Daten!$AE37,Daten!AD37,"")</f>
        <v>0</v>
      </c>
      <c r="AE37" t="b">
        <f>IF(Daten!$AE37,Daten!AE37,"")</f>
        <v>1</v>
      </c>
      <c r="AF37" s="8">
        <f t="shared" si="0"/>
        <v>12</v>
      </c>
      <c r="AG37">
        <f>AF37+COUNTIF($AF$3:AF37,AF37)-1</f>
        <v>26</v>
      </c>
    </row>
    <row r="38" spans="1:33" x14ac:dyDescent="0.25">
      <c r="A38">
        <f>IF(Daten!$AE38,Daten!A38,"")</f>
        <v>0</v>
      </c>
      <c r="B38">
        <f>IF(Daten!$AE38,Daten!B38,"")</f>
        <v>0</v>
      </c>
      <c r="C38">
        <f>IF(Daten!$AE38,Daten!C38,"")</f>
        <v>0</v>
      </c>
      <c r="D38">
        <f>IF(Daten!$AE38,Daten!D38,"")</f>
        <v>0</v>
      </c>
      <c r="E38">
        <f>IF(Daten!$AE38,Daten!E38,"")</f>
        <v>0</v>
      </c>
      <c r="F38">
        <f>IF(Daten!$AE38,Daten!F38,"")</f>
        <v>0</v>
      </c>
      <c r="G38">
        <f>IF(Daten!$AE38,Daten!G38,"")</f>
        <v>0</v>
      </c>
      <c r="H38">
        <f>IF(Daten!$AE38,Daten!H38,"")</f>
        <v>0</v>
      </c>
      <c r="I38">
        <f>IF(Daten!$AE38,Daten!I38,"")</f>
        <v>0</v>
      </c>
      <c r="J38">
        <f>IF(Daten!$AE38,Daten!J38,"")</f>
        <v>0</v>
      </c>
      <c r="K38">
        <f>IF(Daten!$AE38,Daten!K38,"")</f>
        <v>0</v>
      </c>
      <c r="L38">
        <f>IF(Daten!$AE38,Daten!L38,"")</f>
        <v>0</v>
      </c>
      <c r="M38">
        <f>IF(Daten!$AE38,Daten!M38,"")</f>
        <v>0</v>
      </c>
      <c r="N38">
        <f>IF(Daten!$AE38,Daten!N38,"")</f>
        <v>0</v>
      </c>
      <c r="O38">
        <f>IF(Daten!$AE38,Daten!O38,"")</f>
        <v>0</v>
      </c>
      <c r="P38">
        <f>IF(Daten!$AE38,Daten!P38,"")</f>
        <v>0</v>
      </c>
      <c r="Q38">
        <f>IF(Daten!$AE38,Daten!Q38,"")</f>
        <v>0</v>
      </c>
      <c r="R38">
        <f>IF(Daten!$AE38,Daten!R38,"")</f>
        <v>0</v>
      </c>
      <c r="S38">
        <f>IF(Daten!$AE38,Daten!S38,"")</f>
        <v>0</v>
      </c>
      <c r="T38">
        <f>IF(Daten!$AE38,Daten!T38,"")</f>
        <v>0</v>
      </c>
      <c r="U38">
        <f>IF(Daten!$AE38,Daten!U38,"")</f>
        <v>0</v>
      </c>
      <c r="V38">
        <f>IF(Daten!$AE38,Daten!V38,"")</f>
        <v>0</v>
      </c>
      <c r="W38">
        <f>IF(Daten!$AE38,Daten!W38,"")</f>
        <v>0</v>
      </c>
      <c r="X38" s="8">
        <f>IF(Daten!$AE38,Daten!X38,"")</f>
        <v>0</v>
      </c>
      <c r="Y38" s="8">
        <f>IF(Daten!$AE38,Daten!Y38,"")</f>
        <v>0</v>
      </c>
      <c r="Z38">
        <f>IF(Daten!$AE38,Daten!Z38,"")</f>
        <v>0</v>
      </c>
      <c r="AA38">
        <f>IF(Daten!$AE38,Daten!AA38,"")</f>
        <v>0</v>
      </c>
      <c r="AB38" s="8">
        <f>IF(Daten!$AE38,Daten!AB38,"")</f>
        <v>0</v>
      </c>
      <c r="AC38" t="b">
        <f>IF(Daten!$AE38,Daten!AC38,"")</f>
        <v>0</v>
      </c>
      <c r="AD38" t="b">
        <f>IF(Daten!$AE38,Daten!AD38,"")</f>
        <v>0</v>
      </c>
      <c r="AE38" t="b">
        <f>IF(Daten!$AE38,Daten!AE38,"")</f>
        <v>1</v>
      </c>
      <c r="AF38" s="8">
        <f t="shared" si="0"/>
        <v>12</v>
      </c>
      <c r="AG38">
        <f>AF38+COUNTIF($AF$3:AF38,AF38)-1</f>
        <v>27</v>
      </c>
    </row>
    <row r="39" spans="1:33" x14ac:dyDescent="0.25">
      <c r="A39">
        <f>IF(Daten!$AE39,Daten!A39,"")</f>
        <v>0</v>
      </c>
      <c r="B39">
        <f>IF(Daten!$AE39,Daten!B39,"")</f>
        <v>0</v>
      </c>
      <c r="C39">
        <f>IF(Daten!$AE39,Daten!C39,"")</f>
        <v>0</v>
      </c>
      <c r="D39">
        <f>IF(Daten!$AE39,Daten!D39,"")</f>
        <v>0</v>
      </c>
      <c r="E39">
        <f>IF(Daten!$AE39,Daten!E39,"")</f>
        <v>0</v>
      </c>
      <c r="F39">
        <f>IF(Daten!$AE39,Daten!F39,"")</f>
        <v>0</v>
      </c>
      <c r="G39">
        <f>IF(Daten!$AE39,Daten!G39,"")</f>
        <v>0</v>
      </c>
      <c r="H39">
        <f>IF(Daten!$AE39,Daten!H39,"")</f>
        <v>0</v>
      </c>
      <c r="I39">
        <f>IF(Daten!$AE39,Daten!I39,"")</f>
        <v>0</v>
      </c>
      <c r="J39">
        <f>IF(Daten!$AE39,Daten!J39,"")</f>
        <v>0</v>
      </c>
      <c r="K39">
        <f>IF(Daten!$AE39,Daten!K39,"")</f>
        <v>0</v>
      </c>
      <c r="L39">
        <f>IF(Daten!$AE39,Daten!L39,"")</f>
        <v>0</v>
      </c>
      <c r="M39">
        <f>IF(Daten!$AE39,Daten!M39,"")</f>
        <v>0</v>
      </c>
      <c r="N39">
        <f>IF(Daten!$AE39,Daten!N39,"")</f>
        <v>0</v>
      </c>
      <c r="O39">
        <f>IF(Daten!$AE39,Daten!O39,"")</f>
        <v>0</v>
      </c>
      <c r="P39">
        <f>IF(Daten!$AE39,Daten!P39,"")</f>
        <v>0</v>
      </c>
      <c r="Q39">
        <f>IF(Daten!$AE39,Daten!Q39,"")</f>
        <v>0</v>
      </c>
      <c r="R39">
        <f>IF(Daten!$AE39,Daten!R39,"")</f>
        <v>0</v>
      </c>
      <c r="S39">
        <f>IF(Daten!$AE39,Daten!S39,"")</f>
        <v>0</v>
      </c>
      <c r="T39">
        <f>IF(Daten!$AE39,Daten!T39,"")</f>
        <v>0</v>
      </c>
      <c r="U39">
        <f>IF(Daten!$AE39,Daten!U39,"")</f>
        <v>0</v>
      </c>
      <c r="V39">
        <f>IF(Daten!$AE39,Daten!V39,"")</f>
        <v>0</v>
      </c>
      <c r="W39">
        <f>IF(Daten!$AE39,Daten!W39,"")</f>
        <v>0</v>
      </c>
      <c r="X39" s="8">
        <f>IF(Daten!$AE39,Daten!X39,"")</f>
        <v>0</v>
      </c>
      <c r="Y39" s="8">
        <f>IF(Daten!$AE39,Daten!Y39,"")</f>
        <v>0</v>
      </c>
      <c r="Z39">
        <f>IF(Daten!$AE39,Daten!Z39,"")</f>
        <v>0</v>
      </c>
      <c r="AA39">
        <f>IF(Daten!$AE39,Daten!AA39,"")</f>
        <v>0</v>
      </c>
      <c r="AB39" s="8">
        <f>IF(Daten!$AE39,Daten!AB39,"")</f>
        <v>0</v>
      </c>
      <c r="AC39" t="b">
        <f>IF(Daten!$AE39,Daten!AC39,"")</f>
        <v>0</v>
      </c>
      <c r="AD39" t="b">
        <f>IF(Daten!$AE39,Daten!AD39,"")</f>
        <v>0</v>
      </c>
      <c r="AE39" t="b">
        <f>IF(Daten!$AE39,Daten!AE39,"")</f>
        <v>1</v>
      </c>
      <c r="AF39" s="8">
        <f t="shared" si="0"/>
        <v>12</v>
      </c>
      <c r="AG39">
        <f>AF39+COUNTIF($AF$3:AF39,AF39)-1</f>
        <v>28</v>
      </c>
    </row>
    <row r="40" spans="1:33" x14ac:dyDescent="0.25">
      <c r="A40">
        <f>IF(Daten!$AE40,Daten!A40,"")</f>
        <v>0</v>
      </c>
      <c r="B40">
        <f>IF(Daten!$AE40,Daten!B40,"")</f>
        <v>0</v>
      </c>
      <c r="C40">
        <f>IF(Daten!$AE40,Daten!C40,"")</f>
        <v>0</v>
      </c>
      <c r="D40">
        <f>IF(Daten!$AE40,Daten!D40,"")</f>
        <v>0</v>
      </c>
      <c r="E40">
        <f>IF(Daten!$AE40,Daten!E40,"")</f>
        <v>0</v>
      </c>
      <c r="F40">
        <f>IF(Daten!$AE40,Daten!F40,"")</f>
        <v>0</v>
      </c>
      <c r="G40">
        <f>IF(Daten!$AE40,Daten!G40,"")</f>
        <v>0</v>
      </c>
      <c r="H40">
        <f>IF(Daten!$AE40,Daten!H40,"")</f>
        <v>0</v>
      </c>
      <c r="I40">
        <f>IF(Daten!$AE40,Daten!I40,"")</f>
        <v>0</v>
      </c>
      <c r="J40">
        <f>IF(Daten!$AE40,Daten!J40,"")</f>
        <v>0</v>
      </c>
      <c r="K40">
        <f>IF(Daten!$AE40,Daten!K40,"")</f>
        <v>0</v>
      </c>
      <c r="L40">
        <f>IF(Daten!$AE40,Daten!L40,"")</f>
        <v>0</v>
      </c>
      <c r="M40">
        <f>IF(Daten!$AE40,Daten!M40,"")</f>
        <v>0</v>
      </c>
      <c r="N40">
        <f>IF(Daten!$AE40,Daten!N40,"")</f>
        <v>0</v>
      </c>
      <c r="O40">
        <f>IF(Daten!$AE40,Daten!O40,"")</f>
        <v>0</v>
      </c>
      <c r="P40">
        <f>IF(Daten!$AE40,Daten!P40,"")</f>
        <v>0</v>
      </c>
      <c r="Q40">
        <f>IF(Daten!$AE40,Daten!Q40,"")</f>
        <v>0</v>
      </c>
      <c r="R40">
        <f>IF(Daten!$AE40,Daten!R40,"")</f>
        <v>0</v>
      </c>
      <c r="S40">
        <f>IF(Daten!$AE40,Daten!S40,"")</f>
        <v>0</v>
      </c>
      <c r="T40">
        <f>IF(Daten!$AE40,Daten!T40,"")</f>
        <v>0</v>
      </c>
      <c r="U40">
        <f>IF(Daten!$AE40,Daten!U40,"")</f>
        <v>0</v>
      </c>
      <c r="V40">
        <f>IF(Daten!$AE40,Daten!V40,"")</f>
        <v>0</v>
      </c>
      <c r="W40">
        <f>IF(Daten!$AE40,Daten!W40,"")</f>
        <v>0</v>
      </c>
      <c r="X40" s="8">
        <f>IF(Daten!$AE40,Daten!X40,"")</f>
        <v>0</v>
      </c>
      <c r="Y40" s="8">
        <f>IF(Daten!$AE40,Daten!Y40,"")</f>
        <v>0</v>
      </c>
      <c r="Z40">
        <f>IF(Daten!$AE40,Daten!Z40,"")</f>
        <v>0</v>
      </c>
      <c r="AA40">
        <f>IF(Daten!$AE40,Daten!AA40,"")</f>
        <v>0</v>
      </c>
      <c r="AB40" s="8">
        <f>IF(Daten!$AE40,Daten!AB40,"")</f>
        <v>0</v>
      </c>
      <c r="AC40" t="b">
        <f>IF(Daten!$AE40,Daten!AC40,"")</f>
        <v>0</v>
      </c>
      <c r="AD40" t="b">
        <f>IF(Daten!$AE40,Daten!AD40,"")</f>
        <v>0</v>
      </c>
      <c r="AE40" t="b">
        <f>IF(Daten!$AE40,Daten!AE40,"")</f>
        <v>1</v>
      </c>
      <c r="AF40" s="8">
        <f t="shared" si="0"/>
        <v>12</v>
      </c>
      <c r="AG40">
        <f>AF40+COUNTIF($AF$3:AF40,AF40)-1</f>
        <v>29</v>
      </c>
    </row>
    <row r="41" spans="1:33" x14ac:dyDescent="0.25">
      <c r="A41">
        <f>IF(Daten!$AE41,Daten!A41,"")</f>
        <v>0</v>
      </c>
      <c r="B41">
        <f>IF(Daten!$AE41,Daten!B41,"")</f>
        <v>0</v>
      </c>
      <c r="C41">
        <f>IF(Daten!$AE41,Daten!C41,"")</f>
        <v>0</v>
      </c>
      <c r="D41">
        <f>IF(Daten!$AE41,Daten!D41,"")</f>
        <v>0</v>
      </c>
      <c r="E41">
        <f>IF(Daten!$AE41,Daten!E41,"")</f>
        <v>0</v>
      </c>
      <c r="F41">
        <f>IF(Daten!$AE41,Daten!F41,"")</f>
        <v>0</v>
      </c>
      <c r="G41">
        <f>IF(Daten!$AE41,Daten!G41,"")</f>
        <v>0</v>
      </c>
      <c r="H41">
        <f>IF(Daten!$AE41,Daten!H41,"")</f>
        <v>0</v>
      </c>
      <c r="I41">
        <f>IF(Daten!$AE41,Daten!I41,"")</f>
        <v>0</v>
      </c>
      <c r="J41">
        <f>IF(Daten!$AE41,Daten!J41,"")</f>
        <v>0</v>
      </c>
      <c r="K41">
        <f>IF(Daten!$AE41,Daten!K41,"")</f>
        <v>0</v>
      </c>
      <c r="L41">
        <f>IF(Daten!$AE41,Daten!L41,"")</f>
        <v>0</v>
      </c>
      <c r="M41">
        <f>IF(Daten!$AE41,Daten!M41,"")</f>
        <v>0</v>
      </c>
      <c r="N41">
        <f>IF(Daten!$AE41,Daten!N41,"")</f>
        <v>0</v>
      </c>
      <c r="O41">
        <f>IF(Daten!$AE41,Daten!O41,"")</f>
        <v>0</v>
      </c>
      <c r="P41">
        <f>IF(Daten!$AE41,Daten!P41,"")</f>
        <v>0</v>
      </c>
      <c r="Q41">
        <f>IF(Daten!$AE41,Daten!Q41,"")</f>
        <v>0</v>
      </c>
      <c r="R41">
        <f>IF(Daten!$AE41,Daten!R41,"")</f>
        <v>0</v>
      </c>
      <c r="S41">
        <f>IF(Daten!$AE41,Daten!S41,"")</f>
        <v>0</v>
      </c>
      <c r="T41">
        <f>IF(Daten!$AE41,Daten!T41,"")</f>
        <v>0</v>
      </c>
      <c r="U41">
        <f>IF(Daten!$AE41,Daten!U41,"")</f>
        <v>0</v>
      </c>
      <c r="V41">
        <f>IF(Daten!$AE41,Daten!V41,"")</f>
        <v>0</v>
      </c>
      <c r="W41">
        <f>IF(Daten!$AE41,Daten!W41,"")</f>
        <v>0</v>
      </c>
      <c r="X41" s="8">
        <f>IF(Daten!$AE41,Daten!X41,"")</f>
        <v>0</v>
      </c>
      <c r="Y41" s="8">
        <f>IF(Daten!$AE41,Daten!Y41,"")</f>
        <v>0</v>
      </c>
      <c r="Z41">
        <f>IF(Daten!$AE41,Daten!Z41,"")</f>
        <v>0</v>
      </c>
      <c r="AA41">
        <f>IF(Daten!$AE41,Daten!AA41,"")</f>
        <v>0</v>
      </c>
      <c r="AB41" s="8">
        <f>IF(Daten!$AE41,Daten!AB41,"")</f>
        <v>0</v>
      </c>
      <c r="AC41" t="b">
        <f>IF(Daten!$AE41,Daten!AC41,"")</f>
        <v>0</v>
      </c>
      <c r="AD41" t="b">
        <f>IF(Daten!$AE41,Daten!AD41,"")</f>
        <v>0</v>
      </c>
      <c r="AE41" t="b">
        <f>IF(Daten!$AE41,Daten!AE41,"")</f>
        <v>1</v>
      </c>
      <c r="AF41" s="8">
        <f t="shared" si="0"/>
        <v>12</v>
      </c>
      <c r="AG41">
        <f>AF41+COUNTIF($AF$3:AF41,AF41)-1</f>
        <v>30</v>
      </c>
    </row>
    <row r="42" spans="1:33" x14ac:dyDescent="0.25">
      <c r="A42">
        <f>IF(Daten!$AE42,Daten!A42,"")</f>
        <v>0</v>
      </c>
      <c r="B42">
        <f>IF(Daten!$AE42,Daten!B42,"")</f>
        <v>0</v>
      </c>
      <c r="C42">
        <f>IF(Daten!$AE42,Daten!C42,"")</f>
        <v>0</v>
      </c>
      <c r="D42">
        <f>IF(Daten!$AE42,Daten!D42,"")</f>
        <v>0</v>
      </c>
      <c r="E42">
        <f>IF(Daten!$AE42,Daten!E42,"")</f>
        <v>0</v>
      </c>
      <c r="F42">
        <f>IF(Daten!$AE42,Daten!F42,"")</f>
        <v>0</v>
      </c>
      <c r="G42">
        <f>IF(Daten!$AE42,Daten!G42,"")</f>
        <v>0</v>
      </c>
      <c r="H42">
        <f>IF(Daten!$AE42,Daten!H42,"")</f>
        <v>0</v>
      </c>
      <c r="I42">
        <f>IF(Daten!$AE42,Daten!I42,"")</f>
        <v>0</v>
      </c>
      <c r="J42">
        <f>IF(Daten!$AE42,Daten!J42,"")</f>
        <v>0</v>
      </c>
      <c r="K42">
        <f>IF(Daten!$AE42,Daten!K42,"")</f>
        <v>0</v>
      </c>
      <c r="L42">
        <f>IF(Daten!$AE42,Daten!L42,"")</f>
        <v>0</v>
      </c>
      <c r="M42">
        <f>IF(Daten!$AE42,Daten!M42,"")</f>
        <v>0</v>
      </c>
      <c r="N42">
        <f>IF(Daten!$AE42,Daten!N42,"")</f>
        <v>0</v>
      </c>
      <c r="O42">
        <f>IF(Daten!$AE42,Daten!O42,"")</f>
        <v>0</v>
      </c>
      <c r="P42">
        <f>IF(Daten!$AE42,Daten!P42,"")</f>
        <v>0</v>
      </c>
      <c r="Q42">
        <f>IF(Daten!$AE42,Daten!Q42,"")</f>
        <v>0</v>
      </c>
      <c r="R42">
        <f>IF(Daten!$AE42,Daten!R42,"")</f>
        <v>0</v>
      </c>
      <c r="S42">
        <f>IF(Daten!$AE42,Daten!S42,"")</f>
        <v>0</v>
      </c>
      <c r="T42">
        <f>IF(Daten!$AE42,Daten!T42,"")</f>
        <v>0</v>
      </c>
      <c r="U42">
        <f>IF(Daten!$AE42,Daten!U42,"")</f>
        <v>0</v>
      </c>
      <c r="V42">
        <f>IF(Daten!$AE42,Daten!V42,"")</f>
        <v>0</v>
      </c>
      <c r="W42">
        <f>IF(Daten!$AE42,Daten!W42,"")</f>
        <v>0</v>
      </c>
      <c r="X42" s="8">
        <f>IF(Daten!$AE42,Daten!X42,"")</f>
        <v>0</v>
      </c>
      <c r="Y42" s="8">
        <f>IF(Daten!$AE42,Daten!Y42,"")</f>
        <v>0</v>
      </c>
      <c r="Z42">
        <f>IF(Daten!$AE42,Daten!Z42,"")</f>
        <v>0</v>
      </c>
      <c r="AA42">
        <f>IF(Daten!$AE42,Daten!AA42,"")</f>
        <v>0</v>
      </c>
      <c r="AB42" s="8">
        <f>IF(Daten!$AE42,Daten!AB42,"")</f>
        <v>0</v>
      </c>
      <c r="AC42" t="b">
        <f>IF(Daten!$AE42,Daten!AC42,"")</f>
        <v>0</v>
      </c>
      <c r="AD42" t="b">
        <f>IF(Daten!$AE42,Daten!AD42,"")</f>
        <v>0</v>
      </c>
      <c r="AE42" t="b">
        <f>IF(Daten!$AE42,Daten!AE42,"")</f>
        <v>1</v>
      </c>
      <c r="AF42" s="8">
        <f t="shared" si="0"/>
        <v>12</v>
      </c>
      <c r="AG42">
        <f>AF42+COUNTIF($AF$3:AF42,AF42)-1</f>
        <v>31</v>
      </c>
    </row>
    <row r="43" spans="1:33" x14ac:dyDescent="0.25">
      <c r="A43">
        <f>IF(Daten!$AE43,Daten!A43,"")</f>
        <v>0</v>
      </c>
      <c r="B43">
        <f>IF(Daten!$AE43,Daten!B43,"")</f>
        <v>0</v>
      </c>
      <c r="C43">
        <f>IF(Daten!$AE43,Daten!C43,"")</f>
        <v>0</v>
      </c>
      <c r="D43">
        <f>IF(Daten!$AE43,Daten!D43,"")</f>
        <v>0</v>
      </c>
      <c r="E43">
        <f>IF(Daten!$AE43,Daten!E43,"")</f>
        <v>0</v>
      </c>
      <c r="F43">
        <f>IF(Daten!$AE43,Daten!F43,"")</f>
        <v>0</v>
      </c>
      <c r="G43">
        <f>IF(Daten!$AE43,Daten!G43,"")</f>
        <v>0</v>
      </c>
      <c r="H43">
        <f>IF(Daten!$AE43,Daten!H43,"")</f>
        <v>0</v>
      </c>
      <c r="I43">
        <f>IF(Daten!$AE43,Daten!I43,"")</f>
        <v>0</v>
      </c>
      <c r="J43">
        <f>IF(Daten!$AE43,Daten!J43,"")</f>
        <v>0</v>
      </c>
      <c r="K43">
        <f>IF(Daten!$AE43,Daten!K43,"")</f>
        <v>0</v>
      </c>
      <c r="L43">
        <f>IF(Daten!$AE43,Daten!L43,"")</f>
        <v>0</v>
      </c>
      <c r="M43">
        <f>IF(Daten!$AE43,Daten!M43,"")</f>
        <v>0</v>
      </c>
      <c r="N43">
        <f>IF(Daten!$AE43,Daten!N43,"")</f>
        <v>0</v>
      </c>
      <c r="O43">
        <f>IF(Daten!$AE43,Daten!O43,"")</f>
        <v>0</v>
      </c>
      <c r="P43">
        <f>IF(Daten!$AE43,Daten!P43,"")</f>
        <v>0</v>
      </c>
      <c r="Q43">
        <f>IF(Daten!$AE43,Daten!Q43,"")</f>
        <v>0</v>
      </c>
      <c r="R43">
        <f>IF(Daten!$AE43,Daten!R43,"")</f>
        <v>0</v>
      </c>
      <c r="S43">
        <f>IF(Daten!$AE43,Daten!S43,"")</f>
        <v>0</v>
      </c>
      <c r="T43">
        <f>IF(Daten!$AE43,Daten!T43,"")</f>
        <v>0</v>
      </c>
      <c r="U43">
        <f>IF(Daten!$AE43,Daten!U43,"")</f>
        <v>0</v>
      </c>
      <c r="V43">
        <f>IF(Daten!$AE43,Daten!V43,"")</f>
        <v>0</v>
      </c>
      <c r="W43">
        <f>IF(Daten!$AE43,Daten!W43,"")</f>
        <v>0</v>
      </c>
      <c r="X43" s="8">
        <f>IF(Daten!$AE43,Daten!X43,"")</f>
        <v>0</v>
      </c>
      <c r="Y43" s="8">
        <f>IF(Daten!$AE43,Daten!Y43,"")</f>
        <v>0</v>
      </c>
      <c r="Z43">
        <f>IF(Daten!$AE43,Daten!Z43,"")</f>
        <v>0</v>
      </c>
      <c r="AA43">
        <f>IF(Daten!$AE43,Daten!AA43,"")</f>
        <v>0</v>
      </c>
      <c r="AB43" s="8">
        <f>IF(Daten!$AE43,Daten!AB43,"")</f>
        <v>0</v>
      </c>
      <c r="AC43" t="b">
        <f>IF(Daten!$AE43,Daten!AC43,"")</f>
        <v>0</v>
      </c>
      <c r="AD43" t="b">
        <f>IF(Daten!$AE43,Daten!AD43,"")</f>
        <v>0</v>
      </c>
      <c r="AE43" t="b">
        <f>IF(Daten!$AE43,Daten!AE43,"")</f>
        <v>1</v>
      </c>
      <c r="AF43" s="8">
        <f t="shared" si="0"/>
        <v>12</v>
      </c>
      <c r="AG43">
        <f>AF43+COUNTIF($AF$3:AF43,AF43)-1</f>
        <v>32</v>
      </c>
    </row>
    <row r="44" spans="1:33" x14ac:dyDescent="0.25">
      <c r="A44">
        <f>IF(Daten!$AE44,Daten!A44,"")</f>
        <v>0</v>
      </c>
      <c r="B44">
        <f>IF(Daten!$AE44,Daten!B44,"")</f>
        <v>0</v>
      </c>
      <c r="C44">
        <f>IF(Daten!$AE44,Daten!C44,"")</f>
        <v>0</v>
      </c>
      <c r="D44">
        <f>IF(Daten!$AE44,Daten!D44,"")</f>
        <v>0</v>
      </c>
      <c r="E44">
        <f>IF(Daten!$AE44,Daten!E44,"")</f>
        <v>0</v>
      </c>
      <c r="F44">
        <f>IF(Daten!$AE44,Daten!F44,"")</f>
        <v>0</v>
      </c>
      <c r="G44">
        <f>IF(Daten!$AE44,Daten!G44,"")</f>
        <v>0</v>
      </c>
      <c r="H44">
        <f>IF(Daten!$AE44,Daten!H44,"")</f>
        <v>0</v>
      </c>
      <c r="I44">
        <f>IF(Daten!$AE44,Daten!I44,"")</f>
        <v>0</v>
      </c>
      <c r="J44">
        <f>IF(Daten!$AE44,Daten!J44,"")</f>
        <v>0</v>
      </c>
      <c r="K44">
        <f>IF(Daten!$AE44,Daten!K44,"")</f>
        <v>0</v>
      </c>
      <c r="L44">
        <f>IF(Daten!$AE44,Daten!L44,"")</f>
        <v>0</v>
      </c>
      <c r="M44">
        <f>IF(Daten!$AE44,Daten!M44,"")</f>
        <v>0</v>
      </c>
      <c r="N44">
        <f>IF(Daten!$AE44,Daten!N44,"")</f>
        <v>0</v>
      </c>
      <c r="O44">
        <f>IF(Daten!$AE44,Daten!O44,"")</f>
        <v>0</v>
      </c>
      <c r="P44">
        <f>IF(Daten!$AE44,Daten!P44,"")</f>
        <v>0</v>
      </c>
      <c r="Q44">
        <f>IF(Daten!$AE44,Daten!Q44,"")</f>
        <v>0</v>
      </c>
      <c r="R44">
        <f>IF(Daten!$AE44,Daten!R44,"")</f>
        <v>0</v>
      </c>
      <c r="S44">
        <f>IF(Daten!$AE44,Daten!S44,"")</f>
        <v>0</v>
      </c>
      <c r="T44">
        <f>IF(Daten!$AE44,Daten!T44,"")</f>
        <v>0</v>
      </c>
      <c r="U44">
        <f>IF(Daten!$AE44,Daten!U44,"")</f>
        <v>0</v>
      </c>
      <c r="V44">
        <f>IF(Daten!$AE44,Daten!V44,"")</f>
        <v>0</v>
      </c>
      <c r="W44">
        <f>IF(Daten!$AE44,Daten!W44,"")</f>
        <v>0</v>
      </c>
      <c r="X44" s="8">
        <f>IF(Daten!$AE44,Daten!X44,"")</f>
        <v>0</v>
      </c>
      <c r="Y44" s="8">
        <f>IF(Daten!$AE44,Daten!Y44,"")</f>
        <v>0</v>
      </c>
      <c r="Z44">
        <f>IF(Daten!$AE44,Daten!Z44,"")</f>
        <v>0</v>
      </c>
      <c r="AA44">
        <f>IF(Daten!$AE44,Daten!AA44,"")</f>
        <v>0</v>
      </c>
      <c r="AB44" s="8">
        <f>IF(Daten!$AE44,Daten!AB44,"")</f>
        <v>0</v>
      </c>
      <c r="AC44" t="b">
        <f>IF(Daten!$AE44,Daten!AC44,"")</f>
        <v>0</v>
      </c>
      <c r="AD44" t="b">
        <f>IF(Daten!$AE44,Daten!AD44,"")</f>
        <v>0</v>
      </c>
      <c r="AE44" t="b">
        <f>IF(Daten!$AE44,Daten!AE44,"")</f>
        <v>1</v>
      </c>
      <c r="AF44" s="8">
        <f t="shared" si="0"/>
        <v>12</v>
      </c>
      <c r="AG44">
        <f>AF44+COUNTIF($AF$3:AF44,AF44)-1</f>
        <v>33</v>
      </c>
    </row>
    <row r="45" spans="1:33" x14ac:dyDescent="0.25">
      <c r="A45">
        <f>IF(Daten!$AE45,Daten!A45,"")</f>
        <v>0</v>
      </c>
      <c r="B45">
        <f>IF(Daten!$AE45,Daten!B45,"")</f>
        <v>0</v>
      </c>
      <c r="C45">
        <f>IF(Daten!$AE45,Daten!C45,"")</f>
        <v>0</v>
      </c>
      <c r="D45">
        <f>IF(Daten!$AE45,Daten!D45,"")</f>
        <v>0</v>
      </c>
      <c r="E45">
        <f>IF(Daten!$AE45,Daten!E45,"")</f>
        <v>0</v>
      </c>
      <c r="F45">
        <f>IF(Daten!$AE45,Daten!F45,"")</f>
        <v>0</v>
      </c>
      <c r="G45">
        <f>IF(Daten!$AE45,Daten!G45,"")</f>
        <v>0</v>
      </c>
      <c r="H45">
        <f>IF(Daten!$AE45,Daten!H45,"")</f>
        <v>0</v>
      </c>
      <c r="I45">
        <f>IF(Daten!$AE45,Daten!I45,"")</f>
        <v>0</v>
      </c>
      <c r="J45">
        <f>IF(Daten!$AE45,Daten!J45,"")</f>
        <v>0</v>
      </c>
      <c r="K45">
        <f>IF(Daten!$AE45,Daten!K45,"")</f>
        <v>0</v>
      </c>
      <c r="L45">
        <f>IF(Daten!$AE45,Daten!L45,"")</f>
        <v>0</v>
      </c>
      <c r="M45">
        <f>IF(Daten!$AE45,Daten!M45,"")</f>
        <v>0</v>
      </c>
      <c r="N45">
        <f>IF(Daten!$AE45,Daten!N45,"")</f>
        <v>0</v>
      </c>
      <c r="O45">
        <f>IF(Daten!$AE45,Daten!O45,"")</f>
        <v>0</v>
      </c>
      <c r="P45">
        <f>IF(Daten!$AE45,Daten!P45,"")</f>
        <v>0</v>
      </c>
      <c r="Q45">
        <f>IF(Daten!$AE45,Daten!Q45,"")</f>
        <v>0</v>
      </c>
      <c r="R45">
        <f>IF(Daten!$AE45,Daten!R45,"")</f>
        <v>0</v>
      </c>
      <c r="S45">
        <f>IF(Daten!$AE45,Daten!S45,"")</f>
        <v>0</v>
      </c>
      <c r="T45">
        <f>IF(Daten!$AE45,Daten!T45,"")</f>
        <v>0</v>
      </c>
      <c r="U45">
        <f>IF(Daten!$AE45,Daten!U45,"")</f>
        <v>0</v>
      </c>
      <c r="V45">
        <f>IF(Daten!$AE45,Daten!V45,"")</f>
        <v>0</v>
      </c>
      <c r="W45">
        <f>IF(Daten!$AE45,Daten!W45,"")</f>
        <v>0</v>
      </c>
      <c r="X45" s="8">
        <f>IF(Daten!$AE45,Daten!X45,"")</f>
        <v>0</v>
      </c>
      <c r="Y45" s="8">
        <f>IF(Daten!$AE45,Daten!Y45,"")</f>
        <v>0</v>
      </c>
      <c r="Z45">
        <f>IF(Daten!$AE45,Daten!Z45,"")</f>
        <v>0</v>
      </c>
      <c r="AA45">
        <f>IF(Daten!$AE45,Daten!AA45,"")</f>
        <v>0</v>
      </c>
      <c r="AB45" s="8">
        <f>IF(Daten!$AE45,Daten!AB45,"")</f>
        <v>0</v>
      </c>
      <c r="AC45" t="b">
        <f>IF(Daten!$AE45,Daten!AC45,"")</f>
        <v>0</v>
      </c>
      <c r="AD45" t="b">
        <f>IF(Daten!$AE45,Daten!AD45,"")</f>
        <v>0</v>
      </c>
      <c r="AE45" t="b">
        <f>IF(Daten!$AE45,Daten!AE45,"")</f>
        <v>1</v>
      </c>
      <c r="AF45" s="8">
        <f t="shared" si="0"/>
        <v>12</v>
      </c>
      <c r="AG45">
        <f>AF45+COUNTIF($AF$3:AF45,AF45)-1</f>
        <v>34</v>
      </c>
    </row>
    <row r="46" spans="1:33" x14ac:dyDescent="0.25">
      <c r="A46">
        <f>IF(Daten!$AE46,Daten!A46,"")</f>
        <v>0</v>
      </c>
      <c r="B46">
        <f>IF(Daten!$AE46,Daten!B46,"")</f>
        <v>0</v>
      </c>
      <c r="C46">
        <f>IF(Daten!$AE46,Daten!C46,"")</f>
        <v>0</v>
      </c>
      <c r="D46">
        <f>IF(Daten!$AE46,Daten!D46,"")</f>
        <v>0</v>
      </c>
      <c r="E46">
        <f>IF(Daten!$AE46,Daten!E46,"")</f>
        <v>0</v>
      </c>
      <c r="F46">
        <f>IF(Daten!$AE46,Daten!F46,"")</f>
        <v>0</v>
      </c>
      <c r="G46">
        <f>IF(Daten!$AE46,Daten!G46,"")</f>
        <v>0</v>
      </c>
      <c r="H46">
        <f>IF(Daten!$AE46,Daten!H46,"")</f>
        <v>0</v>
      </c>
      <c r="I46">
        <f>IF(Daten!$AE46,Daten!I46,"")</f>
        <v>0</v>
      </c>
      <c r="J46">
        <f>IF(Daten!$AE46,Daten!J46,"")</f>
        <v>0</v>
      </c>
      <c r="K46">
        <f>IF(Daten!$AE46,Daten!K46,"")</f>
        <v>0</v>
      </c>
      <c r="L46">
        <f>IF(Daten!$AE46,Daten!L46,"")</f>
        <v>0</v>
      </c>
      <c r="M46">
        <f>IF(Daten!$AE46,Daten!M46,"")</f>
        <v>0</v>
      </c>
      <c r="N46">
        <f>IF(Daten!$AE46,Daten!N46,"")</f>
        <v>0</v>
      </c>
      <c r="O46">
        <f>IF(Daten!$AE46,Daten!O46,"")</f>
        <v>0</v>
      </c>
      <c r="P46">
        <f>IF(Daten!$AE46,Daten!P46,"")</f>
        <v>0</v>
      </c>
      <c r="Q46">
        <f>IF(Daten!$AE46,Daten!Q46,"")</f>
        <v>0</v>
      </c>
      <c r="R46">
        <f>IF(Daten!$AE46,Daten!R46,"")</f>
        <v>0</v>
      </c>
      <c r="S46">
        <f>IF(Daten!$AE46,Daten!S46,"")</f>
        <v>0</v>
      </c>
      <c r="T46">
        <f>IF(Daten!$AE46,Daten!T46,"")</f>
        <v>0</v>
      </c>
      <c r="U46">
        <f>IF(Daten!$AE46,Daten!U46,"")</f>
        <v>0</v>
      </c>
      <c r="V46">
        <f>IF(Daten!$AE46,Daten!V46,"")</f>
        <v>0</v>
      </c>
      <c r="W46">
        <f>IF(Daten!$AE46,Daten!W46,"")</f>
        <v>0</v>
      </c>
      <c r="X46" s="8">
        <f>IF(Daten!$AE46,Daten!X46,"")</f>
        <v>0</v>
      </c>
      <c r="Y46" s="8">
        <f>IF(Daten!$AE46,Daten!Y46,"")</f>
        <v>0</v>
      </c>
      <c r="Z46">
        <f>IF(Daten!$AE46,Daten!Z46,"")</f>
        <v>0</v>
      </c>
      <c r="AA46">
        <f>IF(Daten!$AE46,Daten!AA46,"")</f>
        <v>0</v>
      </c>
      <c r="AB46" s="8">
        <f>IF(Daten!$AE46,Daten!AB46,"")</f>
        <v>0</v>
      </c>
      <c r="AC46" t="b">
        <f>IF(Daten!$AE46,Daten!AC46,"")</f>
        <v>0</v>
      </c>
      <c r="AD46" t="b">
        <f>IF(Daten!$AE46,Daten!AD46,"")</f>
        <v>0</v>
      </c>
      <c r="AE46" t="b">
        <f>IF(Daten!$AE46,Daten!AE46,"")</f>
        <v>1</v>
      </c>
      <c r="AF46" s="8">
        <f t="shared" si="0"/>
        <v>12</v>
      </c>
      <c r="AG46">
        <f>AF46+COUNTIF($AF$3:AF46,AF46)-1</f>
        <v>35</v>
      </c>
    </row>
    <row r="47" spans="1:33" x14ac:dyDescent="0.25">
      <c r="A47">
        <f>IF(Daten!$AE47,Daten!A47,"")</f>
        <v>0</v>
      </c>
      <c r="B47">
        <f>IF(Daten!$AE47,Daten!B47,"")</f>
        <v>0</v>
      </c>
      <c r="C47">
        <f>IF(Daten!$AE47,Daten!C47,"")</f>
        <v>0</v>
      </c>
      <c r="D47">
        <f>IF(Daten!$AE47,Daten!D47,"")</f>
        <v>0</v>
      </c>
      <c r="E47">
        <f>IF(Daten!$AE47,Daten!E47,"")</f>
        <v>0</v>
      </c>
      <c r="F47">
        <f>IF(Daten!$AE47,Daten!F47,"")</f>
        <v>0</v>
      </c>
      <c r="G47">
        <f>IF(Daten!$AE47,Daten!G47,"")</f>
        <v>0</v>
      </c>
      <c r="H47">
        <f>IF(Daten!$AE47,Daten!H47,"")</f>
        <v>0</v>
      </c>
      <c r="I47">
        <f>IF(Daten!$AE47,Daten!I47,"")</f>
        <v>0</v>
      </c>
      <c r="J47">
        <f>IF(Daten!$AE47,Daten!J47,"")</f>
        <v>0</v>
      </c>
      <c r="K47">
        <f>IF(Daten!$AE47,Daten!K47,"")</f>
        <v>0</v>
      </c>
      <c r="L47">
        <f>IF(Daten!$AE47,Daten!L47,"")</f>
        <v>0</v>
      </c>
      <c r="M47">
        <f>IF(Daten!$AE47,Daten!M47,"")</f>
        <v>0</v>
      </c>
      <c r="N47">
        <f>IF(Daten!$AE47,Daten!N47,"")</f>
        <v>0</v>
      </c>
      <c r="O47">
        <f>IF(Daten!$AE47,Daten!O47,"")</f>
        <v>0</v>
      </c>
      <c r="P47">
        <f>IF(Daten!$AE47,Daten!P47,"")</f>
        <v>0</v>
      </c>
      <c r="Q47">
        <f>IF(Daten!$AE47,Daten!Q47,"")</f>
        <v>0</v>
      </c>
      <c r="R47">
        <f>IF(Daten!$AE47,Daten!R47,"")</f>
        <v>0</v>
      </c>
      <c r="S47">
        <f>IF(Daten!$AE47,Daten!S47,"")</f>
        <v>0</v>
      </c>
      <c r="T47">
        <f>IF(Daten!$AE47,Daten!T47,"")</f>
        <v>0</v>
      </c>
      <c r="U47">
        <f>IF(Daten!$AE47,Daten!U47,"")</f>
        <v>0</v>
      </c>
      <c r="V47">
        <f>IF(Daten!$AE47,Daten!V47,"")</f>
        <v>0</v>
      </c>
      <c r="W47">
        <f>IF(Daten!$AE47,Daten!W47,"")</f>
        <v>0</v>
      </c>
      <c r="X47" s="8">
        <f>IF(Daten!$AE47,Daten!X47,"")</f>
        <v>0</v>
      </c>
      <c r="Y47" s="8">
        <f>IF(Daten!$AE47,Daten!Y47,"")</f>
        <v>0</v>
      </c>
      <c r="Z47">
        <f>IF(Daten!$AE47,Daten!Z47,"")</f>
        <v>0</v>
      </c>
      <c r="AA47">
        <f>IF(Daten!$AE47,Daten!AA47,"")</f>
        <v>0</v>
      </c>
      <c r="AB47" s="8">
        <f>IF(Daten!$AE47,Daten!AB47,"")</f>
        <v>0</v>
      </c>
      <c r="AC47" t="b">
        <f>IF(Daten!$AE47,Daten!AC47,"")</f>
        <v>0</v>
      </c>
      <c r="AD47" t="b">
        <f>IF(Daten!$AE47,Daten!AD47,"")</f>
        <v>0</v>
      </c>
      <c r="AE47" t="b">
        <f>IF(Daten!$AE47,Daten!AE47,"")</f>
        <v>1</v>
      </c>
      <c r="AF47" s="8">
        <f t="shared" si="0"/>
        <v>12</v>
      </c>
      <c r="AG47">
        <f>AF47+COUNTIF($AF$3:AF47,AF47)-1</f>
        <v>36</v>
      </c>
    </row>
    <row r="48" spans="1:33" x14ac:dyDescent="0.25">
      <c r="A48">
        <f>IF(Daten!$AE48,Daten!A48,"")</f>
        <v>0</v>
      </c>
      <c r="B48">
        <f>IF(Daten!$AE48,Daten!B48,"")</f>
        <v>0</v>
      </c>
      <c r="C48">
        <f>IF(Daten!$AE48,Daten!C48,"")</f>
        <v>0</v>
      </c>
      <c r="D48">
        <f>IF(Daten!$AE48,Daten!D48,"")</f>
        <v>0</v>
      </c>
      <c r="E48">
        <f>IF(Daten!$AE48,Daten!E48,"")</f>
        <v>0</v>
      </c>
      <c r="F48">
        <f>IF(Daten!$AE48,Daten!F48,"")</f>
        <v>0</v>
      </c>
      <c r="G48">
        <f>IF(Daten!$AE48,Daten!G48,"")</f>
        <v>0</v>
      </c>
      <c r="H48">
        <f>IF(Daten!$AE48,Daten!H48,"")</f>
        <v>0</v>
      </c>
      <c r="I48">
        <f>IF(Daten!$AE48,Daten!I48,"")</f>
        <v>0</v>
      </c>
      <c r="J48">
        <f>IF(Daten!$AE48,Daten!J48,"")</f>
        <v>0</v>
      </c>
      <c r="K48">
        <f>IF(Daten!$AE48,Daten!K48,"")</f>
        <v>0</v>
      </c>
      <c r="L48">
        <f>IF(Daten!$AE48,Daten!L48,"")</f>
        <v>0</v>
      </c>
      <c r="M48">
        <f>IF(Daten!$AE48,Daten!M48,"")</f>
        <v>0</v>
      </c>
      <c r="N48">
        <f>IF(Daten!$AE48,Daten!N48,"")</f>
        <v>0</v>
      </c>
      <c r="O48">
        <f>IF(Daten!$AE48,Daten!O48,"")</f>
        <v>0</v>
      </c>
      <c r="P48">
        <f>IF(Daten!$AE48,Daten!P48,"")</f>
        <v>0</v>
      </c>
      <c r="Q48">
        <f>IF(Daten!$AE48,Daten!Q48,"")</f>
        <v>0</v>
      </c>
      <c r="R48">
        <f>IF(Daten!$AE48,Daten!R48,"")</f>
        <v>0</v>
      </c>
      <c r="S48">
        <f>IF(Daten!$AE48,Daten!S48,"")</f>
        <v>0</v>
      </c>
      <c r="T48">
        <f>IF(Daten!$AE48,Daten!T48,"")</f>
        <v>0</v>
      </c>
      <c r="U48">
        <f>IF(Daten!$AE48,Daten!U48,"")</f>
        <v>0</v>
      </c>
      <c r="V48">
        <f>IF(Daten!$AE48,Daten!V48,"")</f>
        <v>0</v>
      </c>
      <c r="W48">
        <f>IF(Daten!$AE48,Daten!W48,"")</f>
        <v>0</v>
      </c>
      <c r="X48" s="8">
        <f>IF(Daten!$AE48,Daten!X48,"")</f>
        <v>0</v>
      </c>
      <c r="Y48" s="8">
        <f>IF(Daten!$AE48,Daten!Y48,"")</f>
        <v>0</v>
      </c>
      <c r="Z48">
        <f>IF(Daten!$AE48,Daten!Z48,"")</f>
        <v>0</v>
      </c>
      <c r="AA48">
        <f>IF(Daten!$AE48,Daten!AA48,"")</f>
        <v>0</v>
      </c>
      <c r="AB48" s="8">
        <f>IF(Daten!$AE48,Daten!AB48,"")</f>
        <v>0</v>
      </c>
      <c r="AC48" t="b">
        <f>IF(Daten!$AE48,Daten!AC48,"")</f>
        <v>0</v>
      </c>
      <c r="AD48" t="b">
        <f>IF(Daten!$AE48,Daten!AD48,"")</f>
        <v>0</v>
      </c>
      <c r="AE48" t="b">
        <f>IF(Daten!$AE48,Daten!AE48,"")</f>
        <v>1</v>
      </c>
      <c r="AF48" s="8">
        <f t="shared" si="0"/>
        <v>12</v>
      </c>
      <c r="AG48">
        <f>AF48+COUNTIF($AF$3:AF48,AF48)-1</f>
        <v>37</v>
      </c>
    </row>
    <row r="49" spans="1:33" x14ac:dyDescent="0.25">
      <c r="A49">
        <f>IF(Daten!$AE49,Daten!A49,"")</f>
        <v>0</v>
      </c>
      <c r="B49">
        <f>IF(Daten!$AE49,Daten!B49,"")</f>
        <v>0</v>
      </c>
      <c r="C49">
        <f>IF(Daten!$AE49,Daten!C49,"")</f>
        <v>0</v>
      </c>
      <c r="D49">
        <f>IF(Daten!$AE49,Daten!D49,"")</f>
        <v>0</v>
      </c>
      <c r="E49">
        <f>IF(Daten!$AE49,Daten!E49,"")</f>
        <v>0</v>
      </c>
      <c r="F49">
        <f>IF(Daten!$AE49,Daten!F49,"")</f>
        <v>0</v>
      </c>
      <c r="G49">
        <f>IF(Daten!$AE49,Daten!G49,"")</f>
        <v>0</v>
      </c>
      <c r="H49">
        <f>IF(Daten!$AE49,Daten!H49,"")</f>
        <v>0</v>
      </c>
      <c r="I49">
        <f>IF(Daten!$AE49,Daten!I49,"")</f>
        <v>0</v>
      </c>
      <c r="J49">
        <f>IF(Daten!$AE49,Daten!J49,"")</f>
        <v>0</v>
      </c>
      <c r="K49">
        <f>IF(Daten!$AE49,Daten!K49,"")</f>
        <v>0</v>
      </c>
      <c r="L49">
        <f>IF(Daten!$AE49,Daten!L49,"")</f>
        <v>0</v>
      </c>
      <c r="M49">
        <f>IF(Daten!$AE49,Daten!M49,"")</f>
        <v>0</v>
      </c>
      <c r="N49">
        <f>IF(Daten!$AE49,Daten!N49,"")</f>
        <v>0</v>
      </c>
      <c r="O49">
        <f>IF(Daten!$AE49,Daten!O49,"")</f>
        <v>0</v>
      </c>
      <c r="P49">
        <f>IF(Daten!$AE49,Daten!P49,"")</f>
        <v>0</v>
      </c>
      <c r="Q49">
        <f>IF(Daten!$AE49,Daten!Q49,"")</f>
        <v>0</v>
      </c>
      <c r="R49">
        <f>IF(Daten!$AE49,Daten!R49,"")</f>
        <v>0</v>
      </c>
      <c r="S49">
        <f>IF(Daten!$AE49,Daten!S49,"")</f>
        <v>0</v>
      </c>
      <c r="T49">
        <f>IF(Daten!$AE49,Daten!T49,"")</f>
        <v>0</v>
      </c>
      <c r="U49">
        <f>IF(Daten!$AE49,Daten!U49,"")</f>
        <v>0</v>
      </c>
      <c r="V49">
        <f>IF(Daten!$AE49,Daten!V49,"")</f>
        <v>0</v>
      </c>
      <c r="W49">
        <f>IF(Daten!$AE49,Daten!W49,"")</f>
        <v>0</v>
      </c>
      <c r="X49" s="8">
        <f>IF(Daten!$AE49,Daten!X49,"")</f>
        <v>0</v>
      </c>
      <c r="Y49" s="8">
        <f>IF(Daten!$AE49,Daten!Y49,"")</f>
        <v>0</v>
      </c>
      <c r="Z49">
        <f>IF(Daten!$AE49,Daten!Z49,"")</f>
        <v>0</v>
      </c>
      <c r="AA49">
        <f>IF(Daten!$AE49,Daten!AA49,"")</f>
        <v>0</v>
      </c>
      <c r="AB49" s="8">
        <f>IF(Daten!$AE49,Daten!AB49,"")</f>
        <v>0</v>
      </c>
      <c r="AC49" t="b">
        <f>IF(Daten!$AE49,Daten!AC49,"")</f>
        <v>0</v>
      </c>
      <c r="AD49" t="b">
        <f>IF(Daten!$AE49,Daten!AD49,"")</f>
        <v>0</v>
      </c>
      <c r="AE49" t="b">
        <f>IF(Daten!$AE49,Daten!AE49,"")</f>
        <v>1</v>
      </c>
      <c r="AF49" s="8">
        <f t="shared" si="0"/>
        <v>12</v>
      </c>
      <c r="AG49">
        <f>AF49+COUNTIF($AF$3:AF49,AF49)-1</f>
        <v>38</v>
      </c>
    </row>
    <row r="50" spans="1:33" x14ac:dyDescent="0.25">
      <c r="A50">
        <f>IF(Daten!$AE50,Daten!A50,"")</f>
        <v>0</v>
      </c>
      <c r="B50">
        <f>IF(Daten!$AE50,Daten!B50,"")</f>
        <v>0</v>
      </c>
      <c r="C50">
        <f>IF(Daten!$AE50,Daten!C50,"")</f>
        <v>0</v>
      </c>
      <c r="D50">
        <f>IF(Daten!$AE50,Daten!D50,"")</f>
        <v>0</v>
      </c>
      <c r="E50">
        <f>IF(Daten!$AE50,Daten!E50,"")</f>
        <v>0</v>
      </c>
      <c r="F50">
        <f>IF(Daten!$AE50,Daten!F50,"")</f>
        <v>0</v>
      </c>
      <c r="G50">
        <f>IF(Daten!$AE50,Daten!G50,"")</f>
        <v>0</v>
      </c>
      <c r="H50">
        <f>IF(Daten!$AE50,Daten!H50,"")</f>
        <v>0</v>
      </c>
      <c r="I50">
        <f>IF(Daten!$AE50,Daten!I50,"")</f>
        <v>0</v>
      </c>
      <c r="J50">
        <f>IF(Daten!$AE50,Daten!J50,"")</f>
        <v>0</v>
      </c>
      <c r="K50">
        <f>IF(Daten!$AE50,Daten!K50,"")</f>
        <v>0</v>
      </c>
      <c r="L50">
        <f>IF(Daten!$AE50,Daten!L50,"")</f>
        <v>0</v>
      </c>
      <c r="M50">
        <f>IF(Daten!$AE50,Daten!M50,"")</f>
        <v>0</v>
      </c>
      <c r="N50">
        <f>IF(Daten!$AE50,Daten!N50,"")</f>
        <v>0</v>
      </c>
      <c r="O50">
        <f>IF(Daten!$AE50,Daten!O50,"")</f>
        <v>0</v>
      </c>
      <c r="P50">
        <f>IF(Daten!$AE50,Daten!P50,"")</f>
        <v>0</v>
      </c>
      <c r="Q50">
        <f>IF(Daten!$AE50,Daten!Q50,"")</f>
        <v>0</v>
      </c>
      <c r="R50">
        <f>IF(Daten!$AE50,Daten!R50,"")</f>
        <v>0</v>
      </c>
      <c r="S50">
        <f>IF(Daten!$AE50,Daten!S50,"")</f>
        <v>0</v>
      </c>
      <c r="T50">
        <f>IF(Daten!$AE50,Daten!T50,"")</f>
        <v>0</v>
      </c>
      <c r="U50">
        <f>IF(Daten!$AE50,Daten!U50,"")</f>
        <v>0</v>
      </c>
      <c r="V50">
        <f>IF(Daten!$AE50,Daten!V50,"")</f>
        <v>0</v>
      </c>
      <c r="W50">
        <f>IF(Daten!$AE50,Daten!W50,"")</f>
        <v>0</v>
      </c>
      <c r="X50" s="8">
        <f>IF(Daten!$AE50,Daten!X50,"")</f>
        <v>0</v>
      </c>
      <c r="Y50" s="8">
        <f>IF(Daten!$AE50,Daten!Y50,"")</f>
        <v>0</v>
      </c>
      <c r="Z50">
        <f>IF(Daten!$AE50,Daten!Z50,"")</f>
        <v>0</v>
      </c>
      <c r="AA50">
        <f>IF(Daten!$AE50,Daten!AA50,"")</f>
        <v>0</v>
      </c>
      <c r="AB50" s="8">
        <f>IF(Daten!$AE50,Daten!AB50,"")</f>
        <v>0</v>
      </c>
      <c r="AC50" t="b">
        <f>IF(Daten!$AE50,Daten!AC50,"")</f>
        <v>0</v>
      </c>
      <c r="AD50" t="b">
        <f>IF(Daten!$AE50,Daten!AD50,"")</f>
        <v>0</v>
      </c>
      <c r="AE50" t="b">
        <f>IF(Daten!$AE50,Daten!AE50,"")</f>
        <v>1</v>
      </c>
      <c r="AF50" s="8">
        <f t="shared" si="0"/>
        <v>12</v>
      </c>
      <c r="AG50">
        <f>AF50+COUNTIF($AF$3:AF50,AF50)-1</f>
        <v>39</v>
      </c>
    </row>
    <row r="51" spans="1:33" x14ac:dyDescent="0.25">
      <c r="A51">
        <f>IF(Daten!$AE51,Daten!A51,"")</f>
        <v>0</v>
      </c>
      <c r="B51">
        <f>IF(Daten!$AE51,Daten!B51,"")</f>
        <v>0</v>
      </c>
      <c r="C51">
        <f>IF(Daten!$AE51,Daten!C51,"")</f>
        <v>0</v>
      </c>
      <c r="D51">
        <f>IF(Daten!$AE51,Daten!D51,"")</f>
        <v>0</v>
      </c>
      <c r="E51">
        <f>IF(Daten!$AE51,Daten!E51,"")</f>
        <v>0</v>
      </c>
      <c r="F51">
        <f>IF(Daten!$AE51,Daten!F51,"")</f>
        <v>0</v>
      </c>
      <c r="G51">
        <f>IF(Daten!$AE51,Daten!G51,"")</f>
        <v>0</v>
      </c>
      <c r="H51">
        <f>IF(Daten!$AE51,Daten!H51,"")</f>
        <v>0</v>
      </c>
      <c r="I51">
        <f>IF(Daten!$AE51,Daten!I51,"")</f>
        <v>0</v>
      </c>
      <c r="J51">
        <f>IF(Daten!$AE51,Daten!J51,"")</f>
        <v>0</v>
      </c>
      <c r="K51">
        <f>IF(Daten!$AE51,Daten!K51,"")</f>
        <v>0</v>
      </c>
      <c r="L51">
        <f>IF(Daten!$AE51,Daten!L51,"")</f>
        <v>0</v>
      </c>
      <c r="M51">
        <f>IF(Daten!$AE51,Daten!M51,"")</f>
        <v>0</v>
      </c>
      <c r="N51">
        <f>IF(Daten!$AE51,Daten!N51,"")</f>
        <v>0</v>
      </c>
      <c r="O51">
        <f>IF(Daten!$AE51,Daten!O51,"")</f>
        <v>0</v>
      </c>
      <c r="P51">
        <f>IF(Daten!$AE51,Daten!P51,"")</f>
        <v>0</v>
      </c>
      <c r="Q51">
        <f>IF(Daten!$AE51,Daten!Q51,"")</f>
        <v>0</v>
      </c>
      <c r="R51">
        <f>IF(Daten!$AE51,Daten!R51,"")</f>
        <v>0</v>
      </c>
      <c r="S51">
        <f>IF(Daten!$AE51,Daten!S51,"")</f>
        <v>0</v>
      </c>
      <c r="T51">
        <f>IF(Daten!$AE51,Daten!T51,"")</f>
        <v>0</v>
      </c>
      <c r="U51">
        <f>IF(Daten!$AE51,Daten!U51,"")</f>
        <v>0</v>
      </c>
      <c r="V51">
        <f>IF(Daten!$AE51,Daten!V51,"")</f>
        <v>0</v>
      </c>
      <c r="W51">
        <f>IF(Daten!$AE51,Daten!W51,"")</f>
        <v>0</v>
      </c>
      <c r="X51" s="8">
        <f>IF(Daten!$AE51,Daten!X51,"")</f>
        <v>0</v>
      </c>
      <c r="Y51" s="8">
        <f>IF(Daten!$AE51,Daten!Y51,"")</f>
        <v>0</v>
      </c>
      <c r="Z51">
        <f>IF(Daten!$AE51,Daten!Z51,"")</f>
        <v>0</v>
      </c>
      <c r="AA51">
        <f>IF(Daten!$AE51,Daten!AA51,"")</f>
        <v>0</v>
      </c>
      <c r="AB51" s="8">
        <f>IF(Daten!$AE51,Daten!AB51,"")</f>
        <v>0</v>
      </c>
      <c r="AC51" t="b">
        <f>IF(Daten!$AE51,Daten!AC51,"")</f>
        <v>0</v>
      </c>
      <c r="AD51" t="b">
        <f>IF(Daten!$AE51,Daten!AD51,"")</f>
        <v>0</v>
      </c>
      <c r="AE51" t="b">
        <f>IF(Daten!$AE51,Daten!AE51,"")</f>
        <v>1</v>
      </c>
      <c r="AF51" s="8">
        <f t="shared" si="0"/>
        <v>12</v>
      </c>
      <c r="AG51">
        <f>AF51+COUNTIF($AF$3:AF51,AF51)-1</f>
        <v>40</v>
      </c>
    </row>
    <row r="52" spans="1:33" x14ac:dyDescent="0.25">
      <c r="A52">
        <f>IF(Daten!$AE52,Daten!A52,"")</f>
        <v>0</v>
      </c>
      <c r="B52">
        <f>IF(Daten!$AE52,Daten!B52,"")</f>
        <v>0</v>
      </c>
      <c r="C52">
        <f>IF(Daten!$AE52,Daten!C52,"")</f>
        <v>0</v>
      </c>
      <c r="D52">
        <f>IF(Daten!$AE52,Daten!D52,"")</f>
        <v>0</v>
      </c>
      <c r="E52">
        <f>IF(Daten!$AE52,Daten!E52,"")</f>
        <v>0</v>
      </c>
      <c r="F52">
        <f>IF(Daten!$AE52,Daten!F52,"")</f>
        <v>0</v>
      </c>
      <c r="G52">
        <f>IF(Daten!$AE52,Daten!G52,"")</f>
        <v>0</v>
      </c>
      <c r="H52">
        <f>IF(Daten!$AE52,Daten!H52,"")</f>
        <v>0</v>
      </c>
      <c r="I52">
        <f>IF(Daten!$AE52,Daten!I52,"")</f>
        <v>0</v>
      </c>
      <c r="J52">
        <f>IF(Daten!$AE52,Daten!J52,"")</f>
        <v>0</v>
      </c>
      <c r="K52">
        <f>IF(Daten!$AE52,Daten!K52,"")</f>
        <v>0</v>
      </c>
      <c r="L52">
        <f>IF(Daten!$AE52,Daten!L52,"")</f>
        <v>0</v>
      </c>
      <c r="M52">
        <f>IF(Daten!$AE52,Daten!M52,"")</f>
        <v>0</v>
      </c>
      <c r="N52">
        <f>IF(Daten!$AE52,Daten!N52,"")</f>
        <v>0</v>
      </c>
      <c r="O52">
        <f>IF(Daten!$AE52,Daten!O52,"")</f>
        <v>0</v>
      </c>
      <c r="P52">
        <f>IF(Daten!$AE52,Daten!P52,"")</f>
        <v>0</v>
      </c>
      <c r="Q52">
        <f>IF(Daten!$AE52,Daten!Q52,"")</f>
        <v>0</v>
      </c>
      <c r="R52">
        <f>IF(Daten!$AE52,Daten!R52,"")</f>
        <v>0</v>
      </c>
      <c r="S52">
        <f>IF(Daten!$AE52,Daten!S52,"")</f>
        <v>0</v>
      </c>
      <c r="T52">
        <f>IF(Daten!$AE52,Daten!T52,"")</f>
        <v>0</v>
      </c>
      <c r="U52">
        <f>IF(Daten!$AE52,Daten!U52,"")</f>
        <v>0</v>
      </c>
      <c r="V52">
        <f>IF(Daten!$AE52,Daten!V52,"")</f>
        <v>0</v>
      </c>
      <c r="W52">
        <f>IF(Daten!$AE52,Daten!W52,"")</f>
        <v>0</v>
      </c>
      <c r="X52" s="8">
        <f>IF(Daten!$AE52,Daten!X52,"")</f>
        <v>0</v>
      </c>
      <c r="Y52" s="8">
        <f>IF(Daten!$AE52,Daten!Y52,"")</f>
        <v>0</v>
      </c>
      <c r="Z52">
        <f>IF(Daten!$AE52,Daten!Z52,"")</f>
        <v>0</v>
      </c>
      <c r="AA52">
        <f>IF(Daten!$AE52,Daten!AA52,"")</f>
        <v>0</v>
      </c>
      <c r="AB52" s="8">
        <f>IF(Daten!$AE52,Daten!AB52,"")</f>
        <v>0</v>
      </c>
      <c r="AC52" t="b">
        <f>IF(Daten!$AE52,Daten!AC52,"")</f>
        <v>0</v>
      </c>
      <c r="AD52" t="b">
        <f>IF(Daten!$AE52,Daten!AD52,"")</f>
        <v>0</v>
      </c>
      <c r="AE52" t="b">
        <f>IF(Daten!$AE52,Daten!AE52,"")</f>
        <v>1</v>
      </c>
      <c r="AF52" s="8">
        <f t="shared" si="0"/>
        <v>12</v>
      </c>
      <c r="AG52">
        <f>AF52+COUNTIF($AF$3:AF52,AF52)-1</f>
        <v>41</v>
      </c>
    </row>
    <row r="53" spans="1:33" x14ac:dyDescent="0.25">
      <c r="A53">
        <f>IF(Daten!$AE53,Daten!A53,"")</f>
        <v>0</v>
      </c>
      <c r="B53">
        <f>IF(Daten!$AE53,Daten!B53,"")</f>
        <v>0</v>
      </c>
      <c r="C53">
        <f>IF(Daten!$AE53,Daten!C53,"")</f>
        <v>0</v>
      </c>
      <c r="D53">
        <f>IF(Daten!$AE53,Daten!D53,"")</f>
        <v>0</v>
      </c>
      <c r="E53">
        <f>IF(Daten!$AE53,Daten!E53,"")</f>
        <v>0</v>
      </c>
      <c r="F53">
        <f>IF(Daten!$AE53,Daten!F53,"")</f>
        <v>0</v>
      </c>
      <c r="G53">
        <f>IF(Daten!$AE53,Daten!G53,"")</f>
        <v>0</v>
      </c>
      <c r="H53">
        <f>IF(Daten!$AE53,Daten!H53,"")</f>
        <v>0</v>
      </c>
      <c r="I53">
        <f>IF(Daten!$AE53,Daten!I53,"")</f>
        <v>0</v>
      </c>
      <c r="J53">
        <f>IF(Daten!$AE53,Daten!J53,"")</f>
        <v>0</v>
      </c>
      <c r="K53">
        <f>IF(Daten!$AE53,Daten!K53,"")</f>
        <v>0</v>
      </c>
      <c r="L53">
        <f>IF(Daten!$AE53,Daten!L53,"")</f>
        <v>0</v>
      </c>
      <c r="M53">
        <f>IF(Daten!$AE53,Daten!M53,"")</f>
        <v>0</v>
      </c>
      <c r="N53">
        <f>IF(Daten!$AE53,Daten!N53,"")</f>
        <v>0</v>
      </c>
      <c r="O53">
        <f>IF(Daten!$AE53,Daten!O53,"")</f>
        <v>0</v>
      </c>
      <c r="P53">
        <f>IF(Daten!$AE53,Daten!P53,"")</f>
        <v>0</v>
      </c>
      <c r="Q53">
        <f>IF(Daten!$AE53,Daten!Q53,"")</f>
        <v>0</v>
      </c>
      <c r="R53">
        <f>IF(Daten!$AE53,Daten!R53,"")</f>
        <v>0</v>
      </c>
      <c r="S53">
        <f>IF(Daten!$AE53,Daten!S53,"")</f>
        <v>0</v>
      </c>
      <c r="T53">
        <f>IF(Daten!$AE53,Daten!T53,"")</f>
        <v>0</v>
      </c>
      <c r="U53">
        <f>IF(Daten!$AE53,Daten!U53,"")</f>
        <v>0</v>
      </c>
      <c r="V53">
        <f>IF(Daten!$AE53,Daten!V53,"")</f>
        <v>0</v>
      </c>
      <c r="W53">
        <f>IF(Daten!$AE53,Daten!W53,"")</f>
        <v>0</v>
      </c>
      <c r="X53" s="8">
        <f>IF(Daten!$AE53,Daten!X53,"")</f>
        <v>0</v>
      </c>
      <c r="Y53" s="8">
        <f>IF(Daten!$AE53,Daten!Y53,"")</f>
        <v>0</v>
      </c>
      <c r="Z53">
        <f>IF(Daten!$AE53,Daten!Z53,"")</f>
        <v>0</v>
      </c>
      <c r="AA53">
        <f>IF(Daten!$AE53,Daten!AA53,"")</f>
        <v>0</v>
      </c>
      <c r="AB53" s="8">
        <f>IF(Daten!$AE53,Daten!AB53,"")</f>
        <v>0</v>
      </c>
      <c r="AC53" t="b">
        <f>IF(Daten!$AE53,Daten!AC53,"")</f>
        <v>0</v>
      </c>
      <c r="AD53" t="b">
        <f>IF(Daten!$AE53,Daten!AD53,"")</f>
        <v>0</v>
      </c>
      <c r="AE53" t="b">
        <f>IF(Daten!$AE53,Daten!AE53,"")</f>
        <v>1</v>
      </c>
      <c r="AF53" s="8">
        <f t="shared" si="0"/>
        <v>12</v>
      </c>
      <c r="AG53">
        <f>AF53+COUNTIF($AF$3:AF53,AF53)-1</f>
        <v>42</v>
      </c>
    </row>
    <row r="54" spans="1:33" x14ac:dyDescent="0.25">
      <c r="A54">
        <f>IF(Daten!$AE54,Daten!A54,"")</f>
        <v>0</v>
      </c>
      <c r="B54">
        <f>IF(Daten!$AE54,Daten!B54,"")</f>
        <v>0</v>
      </c>
      <c r="C54">
        <f>IF(Daten!$AE54,Daten!C54,"")</f>
        <v>0</v>
      </c>
      <c r="D54">
        <f>IF(Daten!$AE54,Daten!D54,"")</f>
        <v>0</v>
      </c>
      <c r="E54">
        <f>IF(Daten!$AE54,Daten!E54,"")</f>
        <v>0</v>
      </c>
      <c r="F54">
        <f>IF(Daten!$AE54,Daten!F54,"")</f>
        <v>0</v>
      </c>
      <c r="G54">
        <f>IF(Daten!$AE54,Daten!G54,"")</f>
        <v>0</v>
      </c>
      <c r="H54">
        <f>IF(Daten!$AE54,Daten!H54,"")</f>
        <v>0</v>
      </c>
      <c r="I54">
        <f>IF(Daten!$AE54,Daten!I54,"")</f>
        <v>0</v>
      </c>
      <c r="J54">
        <f>IF(Daten!$AE54,Daten!J54,"")</f>
        <v>0</v>
      </c>
      <c r="K54">
        <f>IF(Daten!$AE54,Daten!K54,"")</f>
        <v>0</v>
      </c>
      <c r="L54">
        <f>IF(Daten!$AE54,Daten!L54,"")</f>
        <v>0</v>
      </c>
      <c r="M54">
        <f>IF(Daten!$AE54,Daten!M54,"")</f>
        <v>0</v>
      </c>
      <c r="N54">
        <f>IF(Daten!$AE54,Daten!N54,"")</f>
        <v>0</v>
      </c>
      <c r="O54">
        <f>IF(Daten!$AE54,Daten!O54,"")</f>
        <v>0</v>
      </c>
      <c r="P54">
        <f>IF(Daten!$AE54,Daten!P54,"")</f>
        <v>0</v>
      </c>
      <c r="Q54">
        <f>IF(Daten!$AE54,Daten!Q54,"")</f>
        <v>0</v>
      </c>
      <c r="R54">
        <f>IF(Daten!$AE54,Daten!R54,"")</f>
        <v>0</v>
      </c>
      <c r="S54">
        <f>IF(Daten!$AE54,Daten!S54,"")</f>
        <v>0</v>
      </c>
      <c r="T54">
        <f>IF(Daten!$AE54,Daten!T54,"")</f>
        <v>0</v>
      </c>
      <c r="U54">
        <f>IF(Daten!$AE54,Daten!U54,"")</f>
        <v>0</v>
      </c>
      <c r="V54">
        <f>IF(Daten!$AE54,Daten!V54,"")</f>
        <v>0</v>
      </c>
      <c r="W54">
        <f>IF(Daten!$AE54,Daten!W54,"")</f>
        <v>0</v>
      </c>
      <c r="X54" s="8">
        <f>IF(Daten!$AE54,Daten!X54,"")</f>
        <v>0</v>
      </c>
      <c r="Y54" s="8">
        <f>IF(Daten!$AE54,Daten!Y54,"")</f>
        <v>0</v>
      </c>
      <c r="Z54">
        <f>IF(Daten!$AE54,Daten!Z54,"")</f>
        <v>0</v>
      </c>
      <c r="AA54">
        <f>IF(Daten!$AE54,Daten!AA54,"")</f>
        <v>0</v>
      </c>
      <c r="AB54" s="8">
        <f>IF(Daten!$AE54,Daten!AB54,"")</f>
        <v>0</v>
      </c>
      <c r="AC54" t="b">
        <f>IF(Daten!$AE54,Daten!AC54,"")</f>
        <v>0</v>
      </c>
      <c r="AD54" t="b">
        <f>IF(Daten!$AE54,Daten!AD54,"")</f>
        <v>0</v>
      </c>
      <c r="AE54" t="b">
        <f>IF(Daten!$AE54,Daten!AE54,"")</f>
        <v>1</v>
      </c>
      <c r="AF54" s="8">
        <f t="shared" si="0"/>
        <v>12</v>
      </c>
      <c r="AG54">
        <f>AF54+COUNTIF($AF$3:AF54,AF54)-1</f>
        <v>43</v>
      </c>
    </row>
    <row r="55" spans="1:33" x14ac:dyDescent="0.25">
      <c r="A55">
        <f>IF(Daten!$AE55,Daten!A55,"")</f>
        <v>0</v>
      </c>
      <c r="B55">
        <f>IF(Daten!$AE55,Daten!B55,"")</f>
        <v>0</v>
      </c>
      <c r="C55">
        <f>IF(Daten!$AE55,Daten!C55,"")</f>
        <v>0</v>
      </c>
      <c r="D55">
        <f>IF(Daten!$AE55,Daten!D55,"")</f>
        <v>0</v>
      </c>
      <c r="E55">
        <f>IF(Daten!$AE55,Daten!E55,"")</f>
        <v>0</v>
      </c>
      <c r="F55">
        <f>IF(Daten!$AE55,Daten!F55,"")</f>
        <v>0</v>
      </c>
      <c r="G55">
        <f>IF(Daten!$AE55,Daten!G55,"")</f>
        <v>0</v>
      </c>
      <c r="H55">
        <f>IF(Daten!$AE55,Daten!H55,"")</f>
        <v>0</v>
      </c>
      <c r="I55">
        <f>IF(Daten!$AE55,Daten!I55,"")</f>
        <v>0</v>
      </c>
      <c r="J55">
        <f>IF(Daten!$AE55,Daten!J55,"")</f>
        <v>0</v>
      </c>
      <c r="K55">
        <f>IF(Daten!$AE55,Daten!K55,"")</f>
        <v>0</v>
      </c>
      <c r="L55">
        <f>IF(Daten!$AE55,Daten!L55,"")</f>
        <v>0</v>
      </c>
      <c r="M55">
        <f>IF(Daten!$AE55,Daten!M55,"")</f>
        <v>0</v>
      </c>
      <c r="N55">
        <f>IF(Daten!$AE55,Daten!N55,"")</f>
        <v>0</v>
      </c>
      <c r="O55">
        <f>IF(Daten!$AE55,Daten!O55,"")</f>
        <v>0</v>
      </c>
      <c r="P55">
        <f>IF(Daten!$AE55,Daten!P55,"")</f>
        <v>0</v>
      </c>
      <c r="Q55">
        <f>IF(Daten!$AE55,Daten!Q55,"")</f>
        <v>0</v>
      </c>
      <c r="R55">
        <f>IF(Daten!$AE55,Daten!R55,"")</f>
        <v>0</v>
      </c>
      <c r="S55">
        <f>IF(Daten!$AE55,Daten!S55,"")</f>
        <v>0</v>
      </c>
      <c r="T55">
        <f>IF(Daten!$AE55,Daten!T55,"")</f>
        <v>0</v>
      </c>
      <c r="U55">
        <f>IF(Daten!$AE55,Daten!U55,"")</f>
        <v>0</v>
      </c>
      <c r="V55">
        <f>IF(Daten!$AE55,Daten!V55,"")</f>
        <v>0</v>
      </c>
      <c r="W55">
        <f>IF(Daten!$AE55,Daten!W55,"")</f>
        <v>0</v>
      </c>
      <c r="X55" s="8">
        <f>IF(Daten!$AE55,Daten!X55,"")</f>
        <v>0</v>
      </c>
      <c r="Y55" s="8">
        <f>IF(Daten!$AE55,Daten!Y55,"")</f>
        <v>0</v>
      </c>
      <c r="Z55">
        <f>IF(Daten!$AE55,Daten!Z55,"")</f>
        <v>0</v>
      </c>
      <c r="AA55">
        <f>IF(Daten!$AE55,Daten!AA55,"")</f>
        <v>0</v>
      </c>
      <c r="AB55" s="8">
        <f>IF(Daten!$AE55,Daten!AB55,"")</f>
        <v>0</v>
      </c>
      <c r="AC55" t="b">
        <f>IF(Daten!$AE55,Daten!AC55,"")</f>
        <v>0</v>
      </c>
      <c r="AD55" t="b">
        <f>IF(Daten!$AE55,Daten!AD55,"")</f>
        <v>0</v>
      </c>
      <c r="AE55" t="b">
        <f>IF(Daten!$AE55,Daten!AE55,"")</f>
        <v>1</v>
      </c>
      <c r="AF55" s="8">
        <f t="shared" si="0"/>
        <v>12</v>
      </c>
      <c r="AG55">
        <f>AF55+COUNTIF($AF$3:AF55,AF55)-1</f>
        <v>44</v>
      </c>
    </row>
    <row r="56" spans="1:33" x14ac:dyDescent="0.25">
      <c r="A56">
        <f>IF(Daten!$AE56,Daten!A56,"")</f>
        <v>0</v>
      </c>
      <c r="B56">
        <f>IF(Daten!$AE56,Daten!B56,"")</f>
        <v>0</v>
      </c>
      <c r="C56">
        <f>IF(Daten!$AE56,Daten!C56,"")</f>
        <v>0</v>
      </c>
      <c r="D56">
        <f>IF(Daten!$AE56,Daten!D56,"")</f>
        <v>0</v>
      </c>
      <c r="E56">
        <f>IF(Daten!$AE56,Daten!E56,"")</f>
        <v>0</v>
      </c>
      <c r="F56">
        <f>IF(Daten!$AE56,Daten!F56,"")</f>
        <v>0</v>
      </c>
      <c r="G56">
        <f>IF(Daten!$AE56,Daten!G56,"")</f>
        <v>0</v>
      </c>
      <c r="H56">
        <f>IF(Daten!$AE56,Daten!H56,"")</f>
        <v>0</v>
      </c>
      <c r="I56">
        <f>IF(Daten!$AE56,Daten!I56,"")</f>
        <v>0</v>
      </c>
      <c r="J56">
        <f>IF(Daten!$AE56,Daten!J56,"")</f>
        <v>0</v>
      </c>
      <c r="K56">
        <f>IF(Daten!$AE56,Daten!K56,"")</f>
        <v>0</v>
      </c>
      <c r="L56">
        <f>IF(Daten!$AE56,Daten!L56,"")</f>
        <v>0</v>
      </c>
      <c r="M56">
        <f>IF(Daten!$AE56,Daten!M56,"")</f>
        <v>0</v>
      </c>
      <c r="N56">
        <f>IF(Daten!$AE56,Daten!N56,"")</f>
        <v>0</v>
      </c>
      <c r="O56">
        <f>IF(Daten!$AE56,Daten!O56,"")</f>
        <v>0</v>
      </c>
      <c r="P56">
        <f>IF(Daten!$AE56,Daten!P56,"")</f>
        <v>0</v>
      </c>
      <c r="Q56">
        <f>IF(Daten!$AE56,Daten!Q56,"")</f>
        <v>0</v>
      </c>
      <c r="R56">
        <f>IF(Daten!$AE56,Daten!R56,"")</f>
        <v>0</v>
      </c>
      <c r="S56">
        <f>IF(Daten!$AE56,Daten!S56,"")</f>
        <v>0</v>
      </c>
      <c r="T56">
        <f>IF(Daten!$AE56,Daten!T56,"")</f>
        <v>0</v>
      </c>
      <c r="U56">
        <f>IF(Daten!$AE56,Daten!U56,"")</f>
        <v>0</v>
      </c>
      <c r="V56">
        <f>IF(Daten!$AE56,Daten!V56,"")</f>
        <v>0</v>
      </c>
      <c r="W56">
        <f>IF(Daten!$AE56,Daten!W56,"")</f>
        <v>0</v>
      </c>
      <c r="X56" s="8">
        <f>IF(Daten!$AE56,Daten!X56,"")</f>
        <v>0</v>
      </c>
      <c r="Y56" s="8">
        <f>IF(Daten!$AE56,Daten!Y56,"")</f>
        <v>0</v>
      </c>
      <c r="Z56">
        <f>IF(Daten!$AE56,Daten!Z56,"")</f>
        <v>0</v>
      </c>
      <c r="AA56">
        <f>IF(Daten!$AE56,Daten!AA56,"")</f>
        <v>0</v>
      </c>
      <c r="AB56" s="8">
        <f>IF(Daten!$AE56,Daten!AB56,"")</f>
        <v>0</v>
      </c>
      <c r="AC56" t="b">
        <f>IF(Daten!$AE56,Daten!AC56,"")</f>
        <v>0</v>
      </c>
      <c r="AD56" t="b">
        <f>IF(Daten!$AE56,Daten!AD56,"")</f>
        <v>0</v>
      </c>
      <c r="AE56" t="b">
        <f>IF(Daten!$AE56,Daten!AE56,"")</f>
        <v>1</v>
      </c>
      <c r="AF56" s="8">
        <f t="shared" si="0"/>
        <v>12</v>
      </c>
      <c r="AG56">
        <f>AF56+COUNTIF($AF$3:AF56,AF56)-1</f>
        <v>45</v>
      </c>
    </row>
    <row r="57" spans="1:33" x14ac:dyDescent="0.25">
      <c r="A57">
        <f>IF(Daten!$AE57,Daten!A57,"")</f>
        <v>0</v>
      </c>
      <c r="B57">
        <f>IF(Daten!$AE57,Daten!B57,"")</f>
        <v>0</v>
      </c>
      <c r="C57">
        <f>IF(Daten!$AE57,Daten!C57,"")</f>
        <v>0</v>
      </c>
      <c r="D57">
        <f>IF(Daten!$AE57,Daten!D57,"")</f>
        <v>0</v>
      </c>
      <c r="E57">
        <f>IF(Daten!$AE57,Daten!E57,"")</f>
        <v>0</v>
      </c>
      <c r="F57">
        <f>IF(Daten!$AE57,Daten!F57,"")</f>
        <v>0</v>
      </c>
      <c r="G57">
        <f>IF(Daten!$AE57,Daten!G57,"")</f>
        <v>0</v>
      </c>
      <c r="H57">
        <f>IF(Daten!$AE57,Daten!H57,"")</f>
        <v>0</v>
      </c>
      <c r="I57">
        <f>IF(Daten!$AE57,Daten!I57,"")</f>
        <v>0</v>
      </c>
      <c r="J57">
        <f>IF(Daten!$AE57,Daten!J57,"")</f>
        <v>0</v>
      </c>
      <c r="K57">
        <f>IF(Daten!$AE57,Daten!K57,"")</f>
        <v>0</v>
      </c>
      <c r="L57">
        <f>IF(Daten!$AE57,Daten!L57,"")</f>
        <v>0</v>
      </c>
      <c r="M57">
        <f>IF(Daten!$AE57,Daten!M57,"")</f>
        <v>0</v>
      </c>
      <c r="N57">
        <f>IF(Daten!$AE57,Daten!N57,"")</f>
        <v>0</v>
      </c>
      <c r="O57">
        <f>IF(Daten!$AE57,Daten!O57,"")</f>
        <v>0</v>
      </c>
      <c r="P57">
        <f>IF(Daten!$AE57,Daten!P57,"")</f>
        <v>0</v>
      </c>
      <c r="Q57">
        <f>IF(Daten!$AE57,Daten!Q57,"")</f>
        <v>0</v>
      </c>
      <c r="R57">
        <f>IF(Daten!$AE57,Daten!R57,"")</f>
        <v>0</v>
      </c>
      <c r="S57">
        <f>IF(Daten!$AE57,Daten!S57,"")</f>
        <v>0</v>
      </c>
      <c r="T57">
        <f>IF(Daten!$AE57,Daten!T57,"")</f>
        <v>0</v>
      </c>
      <c r="U57">
        <f>IF(Daten!$AE57,Daten!U57,"")</f>
        <v>0</v>
      </c>
      <c r="V57">
        <f>IF(Daten!$AE57,Daten!V57,"")</f>
        <v>0</v>
      </c>
      <c r="W57">
        <f>IF(Daten!$AE57,Daten!W57,"")</f>
        <v>0</v>
      </c>
      <c r="X57" s="8">
        <f>IF(Daten!$AE57,Daten!X57,"")</f>
        <v>0</v>
      </c>
      <c r="Y57" s="8">
        <f>IF(Daten!$AE57,Daten!Y57,"")</f>
        <v>0</v>
      </c>
      <c r="Z57">
        <f>IF(Daten!$AE57,Daten!Z57,"")</f>
        <v>0</v>
      </c>
      <c r="AA57">
        <f>IF(Daten!$AE57,Daten!AA57,"")</f>
        <v>0</v>
      </c>
      <c r="AB57" s="8">
        <f>IF(Daten!$AE57,Daten!AB57,"")</f>
        <v>0</v>
      </c>
      <c r="AC57" t="b">
        <f>IF(Daten!$AE57,Daten!AC57,"")</f>
        <v>0</v>
      </c>
      <c r="AD57" t="b">
        <f>IF(Daten!$AE57,Daten!AD57,"")</f>
        <v>0</v>
      </c>
      <c r="AE57" t="b">
        <f>IF(Daten!$AE57,Daten!AE57,"")</f>
        <v>1</v>
      </c>
      <c r="AF57" s="8">
        <f t="shared" si="0"/>
        <v>12</v>
      </c>
      <c r="AG57">
        <f>AF57+COUNTIF($AF$3:AF57,AF57)-1</f>
        <v>46</v>
      </c>
    </row>
    <row r="58" spans="1:33" x14ac:dyDescent="0.25">
      <c r="A58">
        <f>IF(Daten!$AE58,Daten!A58,"")</f>
        <v>0</v>
      </c>
      <c r="B58">
        <f>IF(Daten!$AE58,Daten!B58,"")</f>
        <v>0</v>
      </c>
      <c r="C58">
        <f>IF(Daten!$AE58,Daten!C58,"")</f>
        <v>0</v>
      </c>
      <c r="D58">
        <f>IF(Daten!$AE58,Daten!D58,"")</f>
        <v>0</v>
      </c>
      <c r="E58">
        <f>IF(Daten!$AE58,Daten!E58,"")</f>
        <v>0</v>
      </c>
      <c r="F58">
        <f>IF(Daten!$AE58,Daten!F58,"")</f>
        <v>0</v>
      </c>
      <c r="G58">
        <f>IF(Daten!$AE58,Daten!G58,"")</f>
        <v>0</v>
      </c>
      <c r="H58">
        <f>IF(Daten!$AE58,Daten!H58,"")</f>
        <v>0</v>
      </c>
      <c r="I58">
        <f>IF(Daten!$AE58,Daten!I58,"")</f>
        <v>0</v>
      </c>
      <c r="J58">
        <f>IF(Daten!$AE58,Daten!J58,"")</f>
        <v>0</v>
      </c>
      <c r="K58">
        <f>IF(Daten!$AE58,Daten!K58,"")</f>
        <v>0</v>
      </c>
      <c r="L58">
        <f>IF(Daten!$AE58,Daten!L58,"")</f>
        <v>0</v>
      </c>
      <c r="M58">
        <f>IF(Daten!$AE58,Daten!M58,"")</f>
        <v>0</v>
      </c>
      <c r="N58">
        <f>IF(Daten!$AE58,Daten!N58,"")</f>
        <v>0</v>
      </c>
      <c r="O58">
        <f>IF(Daten!$AE58,Daten!O58,"")</f>
        <v>0</v>
      </c>
      <c r="P58">
        <f>IF(Daten!$AE58,Daten!P58,"")</f>
        <v>0</v>
      </c>
      <c r="Q58">
        <f>IF(Daten!$AE58,Daten!Q58,"")</f>
        <v>0</v>
      </c>
      <c r="R58">
        <f>IF(Daten!$AE58,Daten!R58,"")</f>
        <v>0</v>
      </c>
      <c r="S58">
        <f>IF(Daten!$AE58,Daten!S58,"")</f>
        <v>0</v>
      </c>
      <c r="T58">
        <f>IF(Daten!$AE58,Daten!T58,"")</f>
        <v>0</v>
      </c>
      <c r="U58">
        <f>IF(Daten!$AE58,Daten!U58,"")</f>
        <v>0</v>
      </c>
      <c r="V58">
        <f>IF(Daten!$AE58,Daten!V58,"")</f>
        <v>0</v>
      </c>
      <c r="W58">
        <f>IF(Daten!$AE58,Daten!W58,"")</f>
        <v>0</v>
      </c>
      <c r="X58" s="8">
        <f>IF(Daten!$AE58,Daten!X58,"")</f>
        <v>0</v>
      </c>
      <c r="Y58" s="8">
        <f>IF(Daten!$AE58,Daten!Y58,"")</f>
        <v>0</v>
      </c>
      <c r="Z58">
        <f>IF(Daten!$AE58,Daten!Z58,"")</f>
        <v>0</v>
      </c>
      <c r="AA58">
        <f>IF(Daten!$AE58,Daten!AA58,"")</f>
        <v>0</v>
      </c>
      <c r="AB58" s="8">
        <f>IF(Daten!$AE58,Daten!AB58,"")</f>
        <v>0</v>
      </c>
      <c r="AC58" t="b">
        <f>IF(Daten!$AE58,Daten!AC58,"")</f>
        <v>0</v>
      </c>
      <c r="AD58" t="b">
        <f>IF(Daten!$AE58,Daten!AD58,"")</f>
        <v>0</v>
      </c>
      <c r="AE58" t="b">
        <f>IF(Daten!$AE58,Daten!AE58,"")</f>
        <v>1</v>
      </c>
      <c r="AF58" s="8">
        <f t="shared" si="0"/>
        <v>12</v>
      </c>
      <c r="AG58">
        <f>AF58+COUNTIF($AF$3:AF58,AF58)-1</f>
        <v>47</v>
      </c>
    </row>
    <row r="59" spans="1:33" x14ac:dyDescent="0.25">
      <c r="A59">
        <f>IF(Daten!$AE59,Daten!A59,"")</f>
        <v>0</v>
      </c>
      <c r="B59">
        <f>IF(Daten!$AE59,Daten!B59,"")</f>
        <v>0</v>
      </c>
      <c r="C59">
        <f>IF(Daten!$AE59,Daten!C59,"")</f>
        <v>0</v>
      </c>
      <c r="D59">
        <f>IF(Daten!$AE59,Daten!D59,"")</f>
        <v>0</v>
      </c>
      <c r="E59">
        <f>IF(Daten!$AE59,Daten!E59,"")</f>
        <v>0</v>
      </c>
      <c r="F59">
        <f>IF(Daten!$AE59,Daten!F59,"")</f>
        <v>0</v>
      </c>
      <c r="G59">
        <f>IF(Daten!$AE59,Daten!G59,"")</f>
        <v>0</v>
      </c>
      <c r="H59">
        <f>IF(Daten!$AE59,Daten!H59,"")</f>
        <v>0</v>
      </c>
      <c r="I59">
        <f>IF(Daten!$AE59,Daten!I59,"")</f>
        <v>0</v>
      </c>
      <c r="J59">
        <f>IF(Daten!$AE59,Daten!J59,"")</f>
        <v>0</v>
      </c>
      <c r="K59">
        <f>IF(Daten!$AE59,Daten!K59,"")</f>
        <v>0</v>
      </c>
      <c r="L59">
        <f>IF(Daten!$AE59,Daten!L59,"")</f>
        <v>0</v>
      </c>
      <c r="M59">
        <f>IF(Daten!$AE59,Daten!M59,"")</f>
        <v>0</v>
      </c>
      <c r="N59">
        <f>IF(Daten!$AE59,Daten!N59,"")</f>
        <v>0</v>
      </c>
      <c r="O59">
        <f>IF(Daten!$AE59,Daten!O59,"")</f>
        <v>0</v>
      </c>
      <c r="P59">
        <f>IF(Daten!$AE59,Daten!P59,"")</f>
        <v>0</v>
      </c>
      <c r="Q59">
        <f>IF(Daten!$AE59,Daten!Q59,"")</f>
        <v>0</v>
      </c>
      <c r="R59">
        <f>IF(Daten!$AE59,Daten!R59,"")</f>
        <v>0</v>
      </c>
      <c r="S59">
        <f>IF(Daten!$AE59,Daten!S59,"")</f>
        <v>0</v>
      </c>
      <c r="T59">
        <f>IF(Daten!$AE59,Daten!T59,"")</f>
        <v>0</v>
      </c>
      <c r="U59">
        <f>IF(Daten!$AE59,Daten!U59,"")</f>
        <v>0</v>
      </c>
      <c r="V59">
        <f>IF(Daten!$AE59,Daten!V59,"")</f>
        <v>0</v>
      </c>
      <c r="W59">
        <f>IF(Daten!$AE59,Daten!W59,"")</f>
        <v>0</v>
      </c>
      <c r="X59" s="8">
        <f>IF(Daten!$AE59,Daten!X59,"")</f>
        <v>0</v>
      </c>
      <c r="Y59" s="8">
        <f>IF(Daten!$AE59,Daten!Y59,"")</f>
        <v>0</v>
      </c>
      <c r="Z59">
        <f>IF(Daten!$AE59,Daten!Z59,"")</f>
        <v>0</v>
      </c>
      <c r="AA59">
        <f>IF(Daten!$AE59,Daten!AA59,"")</f>
        <v>0</v>
      </c>
      <c r="AB59" s="8">
        <f>IF(Daten!$AE59,Daten!AB59,"")</f>
        <v>0</v>
      </c>
      <c r="AC59" t="b">
        <f>IF(Daten!$AE59,Daten!AC59,"")</f>
        <v>0</v>
      </c>
      <c r="AD59" t="b">
        <f>IF(Daten!$AE59,Daten!AD59,"")</f>
        <v>0</v>
      </c>
      <c r="AE59" t="b">
        <f>IF(Daten!$AE59,Daten!AE59,"")</f>
        <v>1</v>
      </c>
      <c r="AF59" s="8">
        <f t="shared" si="0"/>
        <v>12</v>
      </c>
      <c r="AG59">
        <f>AF59+COUNTIF($AF$3:AF59,AF59)-1</f>
        <v>48</v>
      </c>
    </row>
    <row r="60" spans="1:33" x14ac:dyDescent="0.25">
      <c r="A60">
        <f>IF(Daten!$AE60,Daten!A60,"")</f>
        <v>0</v>
      </c>
      <c r="B60">
        <f>IF(Daten!$AE60,Daten!B60,"")</f>
        <v>0</v>
      </c>
      <c r="C60">
        <f>IF(Daten!$AE60,Daten!C60,"")</f>
        <v>0</v>
      </c>
      <c r="D60">
        <f>IF(Daten!$AE60,Daten!D60,"")</f>
        <v>0</v>
      </c>
      <c r="E60">
        <f>IF(Daten!$AE60,Daten!E60,"")</f>
        <v>0</v>
      </c>
      <c r="F60">
        <f>IF(Daten!$AE60,Daten!F60,"")</f>
        <v>0</v>
      </c>
      <c r="G60">
        <f>IF(Daten!$AE60,Daten!G60,"")</f>
        <v>0</v>
      </c>
      <c r="H60">
        <f>IF(Daten!$AE60,Daten!H60,"")</f>
        <v>0</v>
      </c>
      <c r="I60">
        <f>IF(Daten!$AE60,Daten!I60,"")</f>
        <v>0</v>
      </c>
      <c r="J60">
        <f>IF(Daten!$AE60,Daten!J60,"")</f>
        <v>0</v>
      </c>
      <c r="K60">
        <f>IF(Daten!$AE60,Daten!K60,"")</f>
        <v>0</v>
      </c>
      <c r="L60">
        <f>IF(Daten!$AE60,Daten!L60,"")</f>
        <v>0</v>
      </c>
      <c r="M60">
        <f>IF(Daten!$AE60,Daten!M60,"")</f>
        <v>0</v>
      </c>
      <c r="N60">
        <f>IF(Daten!$AE60,Daten!N60,"")</f>
        <v>0</v>
      </c>
      <c r="O60">
        <f>IF(Daten!$AE60,Daten!O60,"")</f>
        <v>0</v>
      </c>
      <c r="P60">
        <f>IF(Daten!$AE60,Daten!P60,"")</f>
        <v>0</v>
      </c>
      <c r="Q60">
        <f>IF(Daten!$AE60,Daten!Q60,"")</f>
        <v>0</v>
      </c>
      <c r="R60">
        <f>IF(Daten!$AE60,Daten!R60,"")</f>
        <v>0</v>
      </c>
      <c r="S60">
        <f>IF(Daten!$AE60,Daten!S60,"")</f>
        <v>0</v>
      </c>
      <c r="T60">
        <f>IF(Daten!$AE60,Daten!T60,"")</f>
        <v>0</v>
      </c>
      <c r="U60">
        <f>IF(Daten!$AE60,Daten!U60,"")</f>
        <v>0</v>
      </c>
      <c r="V60">
        <f>IF(Daten!$AE60,Daten!V60,"")</f>
        <v>0</v>
      </c>
      <c r="W60">
        <f>IF(Daten!$AE60,Daten!W60,"")</f>
        <v>0</v>
      </c>
      <c r="X60" s="8">
        <f>IF(Daten!$AE60,Daten!X60,"")</f>
        <v>0</v>
      </c>
      <c r="Y60" s="8">
        <f>IF(Daten!$AE60,Daten!Y60,"")</f>
        <v>0</v>
      </c>
      <c r="Z60">
        <f>IF(Daten!$AE60,Daten!Z60,"")</f>
        <v>0</v>
      </c>
      <c r="AA60">
        <f>IF(Daten!$AE60,Daten!AA60,"")</f>
        <v>0</v>
      </c>
      <c r="AB60" s="8">
        <f>IF(Daten!$AE60,Daten!AB60,"")</f>
        <v>0</v>
      </c>
      <c r="AC60" t="b">
        <f>IF(Daten!$AE60,Daten!AC60,"")</f>
        <v>0</v>
      </c>
      <c r="AD60" t="b">
        <f>IF(Daten!$AE60,Daten!AD60,"")</f>
        <v>0</v>
      </c>
      <c r="AE60" t="b">
        <f>IF(Daten!$AE60,Daten!AE60,"")</f>
        <v>1</v>
      </c>
      <c r="AF60" s="8">
        <f t="shared" si="0"/>
        <v>12</v>
      </c>
      <c r="AG60">
        <f>AF60+COUNTIF($AF$3:AF60,AF60)-1</f>
        <v>49</v>
      </c>
    </row>
    <row r="61" spans="1:33" x14ac:dyDescent="0.25">
      <c r="A61">
        <f>IF(Daten!$AE61,Daten!A61,"")</f>
        <v>0</v>
      </c>
      <c r="B61">
        <f>IF(Daten!$AE61,Daten!B61,"")</f>
        <v>0</v>
      </c>
      <c r="C61">
        <f>IF(Daten!$AE61,Daten!C61,"")</f>
        <v>0</v>
      </c>
      <c r="D61">
        <f>IF(Daten!$AE61,Daten!D61,"")</f>
        <v>0</v>
      </c>
      <c r="E61">
        <f>IF(Daten!$AE61,Daten!E61,"")</f>
        <v>0</v>
      </c>
      <c r="F61">
        <f>IF(Daten!$AE61,Daten!F61,"")</f>
        <v>0</v>
      </c>
      <c r="G61">
        <f>IF(Daten!$AE61,Daten!G61,"")</f>
        <v>0</v>
      </c>
      <c r="H61">
        <f>IF(Daten!$AE61,Daten!H61,"")</f>
        <v>0</v>
      </c>
      <c r="I61">
        <f>IF(Daten!$AE61,Daten!I61,"")</f>
        <v>0</v>
      </c>
      <c r="J61">
        <f>IF(Daten!$AE61,Daten!J61,"")</f>
        <v>0</v>
      </c>
      <c r="K61">
        <f>IF(Daten!$AE61,Daten!K61,"")</f>
        <v>0</v>
      </c>
      <c r="L61">
        <f>IF(Daten!$AE61,Daten!L61,"")</f>
        <v>0</v>
      </c>
      <c r="M61">
        <f>IF(Daten!$AE61,Daten!M61,"")</f>
        <v>0</v>
      </c>
      <c r="N61">
        <f>IF(Daten!$AE61,Daten!N61,"")</f>
        <v>0</v>
      </c>
      <c r="O61">
        <f>IF(Daten!$AE61,Daten!O61,"")</f>
        <v>0</v>
      </c>
      <c r="P61">
        <f>IF(Daten!$AE61,Daten!P61,"")</f>
        <v>0</v>
      </c>
      <c r="Q61">
        <f>IF(Daten!$AE61,Daten!Q61,"")</f>
        <v>0</v>
      </c>
      <c r="R61">
        <f>IF(Daten!$AE61,Daten!R61,"")</f>
        <v>0</v>
      </c>
      <c r="S61">
        <f>IF(Daten!$AE61,Daten!S61,"")</f>
        <v>0</v>
      </c>
      <c r="T61">
        <f>IF(Daten!$AE61,Daten!T61,"")</f>
        <v>0</v>
      </c>
      <c r="U61">
        <f>IF(Daten!$AE61,Daten!U61,"")</f>
        <v>0</v>
      </c>
      <c r="V61">
        <f>IF(Daten!$AE61,Daten!V61,"")</f>
        <v>0</v>
      </c>
      <c r="W61">
        <f>IF(Daten!$AE61,Daten!W61,"")</f>
        <v>0</v>
      </c>
      <c r="X61" s="8">
        <f>IF(Daten!$AE61,Daten!X61,"")</f>
        <v>0</v>
      </c>
      <c r="Y61" s="8">
        <f>IF(Daten!$AE61,Daten!Y61,"")</f>
        <v>0</v>
      </c>
      <c r="Z61">
        <f>IF(Daten!$AE61,Daten!Z61,"")</f>
        <v>0</v>
      </c>
      <c r="AA61">
        <f>IF(Daten!$AE61,Daten!AA61,"")</f>
        <v>0</v>
      </c>
      <c r="AB61" s="8">
        <f>IF(Daten!$AE61,Daten!AB61,"")</f>
        <v>0</v>
      </c>
      <c r="AC61" t="b">
        <f>IF(Daten!$AE61,Daten!AC61,"")</f>
        <v>0</v>
      </c>
      <c r="AD61" t="b">
        <f>IF(Daten!$AE61,Daten!AD61,"")</f>
        <v>0</v>
      </c>
      <c r="AE61" t="b">
        <f>IF(Daten!$AE61,Daten!AE61,"")</f>
        <v>1</v>
      </c>
      <c r="AF61" s="8">
        <f t="shared" si="0"/>
        <v>12</v>
      </c>
      <c r="AG61">
        <f>AF61+COUNTIF($AF$3:AF61,AF61)-1</f>
        <v>50</v>
      </c>
    </row>
    <row r="62" spans="1:33" x14ac:dyDescent="0.25">
      <c r="A62">
        <f>IF(Daten!$AE62,Daten!A62,"")</f>
        <v>0</v>
      </c>
      <c r="B62">
        <f>IF(Daten!$AE62,Daten!B62,"")</f>
        <v>0</v>
      </c>
      <c r="C62">
        <f>IF(Daten!$AE62,Daten!C62,"")</f>
        <v>0</v>
      </c>
      <c r="D62">
        <f>IF(Daten!$AE62,Daten!D62,"")</f>
        <v>0</v>
      </c>
      <c r="E62">
        <f>IF(Daten!$AE62,Daten!E62,"")</f>
        <v>0</v>
      </c>
      <c r="F62">
        <f>IF(Daten!$AE62,Daten!F62,"")</f>
        <v>0</v>
      </c>
      <c r="G62">
        <f>IF(Daten!$AE62,Daten!G62,"")</f>
        <v>0</v>
      </c>
      <c r="H62">
        <f>IF(Daten!$AE62,Daten!H62,"")</f>
        <v>0</v>
      </c>
      <c r="I62">
        <f>IF(Daten!$AE62,Daten!I62,"")</f>
        <v>0</v>
      </c>
      <c r="J62">
        <f>IF(Daten!$AE62,Daten!J62,"")</f>
        <v>0</v>
      </c>
      <c r="K62">
        <f>IF(Daten!$AE62,Daten!K62,"")</f>
        <v>0</v>
      </c>
      <c r="L62">
        <f>IF(Daten!$AE62,Daten!L62,"")</f>
        <v>0</v>
      </c>
      <c r="M62">
        <f>IF(Daten!$AE62,Daten!M62,"")</f>
        <v>0</v>
      </c>
      <c r="N62">
        <f>IF(Daten!$AE62,Daten!N62,"")</f>
        <v>0</v>
      </c>
      <c r="O62">
        <f>IF(Daten!$AE62,Daten!O62,"")</f>
        <v>0</v>
      </c>
      <c r="P62">
        <f>IF(Daten!$AE62,Daten!P62,"")</f>
        <v>0</v>
      </c>
      <c r="Q62">
        <f>IF(Daten!$AE62,Daten!Q62,"")</f>
        <v>0</v>
      </c>
      <c r="R62">
        <f>IF(Daten!$AE62,Daten!R62,"")</f>
        <v>0</v>
      </c>
      <c r="S62">
        <f>IF(Daten!$AE62,Daten!S62,"")</f>
        <v>0</v>
      </c>
      <c r="T62">
        <f>IF(Daten!$AE62,Daten!T62,"")</f>
        <v>0</v>
      </c>
      <c r="U62">
        <f>IF(Daten!$AE62,Daten!U62,"")</f>
        <v>0</v>
      </c>
      <c r="V62">
        <f>IF(Daten!$AE62,Daten!V62,"")</f>
        <v>0</v>
      </c>
      <c r="W62">
        <f>IF(Daten!$AE62,Daten!W62,"")</f>
        <v>0</v>
      </c>
      <c r="X62" s="8">
        <f>IF(Daten!$AE62,Daten!X62,"")</f>
        <v>0</v>
      </c>
      <c r="Y62" s="8">
        <f>IF(Daten!$AE62,Daten!Y62,"")</f>
        <v>0</v>
      </c>
      <c r="Z62">
        <f>IF(Daten!$AE62,Daten!Z62,"")</f>
        <v>0</v>
      </c>
      <c r="AA62">
        <f>IF(Daten!$AE62,Daten!AA62,"")</f>
        <v>0</v>
      </c>
      <c r="AB62" s="8">
        <f>IF(Daten!$AE62,Daten!AB62,"")</f>
        <v>0</v>
      </c>
      <c r="AC62" t="b">
        <f>IF(Daten!$AE62,Daten!AC62,"")</f>
        <v>0</v>
      </c>
      <c r="AD62" t="b">
        <f>IF(Daten!$AE62,Daten!AD62,"")</f>
        <v>0</v>
      </c>
      <c r="AE62" t="b">
        <f>IF(Daten!$AE62,Daten!AE62,"")</f>
        <v>1</v>
      </c>
      <c r="AF62" s="8">
        <f t="shared" si="0"/>
        <v>12</v>
      </c>
      <c r="AG62">
        <f>AF62+COUNTIF($AF$3:AF62,AF62)-1</f>
        <v>51</v>
      </c>
    </row>
    <row r="63" spans="1:33" x14ac:dyDescent="0.25">
      <c r="A63">
        <f>IF(Daten!$AE63,Daten!A63,"")</f>
        <v>0</v>
      </c>
      <c r="B63">
        <f>IF(Daten!$AE63,Daten!B63,"")</f>
        <v>0</v>
      </c>
      <c r="C63">
        <f>IF(Daten!$AE63,Daten!C63,"")</f>
        <v>0</v>
      </c>
      <c r="D63">
        <f>IF(Daten!$AE63,Daten!D63,"")</f>
        <v>0</v>
      </c>
      <c r="E63">
        <f>IF(Daten!$AE63,Daten!E63,"")</f>
        <v>0</v>
      </c>
      <c r="F63">
        <f>IF(Daten!$AE63,Daten!F63,"")</f>
        <v>0</v>
      </c>
      <c r="G63">
        <f>IF(Daten!$AE63,Daten!G63,"")</f>
        <v>0</v>
      </c>
      <c r="H63">
        <f>IF(Daten!$AE63,Daten!H63,"")</f>
        <v>0</v>
      </c>
      <c r="I63">
        <f>IF(Daten!$AE63,Daten!I63,"")</f>
        <v>0</v>
      </c>
      <c r="J63">
        <f>IF(Daten!$AE63,Daten!J63,"")</f>
        <v>0</v>
      </c>
      <c r="K63">
        <f>IF(Daten!$AE63,Daten!K63,"")</f>
        <v>0</v>
      </c>
      <c r="L63">
        <f>IF(Daten!$AE63,Daten!L63,"")</f>
        <v>0</v>
      </c>
      <c r="M63">
        <f>IF(Daten!$AE63,Daten!M63,"")</f>
        <v>0</v>
      </c>
      <c r="N63">
        <f>IF(Daten!$AE63,Daten!N63,"")</f>
        <v>0</v>
      </c>
      <c r="O63">
        <f>IF(Daten!$AE63,Daten!O63,"")</f>
        <v>0</v>
      </c>
      <c r="P63">
        <f>IF(Daten!$AE63,Daten!P63,"")</f>
        <v>0</v>
      </c>
      <c r="Q63">
        <f>IF(Daten!$AE63,Daten!Q63,"")</f>
        <v>0</v>
      </c>
      <c r="R63">
        <f>IF(Daten!$AE63,Daten!R63,"")</f>
        <v>0</v>
      </c>
      <c r="S63">
        <f>IF(Daten!$AE63,Daten!S63,"")</f>
        <v>0</v>
      </c>
      <c r="T63">
        <f>IF(Daten!$AE63,Daten!T63,"")</f>
        <v>0</v>
      </c>
      <c r="U63">
        <f>IF(Daten!$AE63,Daten!U63,"")</f>
        <v>0</v>
      </c>
      <c r="V63">
        <f>IF(Daten!$AE63,Daten!V63,"")</f>
        <v>0</v>
      </c>
      <c r="W63">
        <f>IF(Daten!$AE63,Daten!W63,"")</f>
        <v>0</v>
      </c>
      <c r="X63" s="8">
        <f>IF(Daten!$AE63,Daten!X63,"")</f>
        <v>0</v>
      </c>
      <c r="Y63" s="8">
        <f>IF(Daten!$AE63,Daten!Y63,"")</f>
        <v>0</v>
      </c>
      <c r="Z63">
        <f>IF(Daten!$AE63,Daten!Z63,"")</f>
        <v>0</v>
      </c>
      <c r="AA63">
        <f>IF(Daten!$AE63,Daten!AA63,"")</f>
        <v>0</v>
      </c>
      <c r="AB63" s="8">
        <f>IF(Daten!$AE63,Daten!AB63,"")</f>
        <v>0</v>
      </c>
      <c r="AC63" t="b">
        <f>IF(Daten!$AE63,Daten!AC63,"")</f>
        <v>0</v>
      </c>
      <c r="AD63" t="b">
        <f>IF(Daten!$AE63,Daten!AD63,"")</f>
        <v>0</v>
      </c>
      <c r="AE63" t="b">
        <f>IF(Daten!$AE63,Daten!AE63,"")</f>
        <v>1</v>
      </c>
      <c r="AF63" s="8">
        <f t="shared" si="0"/>
        <v>12</v>
      </c>
      <c r="AG63">
        <f>AF63+COUNTIF($AF$3:AF63,AF63)-1</f>
        <v>52</v>
      </c>
    </row>
    <row r="64" spans="1:33" x14ac:dyDescent="0.25">
      <c r="A64">
        <f>IF(Daten!$AE64,Daten!A64,"")</f>
        <v>0</v>
      </c>
      <c r="B64">
        <f>IF(Daten!$AE64,Daten!B64,"")</f>
        <v>0</v>
      </c>
      <c r="C64">
        <f>IF(Daten!$AE64,Daten!C64,"")</f>
        <v>0</v>
      </c>
      <c r="D64">
        <f>IF(Daten!$AE64,Daten!D64,"")</f>
        <v>0</v>
      </c>
      <c r="E64">
        <f>IF(Daten!$AE64,Daten!E64,"")</f>
        <v>0</v>
      </c>
      <c r="F64">
        <f>IF(Daten!$AE64,Daten!F64,"")</f>
        <v>0</v>
      </c>
      <c r="G64">
        <f>IF(Daten!$AE64,Daten!G64,"")</f>
        <v>0</v>
      </c>
      <c r="H64">
        <f>IF(Daten!$AE64,Daten!H64,"")</f>
        <v>0</v>
      </c>
      <c r="I64">
        <f>IF(Daten!$AE64,Daten!I64,"")</f>
        <v>0</v>
      </c>
      <c r="J64">
        <f>IF(Daten!$AE64,Daten!J64,"")</f>
        <v>0</v>
      </c>
      <c r="K64">
        <f>IF(Daten!$AE64,Daten!K64,"")</f>
        <v>0</v>
      </c>
      <c r="L64">
        <f>IF(Daten!$AE64,Daten!L64,"")</f>
        <v>0</v>
      </c>
      <c r="M64">
        <f>IF(Daten!$AE64,Daten!M64,"")</f>
        <v>0</v>
      </c>
      <c r="N64">
        <f>IF(Daten!$AE64,Daten!N64,"")</f>
        <v>0</v>
      </c>
      <c r="O64">
        <f>IF(Daten!$AE64,Daten!O64,"")</f>
        <v>0</v>
      </c>
      <c r="P64">
        <f>IF(Daten!$AE64,Daten!P64,"")</f>
        <v>0</v>
      </c>
      <c r="Q64">
        <f>IF(Daten!$AE64,Daten!Q64,"")</f>
        <v>0</v>
      </c>
      <c r="R64">
        <f>IF(Daten!$AE64,Daten!R64,"")</f>
        <v>0</v>
      </c>
      <c r="S64">
        <f>IF(Daten!$AE64,Daten!S64,"")</f>
        <v>0</v>
      </c>
      <c r="T64">
        <f>IF(Daten!$AE64,Daten!T64,"")</f>
        <v>0</v>
      </c>
      <c r="U64">
        <f>IF(Daten!$AE64,Daten!U64,"")</f>
        <v>0</v>
      </c>
      <c r="V64">
        <f>IF(Daten!$AE64,Daten!V64,"")</f>
        <v>0</v>
      </c>
      <c r="W64">
        <f>IF(Daten!$AE64,Daten!W64,"")</f>
        <v>0</v>
      </c>
      <c r="X64" s="8">
        <f>IF(Daten!$AE64,Daten!X64,"")</f>
        <v>0</v>
      </c>
      <c r="Y64" s="8">
        <f>IF(Daten!$AE64,Daten!Y64,"")</f>
        <v>0</v>
      </c>
      <c r="Z64">
        <f>IF(Daten!$AE64,Daten!Z64,"")</f>
        <v>0</v>
      </c>
      <c r="AA64">
        <f>IF(Daten!$AE64,Daten!AA64,"")</f>
        <v>0</v>
      </c>
      <c r="AB64" s="8">
        <f>IF(Daten!$AE64,Daten!AB64,"")</f>
        <v>0</v>
      </c>
      <c r="AC64" t="b">
        <f>IF(Daten!$AE64,Daten!AC64,"")</f>
        <v>0</v>
      </c>
      <c r="AD64" t="b">
        <f>IF(Daten!$AE64,Daten!AD64,"")</f>
        <v>0</v>
      </c>
      <c r="AE64" t="b">
        <f>IF(Daten!$AE64,Daten!AE64,"")</f>
        <v>1</v>
      </c>
      <c r="AF64" s="8">
        <f t="shared" si="0"/>
        <v>12</v>
      </c>
      <c r="AG64">
        <f>AF64+COUNTIF($AF$3:AF64,AF64)-1</f>
        <v>53</v>
      </c>
    </row>
    <row r="65" spans="1:33" x14ac:dyDescent="0.25">
      <c r="A65">
        <f>IF(Daten!$AE65,Daten!A65,"")</f>
        <v>0</v>
      </c>
      <c r="B65">
        <f>IF(Daten!$AE65,Daten!B65,"")</f>
        <v>0</v>
      </c>
      <c r="C65">
        <f>IF(Daten!$AE65,Daten!C65,"")</f>
        <v>0</v>
      </c>
      <c r="D65">
        <f>IF(Daten!$AE65,Daten!D65,"")</f>
        <v>0</v>
      </c>
      <c r="E65">
        <f>IF(Daten!$AE65,Daten!E65,"")</f>
        <v>0</v>
      </c>
      <c r="F65">
        <f>IF(Daten!$AE65,Daten!F65,"")</f>
        <v>0</v>
      </c>
      <c r="G65">
        <f>IF(Daten!$AE65,Daten!G65,"")</f>
        <v>0</v>
      </c>
      <c r="H65">
        <f>IF(Daten!$AE65,Daten!H65,"")</f>
        <v>0</v>
      </c>
      <c r="I65">
        <f>IF(Daten!$AE65,Daten!I65,"")</f>
        <v>0</v>
      </c>
      <c r="J65">
        <f>IF(Daten!$AE65,Daten!J65,"")</f>
        <v>0</v>
      </c>
      <c r="K65">
        <f>IF(Daten!$AE65,Daten!K65,"")</f>
        <v>0</v>
      </c>
      <c r="L65">
        <f>IF(Daten!$AE65,Daten!L65,"")</f>
        <v>0</v>
      </c>
      <c r="M65">
        <f>IF(Daten!$AE65,Daten!M65,"")</f>
        <v>0</v>
      </c>
      <c r="N65">
        <f>IF(Daten!$AE65,Daten!N65,"")</f>
        <v>0</v>
      </c>
      <c r="O65">
        <f>IF(Daten!$AE65,Daten!O65,"")</f>
        <v>0</v>
      </c>
      <c r="P65">
        <f>IF(Daten!$AE65,Daten!P65,"")</f>
        <v>0</v>
      </c>
      <c r="Q65">
        <f>IF(Daten!$AE65,Daten!Q65,"")</f>
        <v>0</v>
      </c>
      <c r="R65">
        <f>IF(Daten!$AE65,Daten!R65,"")</f>
        <v>0</v>
      </c>
      <c r="S65">
        <f>IF(Daten!$AE65,Daten!S65,"")</f>
        <v>0</v>
      </c>
      <c r="T65">
        <f>IF(Daten!$AE65,Daten!T65,"")</f>
        <v>0</v>
      </c>
      <c r="U65">
        <f>IF(Daten!$AE65,Daten!U65,"")</f>
        <v>0</v>
      </c>
      <c r="V65">
        <f>IF(Daten!$AE65,Daten!V65,"")</f>
        <v>0</v>
      </c>
      <c r="W65">
        <f>IF(Daten!$AE65,Daten!W65,"")</f>
        <v>0</v>
      </c>
      <c r="X65" s="8">
        <f>IF(Daten!$AE65,Daten!X65,"")</f>
        <v>0</v>
      </c>
      <c r="Y65" s="8">
        <f>IF(Daten!$AE65,Daten!Y65,"")</f>
        <v>0</v>
      </c>
      <c r="Z65">
        <f>IF(Daten!$AE65,Daten!Z65,"")</f>
        <v>0</v>
      </c>
      <c r="AA65">
        <f>IF(Daten!$AE65,Daten!AA65,"")</f>
        <v>0</v>
      </c>
      <c r="AB65" s="8">
        <f>IF(Daten!$AE65,Daten!AB65,"")</f>
        <v>0</v>
      </c>
      <c r="AC65" t="b">
        <f>IF(Daten!$AE65,Daten!AC65,"")</f>
        <v>0</v>
      </c>
      <c r="AD65" t="b">
        <f>IF(Daten!$AE65,Daten!AD65,"")</f>
        <v>0</v>
      </c>
      <c r="AE65" t="b">
        <f>IF(Daten!$AE65,Daten!AE65,"")</f>
        <v>1</v>
      </c>
      <c r="AF65" s="8">
        <f t="shared" si="0"/>
        <v>12</v>
      </c>
      <c r="AG65">
        <f>AF65+COUNTIF($AF$3:AF65,AF65)-1</f>
        <v>54</v>
      </c>
    </row>
    <row r="66" spans="1:33" x14ac:dyDescent="0.25">
      <c r="A66">
        <f>IF(Daten!$AE66,Daten!A66,"")</f>
        <v>0</v>
      </c>
      <c r="B66">
        <f>IF(Daten!$AE66,Daten!B66,"")</f>
        <v>0</v>
      </c>
      <c r="C66">
        <f>IF(Daten!$AE66,Daten!C66,"")</f>
        <v>0</v>
      </c>
      <c r="D66">
        <f>IF(Daten!$AE66,Daten!D66,"")</f>
        <v>0</v>
      </c>
      <c r="E66">
        <f>IF(Daten!$AE66,Daten!E66,"")</f>
        <v>0</v>
      </c>
      <c r="F66">
        <f>IF(Daten!$AE66,Daten!F66,"")</f>
        <v>0</v>
      </c>
      <c r="G66">
        <f>IF(Daten!$AE66,Daten!G66,"")</f>
        <v>0</v>
      </c>
      <c r="H66">
        <f>IF(Daten!$AE66,Daten!H66,"")</f>
        <v>0</v>
      </c>
      <c r="I66">
        <f>IF(Daten!$AE66,Daten!I66,"")</f>
        <v>0</v>
      </c>
      <c r="J66">
        <f>IF(Daten!$AE66,Daten!J66,"")</f>
        <v>0</v>
      </c>
      <c r="K66">
        <f>IF(Daten!$AE66,Daten!K66,"")</f>
        <v>0</v>
      </c>
      <c r="L66">
        <f>IF(Daten!$AE66,Daten!L66,"")</f>
        <v>0</v>
      </c>
      <c r="M66">
        <f>IF(Daten!$AE66,Daten!M66,"")</f>
        <v>0</v>
      </c>
      <c r="N66">
        <f>IF(Daten!$AE66,Daten!N66,"")</f>
        <v>0</v>
      </c>
      <c r="O66">
        <f>IF(Daten!$AE66,Daten!O66,"")</f>
        <v>0</v>
      </c>
      <c r="P66">
        <f>IF(Daten!$AE66,Daten!P66,"")</f>
        <v>0</v>
      </c>
      <c r="Q66">
        <f>IF(Daten!$AE66,Daten!Q66,"")</f>
        <v>0</v>
      </c>
      <c r="R66">
        <f>IF(Daten!$AE66,Daten!R66,"")</f>
        <v>0</v>
      </c>
      <c r="S66">
        <f>IF(Daten!$AE66,Daten!S66,"")</f>
        <v>0</v>
      </c>
      <c r="T66">
        <f>IF(Daten!$AE66,Daten!T66,"")</f>
        <v>0</v>
      </c>
      <c r="U66">
        <f>IF(Daten!$AE66,Daten!U66,"")</f>
        <v>0</v>
      </c>
      <c r="V66">
        <f>IF(Daten!$AE66,Daten!V66,"")</f>
        <v>0</v>
      </c>
      <c r="W66">
        <f>IF(Daten!$AE66,Daten!W66,"")</f>
        <v>0</v>
      </c>
      <c r="X66" s="8">
        <f>IF(Daten!$AE66,Daten!X66,"")</f>
        <v>0</v>
      </c>
      <c r="Y66" s="8">
        <f>IF(Daten!$AE66,Daten!Y66,"")</f>
        <v>0</v>
      </c>
      <c r="Z66">
        <f>IF(Daten!$AE66,Daten!Z66,"")</f>
        <v>0</v>
      </c>
      <c r="AA66">
        <f>IF(Daten!$AE66,Daten!AA66,"")</f>
        <v>0</v>
      </c>
      <c r="AB66" s="8">
        <f>IF(Daten!$AE66,Daten!AB66,"")</f>
        <v>0</v>
      </c>
      <c r="AC66" t="b">
        <f>IF(Daten!$AE66,Daten!AC66,"")</f>
        <v>0</v>
      </c>
      <c r="AD66" t="b">
        <f>IF(Daten!$AE66,Daten!AD66,"")</f>
        <v>0</v>
      </c>
      <c r="AE66" t="b">
        <f>IF(Daten!$AE66,Daten!AE66,"")</f>
        <v>1</v>
      </c>
      <c r="AF66" s="8">
        <f t="shared" si="0"/>
        <v>12</v>
      </c>
      <c r="AG66">
        <f>AF66+COUNTIF($AF$3:AF66,AF66)-1</f>
        <v>55</v>
      </c>
    </row>
    <row r="67" spans="1:33" x14ac:dyDescent="0.25">
      <c r="A67">
        <f>IF(Daten!$AE67,Daten!A67,"")</f>
        <v>0</v>
      </c>
      <c r="B67">
        <f>IF(Daten!$AE67,Daten!B67,"")</f>
        <v>0</v>
      </c>
      <c r="C67">
        <f>IF(Daten!$AE67,Daten!C67,"")</f>
        <v>0</v>
      </c>
      <c r="D67">
        <f>IF(Daten!$AE67,Daten!D67,"")</f>
        <v>0</v>
      </c>
      <c r="E67">
        <f>IF(Daten!$AE67,Daten!E67,"")</f>
        <v>0</v>
      </c>
      <c r="F67">
        <f>IF(Daten!$AE67,Daten!F67,"")</f>
        <v>0</v>
      </c>
      <c r="G67">
        <f>IF(Daten!$AE67,Daten!G67,"")</f>
        <v>0</v>
      </c>
      <c r="H67">
        <f>IF(Daten!$AE67,Daten!H67,"")</f>
        <v>0</v>
      </c>
      <c r="I67">
        <f>IF(Daten!$AE67,Daten!I67,"")</f>
        <v>0</v>
      </c>
      <c r="J67">
        <f>IF(Daten!$AE67,Daten!J67,"")</f>
        <v>0</v>
      </c>
      <c r="K67">
        <f>IF(Daten!$AE67,Daten!K67,"")</f>
        <v>0</v>
      </c>
      <c r="L67">
        <f>IF(Daten!$AE67,Daten!L67,"")</f>
        <v>0</v>
      </c>
      <c r="M67">
        <f>IF(Daten!$AE67,Daten!M67,"")</f>
        <v>0</v>
      </c>
      <c r="N67">
        <f>IF(Daten!$AE67,Daten!N67,"")</f>
        <v>0</v>
      </c>
      <c r="O67">
        <f>IF(Daten!$AE67,Daten!O67,"")</f>
        <v>0</v>
      </c>
      <c r="P67">
        <f>IF(Daten!$AE67,Daten!P67,"")</f>
        <v>0</v>
      </c>
      <c r="Q67">
        <f>IF(Daten!$AE67,Daten!Q67,"")</f>
        <v>0</v>
      </c>
      <c r="R67">
        <f>IF(Daten!$AE67,Daten!R67,"")</f>
        <v>0</v>
      </c>
      <c r="S67">
        <f>IF(Daten!$AE67,Daten!S67,"")</f>
        <v>0</v>
      </c>
      <c r="T67">
        <f>IF(Daten!$AE67,Daten!T67,"")</f>
        <v>0</v>
      </c>
      <c r="U67">
        <f>IF(Daten!$AE67,Daten!U67,"")</f>
        <v>0</v>
      </c>
      <c r="V67">
        <f>IF(Daten!$AE67,Daten!V67,"")</f>
        <v>0</v>
      </c>
      <c r="W67">
        <f>IF(Daten!$AE67,Daten!W67,"")</f>
        <v>0</v>
      </c>
      <c r="X67" s="8">
        <f>IF(Daten!$AE67,Daten!X67,"")</f>
        <v>0</v>
      </c>
      <c r="Y67" s="8">
        <f>IF(Daten!$AE67,Daten!Y67,"")</f>
        <v>0</v>
      </c>
      <c r="Z67">
        <f>IF(Daten!$AE67,Daten!Z67,"")</f>
        <v>0</v>
      </c>
      <c r="AA67">
        <f>IF(Daten!$AE67,Daten!AA67,"")</f>
        <v>0</v>
      </c>
      <c r="AB67" s="8">
        <f>IF(Daten!$AE67,Daten!AB67,"")</f>
        <v>0</v>
      </c>
      <c r="AC67" t="b">
        <f>IF(Daten!$AE67,Daten!AC67,"")</f>
        <v>0</v>
      </c>
      <c r="AD67" t="b">
        <f>IF(Daten!$AE67,Daten!AD67,"")</f>
        <v>0</v>
      </c>
      <c r="AE67" t="b">
        <f>IF(Daten!$AE67,Daten!AE67,"")</f>
        <v>1</v>
      </c>
      <c r="AF67" s="8">
        <f t="shared" si="0"/>
        <v>12</v>
      </c>
      <c r="AG67">
        <f>AF67+COUNTIF($AF$3:AF67,AF67)-1</f>
        <v>56</v>
      </c>
    </row>
    <row r="68" spans="1:33" x14ac:dyDescent="0.25">
      <c r="A68">
        <f>IF(Daten!$AE68,Daten!A68,"")</f>
        <v>0</v>
      </c>
      <c r="B68">
        <f>IF(Daten!$AE68,Daten!B68,"")</f>
        <v>0</v>
      </c>
      <c r="C68">
        <f>IF(Daten!$AE68,Daten!C68,"")</f>
        <v>0</v>
      </c>
      <c r="D68">
        <f>IF(Daten!$AE68,Daten!D68,"")</f>
        <v>0</v>
      </c>
      <c r="E68">
        <f>IF(Daten!$AE68,Daten!E68,"")</f>
        <v>0</v>
      </c>
      <c r="F68">
        <f>IF(Daten!$AE68,Daten!F68,"")</f>
        <v>0</v>
      </c>
      <c r="G68">
        <f>IF(Daten!$AE68,Daten!G68,"")</f>
        <v>0</v>
      </c>
      <c r="H68">
        <f>IF(Daten!$AE68,Daten!H68,"")</f>
        <v>0</v>
      </c>
      <c r="I68">
        <f>IF(Daten!$AE68,Daten!I68,"")</f>
        <v>0</v>
      </c>
      <c r="J68">
        <f>IF(Daten!$AE68,Daten!J68,"")</f>
        <v>0</v>
      </c>
      <c r="K68">
        <f>IF(Daten!$AE68,Daten!K68,"")</f>
        <v>0</v>
      </c>
      <c r="L68">
        <f>IF(Daten!$AE68,Daten!L68,"")</f>
        <v>0</v>
      </c>
      <c r="M68">
        <f>IF(Daten!$AE68,Daten!M68,"")</f>
        <v>0</v>
      </c>
      <c r="N68">
        <f>IF(Daten!$AE68,Daten!N68,"")</f>
        <v>0</v>
      </c>
      <c r="O68">
        <f>IF(Daten!$AE68,Daten!O68,"")</f>
        <v>0</v>
      </c>
      <c r="P68">
        <f>IF(Daten!$AE68,Daten!P68,"")</f>
        <v>0</v>
      </c>
      <c r="Q68">
        <f>IF(Daten!$AE68,Daten!Q68,"")</f>
        <v>0</v>
      </c>
      <c r="R68">
        <f>IF(Daten!$AE68,Daten!R68,"")</f>
        <v>0</v>
      </c>
      <c r="S68">
        <f>IF(Daten!$AE68,Daten!S68,"")</f>
        <v>0</v>
      </c>
      <c r="T68">
        <f>IF(Daten!$AE68,Daten!T68,"")</f>
        <v>0</v>
      </c>
      <c r="U68">
        <f>IF(Daten!$AE68,Daten!U68,"")</f>
        <v>0</v>
      </c>
      <c r="V68">
        <f>IF(Daten!$AE68,Daten!V68,"")</f>
        <v>0</v>
      </c>
      <c r="W68">
        <f>IF(Daten!$AE68,Daten!W68,"")</f>
        <v>0</v>
      </c>
      <c r="X68" s="8">
        <f>IF(Daten!$AE68,Daten!X68,"")</f>
        <v>0</v>
      </c>
      <c r="Y68" s="8">
        <f>IF(Daten!$AE68,Daten!Y68,"")</f>
        <v>0</v>
      </c>
      <c r="Z68">
        <f>IF(Daten!$AE68,Daten!Z68,"")</f>
        <v>0</v>
      </c>
      <c r="AA68">
        <f>IF(Daten!$AE68,Daten!AA68,"")</f>
        <v>0</v>
      </c>
      <c r="AB68" s="8">
        <f>IF(Daten!$AE68,Daten!AB68,"")</f>
        <v>0</v>
      </c>
      <c r="AC68" t="b">
        <f>IF(Daten!$AE68,Daten!AC68,"")</f>
        <v>0</v>
      </c>
      <c r="AD68" t="b">
        <f>IF(Daten!$AE68,Daten!AD68,"")</f>
        <v>0</v>
      </c>
      <c r="AE68" t="b">
        <f>IF(Daten!$AE68,Daten!AE68,"")</f>
        <v>1</v>
      </c>
      <c r="AF68" s="8">
        <f t="shared" ref="AF68:AF131" si="1">_xlfn.RANK.EQ(V68,$V$3:$V$153,0)</f>
        <v>12</v>
      </c>
      <c r="AG68">
        <f>AF68+COUNTIF($AF$3:AF68,AF68)-1</f>
        <v>57</v>
      </c>
    </row>
    <row r="69" spans="1:33" x14ac:dyDescent="0.25">
      <c r="A69">
        <f>IF(Daten!$AE69,Daten!A69,"")</f>
        <v>0</v>
      </c>
      <c r="B69">
        <f>IF(Daten!$AE69,Daten!B69,"")</f>
        <v>0</v>
      </c>
      <c r="C69">
        <f>IF(Daten!$AE69,Daten!C69,"")</f>
        <v>0</v>
      </c>
      <c r="D69">
        <f>IF(Daten!$AE69,Daten!D69,"")</f>
        <v>0</v>
      </c>
      <c r="E69">
        <f>IF(Daten!$AE69,Daten!E69,"")</f>
        <v>0</v>
      </c>
      <c r="F69">
        <f>IF(Daten!$AE69,Daten!F69,"")</f>
        <v>0</v>
      </c>
      <c r="G69">
        <f>IF(Daten!$AE69,Daten!G69,"")</f>
        <v>0</v>
      </c>
      <c r="H69">
        <f>IF(Daten!$AE69,Daten!H69,"")</f>
        <v>0</v>
      </c>
      <c r="I69">
        <f>IF(Daten!$AE69,Daten!I69,"")</f>
        <v>0</v>
      </c>
      <c r="J69">
        <f>IF(Daten!$AE69,Daten!J69,"")</f>
        <v>0</v>
      </c>
      <c r="K69">
        <f>IF(Daten!$AE69,Daten!K69,"")</f>
        <v>0</v>
      </c>
      <c r="L69">
        <f>IF(Daten!$AE69,Daten!L69,"")</f>
        <v>0</v>
      </c>
      <c r="M69">
        <f>IF(Daten!$AE69,Daten!M69,"")</f>
        <v>0</v>
      </c>
      <c r="N69">
        <f>IF(Daten!$AE69,Daten!N69,"")</f>
        <v>0</v>
      </c>
      <c r="O69">
        <f>IF(Daten!$AE69,Daten!O69,"")</f>
        <v>0</v>
      </c>
      <c r="P69">
        <f>IF(Daten!$AE69,Daten!P69,"")</f>
        <v>0</v>
      </c>
      <c r="Q69">
        <f>IF(Daten!$AE69,Daten!Q69,"")</f>
        <v>0</v>
      </c>
      <c r="R69">
        <f>IF(Daten!$AE69,Daten!R69,"")</f>
        <v>0</v>
      </c>
      <c r="S69">
        <f>IF(Daten!$AE69,Daten!S69,"")</f>
        <v>0</v>
      </c>
      <c r="T69">
        <f>IF(Daten!$AE69,Daten!T69,"")</f>
        <v>0</v>
      </c>
      <c r="U69">
        <f>IF(Daten!$AE69,Daten!U69,"")</f>
        <v>0</v>
      </c>
      <c r="V69">
        <f>IF(Daten!$AE69,Daten!V69,"")</f>
        <v>0</v>
      </c>
      <c r="W69">
        <f>IF(Daten!$AE69,Daten!W69,"")</f>
        <v>0</v>
      </c>
      <c r="X69" s="8">
        <f>IF(Daten!$AE69,Daten!X69,"")</f>
        <v>0</v>
      </c>
      <c r="Y69" s="8">
        <f>IF(Daten!$AE69,Daten!Y69,"")</f>
        <v>0</v>
      </c>
      <c r="Z69">
        <f>IF(Daten!$AE69,Daten!Z69,"")</f>
        <v>0</v>
      </c>
      <c r="AA69">
        <f>IF(Daten!$AE69,Daten!AA69,"")</f>
        <v>0</v>
      </c>
      <c r="AB69" s="8">
        <f>IF(Daten!$AE69,Daten!AB69,"")</f>
        <v>0</v>
      </c>
      <c r="AC69" t="b">
        <f>IF(Daten!$AE69,Daten!AC69,"")</f>
        <v>0</v>
      </c>
      <c r="AD69" t="b">
        <f>IF(Daten!$AE69,Daten!AD69,"")</f>
        <v>0</v>
      </c>
      <c r="AE69" t="b">
        <f>IF(Daten!$AE69,Daten!AE69,"")</f>
        <v>1</v>
      </c>
      <c r="AF69" s="8">
        <f t="shared" si="1"/>
        <v>12</v>
      </c>
      <c r="AG69">
        <f>AF69+COUNTIF($AF$3:AF69,AF69)-1</f>
        <v>58</v>
      </c>
    </row>
    <row r="70" spans="1:33" x14ac:dyDescent="0.25">
      <c r="A70">
        <f>IF(Daten!$AE70,Daten!A70,"")</f>
        <v>0</v>
      </c>
      <c r="B70">
        <f>IF(Daten!$AE70,Daten!B70,"")</f>
        <v>0</v>
      </c>
      <c r="C70">
        <f>IF(Daten!$AE70,Daten!C70,"")</f>
        <v>0</v>
      </c>
      <c r="D70">
        <f>IF(Daten!$AE70,Daten!D70,"")</f>
        <v>0</v>
      </c>
      <c r="E70">
        <f>IF(Daten!$AE70,Daten!E70,"")</f>
        <v>0</v>
      </c>
      <c r="F70">
        <f>IF(Daten!$AE70,Daten!F70,"")</f>
        <v>0</v>
      </c>
      <c r="G70">
        <f>IF(Daten!$AE70,Daten!G70,"")</f>
        <v>0</v>
      </c>
      <c r="H70">
        <f>IF(Daten!$AE70,Daten!H70,"")</f>
        <v>0</v>
      </c>
      <c r="I70">
        <f>IF(Daten!$AE70,Daten!I70,"")</f>
        <v>0</v>
      </c>
      <c r="J70">
        <f>IF(Daten!$AE70,Daten!J70,"")</f>
        <v>0</v>
      </c>
      <c r="K70">
        <f>IF(Daten!$AE70,Daten!K70,"")</f>
        <v>0</v>
      </c>
      <c r="L70">
        <f>IF(Daten!$AE70,Daten!L70,"")</f>
        <v>0</v>
      </c>
      <c r="M70">
        <f>IF(Daten!$AE70,Daten!M70,"")</f>
        <v>0</v>
      </c>
      <c r="N70">
        <f>IF(Daten!$AE70,Daten!N70,"")</f>
        <v>0</v>
      </c>
      <c r="O70">
        <f>IF(Daten!$AE70,Daten!O70,"")</f>
        <v>0</v>
      </c>
      <c r="P70">
        <f>IF(Daten!$AE70,Daten!P70,"")</f>
        <v>0</v>
      </c>
      <c r="Q70">
        <f>IF(Daten!$AE70,Daten!Q70,"")</f>
        <v>0</v>
      </c>
      <c r="R70">
        <f>IF(Daten!$AE70,Daten!R70,"")</f>
        <v>0</v>
      </c>
      <c r="S70">
        <f>IF(Daten!$AE70,Daten!S70,"")</f>
        <v>0</v>
      </c>
      <c r="T70">
        <f>IF(Daten!$AE70,Daten!T70,"")</f>
        <v>0</v>
      </c>
      <c r="U70">
        <f>IF(Daten!$AE70,Daten!U70,"")</f>
        <v>0</v>
      </c>
      <c r="V70">
        <f>IF(Daten!$AE70,Daten!V70,"")</f>
        <v>0</v>
      </c>
      <c r="W70">
        <f>IF(Daten!$AE70,Daten!W70,"")</f>
        <v>0</v>
      </c>
      <c r="X70" s="8">
        <f>IF(Daten!$AE70,Daten!X70,"")</f>
        <v>0</v>
      </c>
      <c r="Y70" s="8">
        <f>IF(Daten!$AE70,Daten!Y70,"")</f>
        <v>0</v>
      </c>
      <c r="Z70">
        <f>IF(Daten!$AE70,Daten!Z70,"")</f>
        <v>0</v>
      </c>
      <c r="AA70">
        <f>IF(Daten!$AE70,Daten!AA70,"")</f>
        <v>0</v>
      </c>
      <c r="AB70" s="8">
        <f>IF(Daten!$AE70,Daten!AB70,"")</f>
        <v>0</v>
      </c>
      <c r="AC70" t="b">
        <f>IF(Daten!$AE70,Daten!AC70,"")</f>
        <v>0</v>
      </c>
      <c r="AD70" t="b">
        <f>IF(Daten!$AE70,Daten!AD70,"")</f>
        <v>0</v>
      </c>
      <c r="AE70" t="b">
        <f>IF(Daten!$AE70,Daten!AE70,"")</f>
        <v>1</v>
      </c>
      <c r="AF70" s="8">
        <f t="shared" si="1"/>
        <v>12</v>
      </c>
      <c r="AG70">
        <f>AF70+COUNTIF($AF$3:AF70,AF70)-1</f>
        <v>59</v>
      </c>
    </row>
    <row r="71" spans="1:33" x14ac:dyDescent="0.25">
      <c r="A71">
        <f>IF(Daten!$AE71,Daten!A71,"")</f>
        <v>0</v>
      </c>
      <c r="B71">
        <f>IF(Daten!$AE71,Daten!B71,"")</f>
        <v>0</v>
      </c>
      <c r="C71">
        <f>IF(Daten!$AE71,Daten!C71,"")</f>
        <v>0</v>
      </c>
      <c r="D71">
        <f>IF(Daten!$AE71,Daten!D71,"")</f>
        <v>0</v>
      </c>
      <c r="E71">
        <f>IF(Daten!$AE71,Daten!E71,"")</f>
        <v>0</v>
      </c>
      <c r="F71">
        <f>IF(Daten!$AE71,Daten!F71,"")</f>
        <v>0</v>
      </c>
      <c r="G71">
        <f>IF(Daten!$AE71,Daten!G71,"")</f>
        <v>0</v>
      </c>
      <c r="H71">
        <f>IF(Daten!$AE71,Daten!H71,"")</f>
        <v>0</v>
      </c>
      <c r="I71">
        <f>IF(Daten!$AE71,Daten!I71,"")</f>
        <v>0</v>
      </c>
      <c r="J71">
        <f>IF(Daten!$AE71,Daten!J71,"")</f>
        <v>0</v>
      </c>
      <c r="K71">
        <f>IF(Daten!$AE71,Daten!K71,"")</f>
        <v>0</v>
      </c>
      <c r="L71">
        <f>IF(Daten!$AE71,Daten!L71,"")</f>
        <v>0</v>
      </c>
      <c r="M71">
        <f>IF(Daten!$AE71,Daten!M71,"")</f>
        <v>0</v>
      </c>
      <c r="N71">
        <f>IF(Daten!$AE71,Daten!N71,"")</f>
        <v>0</v>
      </c>
      <c r="O71">
        <f>IF(Daten!$AE71,Daten!O71,"")</f>
        <v>0</v>
      </c>
      <c r="P71">
        <f>IF(Daten!$AE71,Daten!P71,"")</f>
        <v>0</v>
      </c>
      <c r="Q71">
        <f>IF(Daten!$AE71,Daten!Q71,"")</f>
        <v>0</v>
      </c>
      <c r="R71">
        <f>IF(Daten!$AE71,Daten!R71,"")</f>
        <v>0</v>
      </c>
      <c r="S71">
        <f>IF(Daten!$AE71,Daten!S71,"")</f>
        <v>0</v>
      </c>
      <c r="T71">
        <f>IF(Daten!$AE71,Daten!T71,"")</f>
        <v>0</v>
      </c>
      <c r="U71">
        <f>IF(Daten!$AE71,Daten!U71,"")</f>
        <v>0</v>
      </c>
      <c r="V71">
        <f>IF(Daten!$AE71,Daten!V71,"")</f>
        <v>0</v>
      </c>
      <c r="W71">
        <f>IF(Daten!$AE71,Daten!W71,"")</f>
        <v>0</v>
      </c>
      <c r="X71" s="8">
        <f>IF(Daten!$AE71,Daten!X71,"")</f>
        <v>0</v>
      </c>
      <c r="Y71" s="8">
        <f>IF(Daten!$AE71,Daten!Y71,"")</f>
        <v>0</v>
      </c>
      <c r="Z71">
        <f>IF(Daten!$AE71,Daten!Z71,"")</f>
        <v>0</v>
      </c>
      <c r="AA71">
        <f>IF(Daten!$AE71,Daten!AA71,"")</f>
        <v>0</v>
      </c>
      <c r="AB71" s="8">
        <f>IF(Daten!$AE71,Daten!AB71,"")</f>
        <v>0</v>
      </c>
      <c r="AC71" t="b">
        <f>IF(Daten!$AE71,Daten!AC71,"")</f>
        <v>0</v>
      </c>
      <c r="AD71" t="b">
        <f>IF(Daten!$AE71,Daten!AD71,"")</f>
        <v>0</v>
      </c>
      <c r="AE71" t="b">
        <f>IF(Daten!$AE71,Daten!AE71,"")</f>
        <v>1</v>
      </c>
      <c r="AF71" s="8">
        <f t="shared" si="1"/>
        <v>12</v>
      </c>
      <c r="AG71">
        <f>AF71+COUNTIF($AF$3:AF71,AF71)-1</f>
        <v>60</v>
      </c>
    </row>
    <row r="72" spans="1:33" x14ac:dyDescent="0.25">
      <c r="A72">
        <f>IF(Daten!$AE72,Daten!A72,"")</f>
        <v>0</v>
      </c>
      <c r="B72">
        <f>IF(Daten!$AE72,Daten!B72,"")</f>
        <v>0</v>
      </c>
      <c r="C72">
        <f>IF(Daten!$AE72,Daten!C72,"")</f>
        <v>0</v>
      </c>
      <c r="D72">
        <f>IF(Daten!$AE72,Daten!D72,"")</f>
        <v>0</v>
      </c>
      <c r="E72">
        <f>IF(Daten!$AE72,Daten!E72,"")</f>
        <v>0</v>
      </c>
      <c r="F72">
        <f>IF(Daten!$AE72,Daten!F72,"")</f>
        <v>0</v>
      </c>
      <c r="G72">
        <f>IF(Daten!$AE72,Daten!G72,"")</f>
        <v>0</v>
      </c>
      <c r="H72">
        <f>IF(Daten!$AE72,Daten!H72,"")</f>
        <v>0</v>
      </c>
      <c r="I72">
        <f>IF(Daten!$AE72,Daten!I72,"")</f>
        <v>0</v>
      </c>
      <c r="J72">
        <f>IF(Daten!$AE72,Daten!J72,"")</f>
        <v>0</v>
      </c>
      <c r="K72">
        <f>IF(Daten!$AE72,Daten!K72,"")</f>
        <v>0</v>
      </c>
      <c r="L72">
        <f>IF(Daten!$AE72,Daten!L72,"")</f>
        <v>0</v>
      </c>
      <c r="M72">
        <f>IF(Daten!$AE72,Daten!M72,"")</f>
        <v>0</v>
      </c>
      <c r="N72">
        <f>IF(Daten!$AE72,Daten!N72,"")</f>
        <v>0</v>
      </c>
      <c r="O72">
        <f>IF(Daten!$AE72,Daten!O72,"")</f>
        <v>0</v>
      </c>
      <c r="P72">
        <f>IF(Daten!$AE72,Daten!P72,"")</f>
        <v>0</v>
      </c>
      <c r="Q72">
        <f>IF(Daten!$AE72,Daten!Q72,"")</f>
        <v>0</v>
      </c>
      <c r="R72">
        <f>IF(Daten!$AE72,Daten!R72,"")</f>
        <v>0</v>
      </c>
      <c r="S72">
        <f>IF(Daten!$AE72,Daten!S72,"")</f>
        <v>0</v>
      </c>
      <c r="T72">
        <f>IF(Daten!$AE72,Daten!T72,"")</f>
        <v>0</v>
      </c>
      <c r="U72">
        <f>IF(Daten!$AE72,Daten!U72,"")</f>
        <v>0</v>
      </c>
      <c r="V72">
        <f>IF(Daten!$AE72,Daten!V72,"")</f>
        <v>0</v>
      </c>
      <c r="W72">
        <f>IF(Daten!$AE72,Daten!W72,"")</f>
        <v>0</v>
      </c>
      <c r="X72" s="8">
        <f>IF(Daten!$AE72,Daten!X72,"")</f>
        <v>0</v>
      </c>
      <c r="Y72" s="8">
        <f>IF(Daten!$AE72,Daten!Y72,"")</f>
        <v>0</v>
      </c>
      <c r="Z72">
        <f>IF(Daten!$AE72,Daten!Z72,"")</f>
        <v>0</v>
      </c>
      <c r="AA72">
        <f>IF(Daten!$AE72,Daten!AA72,"")</f>
        <v>0</v>
      </c>
      <c r="AB72" s="8">
        <f>IF(Daten!$AE72,Daten!AB72,"")</f>
        <v>0</v>
      </c>
      <c r="AC72" t="b">
        <f>IF(Daten!$AE72,Daten!AC72,"")</f>
        <v>0</v>
      </c>
      <c r="AD72" t="b">
        <f>IF(Daten!$AE72,Daten!AD72,"")</f>
        <v>0</v>
      </c>
      <c r="AE72" t="b">
        <f>IF(Daten!$AE72,Daten!AE72,"")</f>
        <v>1</v>
      </c>
      <c r="AF72" s="8">
        <f t="shared" si="1"/>
        <v>12</v>
      </c>
      <c r="AG72">
        <f>AF72+COUNTIF($AF$3:AF72,AF72)-1</f>
        <v>61</v>
      </c>
    </row>
    <row r="73" spans="1:33" x14ac:dyDescent="0.25">
      <c r="A73">
        <f>IF(Daten!$AE73,Daten!A73,"")</f>
        <v>0</v>
      </c>
      <c r="B73">
        <f>IF(Daten!$AE73,Daten!B73,"")</f>
        <v>0</v>
      </c>
      <c r="C73">
        <f>IF(Daten!$AE73,Daten!C73,"")</f>
        <v>0</v>
      </c>
      <c r="D73">
        <f>IF(Daten!$AE73,Daten!D73,"")</f>
        <v>0</v>
      </c>
      <c r="E73">
        <f>IF(Daten!$AE73,Daten!E73,"")</f>
        <v>0</v>
      </c>
      <c r="F73">
        <f>IF(Daten!$AE73,Daten!F73,"")</f>
        <v>0</v>
      </c>
      <c r="G73">
        <f>IF(Daten!$AE73,Daten!G73,"")</f>
        <v>0</v>
      </c>
      <c r="H73">
        <f>IF(Daten!$AE73,Daten!H73,"")</f>
        <v>0</v>
      </c>
      <c r="I73">
        <f>IF(Daten!$AE73,Daten!I73,"")</f>
        <v>0</v>
      </c>
      <c r="J73">
        <f>IF(Daten!$AE73,Daten!J73,"")</f>
        <v>0</v>
      </c>
      <c r="K73">
        <f>IF(Daten!$AE73,Daten!K73,"")</f>
        <v>0</v>
      </c>
      <c r="L73">
        <f>IF(Daten!$AE73,Daten!L73,"")</f>
        <v>0</v>
      </c>
      <c r="M73">
        <f>IF(Daten!$AE73,Daten!M73,"")</f>
        <v>0</v>
      </c>
      <c r="N73">
        <f>IF(Daten!$AE73,Daten!N73,"")</f>
        <v>0</v>
      </c>
      <c r="O73">
        <f>IF(Daten!$AE73,Daten!O73,"")</f>
        <v>0</v>
      </c>
      <c r="P73">
        <f>IF(Daten!$AE73,Daten!P73,"")</f>
        <v>0</v>
      </c>
      <c r="Q73">
        <f>IF(Daten!$AE73,Daten!Q73,"")</f>
        <v>0</v>
      </c>
      <c r="R73">
        <f>IF(Daten!$AE73,Daten!R73,"")</f>
        <v>0</v>
      </c>
      <c r="S73">
        <f>IF(Daten!$AE73,Daten!S73,"")</f>
        <v>0</v>
      </c>
      <c r="T73">
        <f>IF(Daten!$AE73,Daten!T73,"")</f>
        <v>0</v>
      </c>
      <c r="U73">
        <f>IF(Daten!$AE73,Daten!U73,"")</f>
        <v>0</v>
      </c>
      <c r="V73">
        <f>IF(Daten!$AE73,Daten!V73,"")</f>
        <v>0</v>
      </c>
      <c r="W73">
        <f>IF(Daten!$AE73,Daten!W73,"")</f>
        <v>0</v>
      </c>
      <c r="X73" s="8">
        <f>IF(Daten!$AE73,Daten!X73,"")</f>
        <v>0</v>
      </c>
      <c r="Y73" s="8">
        <f>IF(Daten!$AE73,Daten!Y73,"")</f>
        <v>0</v>
      </c>
      <c r="Z73">
        <f>IF(Daten!$AE73,Daten!Z73,"")</f>
        <v>0</v>
      </c>
      <c r="AA73">
        <f>IF(Daten!$AE73,Daten!AA73,"")</f>
        <v>0</v>
      </c>
      <c r="AB73" s="8">
        <f>IF(Daten!$AE73,Daten!AB73,"")</f>
        <v>0</v>
      </c>
      <c r="AC73" t="b">
        <f>IF(Daten!$AE73,Daten!AC73,"")</f>
        <v>0</v>
      </c>
      <c r="AD73" t="b">
        <f>IF(Daten!$AE73,Daten!AD73,"")</f>
        <v>0</v>
      </c>
      <c r="AE73" t="b">
        <f>IF(Daten!$AE73,Daten!AE73,"")</f>
        <v>1</v>
      </c>
      <c r="AF73" s="8">
        <f t="shared" si="1"/>
        <v>12</v>
      </c>
      <c r="AG73">
        <f>AF73+COUNTIF($AF$3:AF73,AF73)-1</f>
        <v>62</v>
      </c>
    </row>
    <row r="74" spans="1:33" x14ac:dyDescent="0.25">
      <c r="A74">
        <f>IF(Daten!$AE74,Daten!A74,"")</f>
        <v>0</v>
      </c>
      <c r="B74">
        <f>IF(Daten!$AE74,Daten!B74,"")</f>
        <v>0</v>
      </c>
      <c r="C74">
        <f>IF(Daten!$AE74,Daten!C74,"")</f>
        <v>0</v>
      </c>
      <c r="D74">
        <f>IF(Daten!$AE74,Daten!D74,"")</f>
        <v>0</v>
      </c>
      <c r="E74">
        <f>IF(Daten!$AE74,Daten!E74,"")</f>
        <v>0</v>
      </c>
      <c r="F74">
        <f>IF(Daten!$AE74,Daten!F74,"")</f>
        <v>0</v>
      </c>
      <c r="G74">
        <f>IF(Daten!$AE74,Daten!G74,"")</f>
        <v>0</v>
      </c>
      <c r="H74">
        <f>IF(Daten!$AE74,Daten!H74,"")</f>
        <v>0</v>
      </c>
      <c r="I74">
        <f>IF(Daten!$AE74,Daten!I74,"")</f>
        <v>0</v>
      </c>
      <c r="J74">
        <f>IF(Daten!$AE74,Daten!J74,"")</f>
        <v>0</v>
      </c>
      <c r="K74">
        <f>IF(Daten!$AE74,Daten!K74,"")</f>
        <v>0</v>
      </c>
      <c r="L74">
        <f>IF(Daten!$AE74,Daten!L74,"")</f>
        <v>0</v>
      </c>
      <c r="M74">
        <f>IF(Daten!$AE74,Daten!M74,"")</f>
        <v>0</v>
      </c>
      <c r="N74">
        <f>IF(Daten!$AE74,Daten!N74,"")</f>
        <v>0</v>
      </c>
      <c r="O74">
        <f>IF(Daten!$AE74,Daten!O74,"")</f>
        <v>0</v>
      </c>
      <c r="P74">
        <f>IF(Daten!$AE74,Daten!P74,"")</f>
        <v>0</v>
      </c>
      <c r="Q74">
        <f>IF(Daten!$AE74,Daten!Q74,"")</f>
        <v>0</v>
      </c>
      <c r="R74">
        <f>IF(Daten!$AE74,Daten!R74,"")</f>
        <v>0</v>
      </c>
      <c r="S74">
        <f>IF(Daten!$AE74,Daten!S74,"")</f>
        <v>0</v>
      </c>
      <c r="T74">
        <f>IF(Daten!$AE74,Daten!T74,"")</f>
        <v>0</v>
      </c>
      <c r="U74">
        <f>IF(Daten!$AE74,Daten!U74,"")</f>
        <v>0</v>
      </c>
      <c r="V74">
        <f>IF(Daten!$AE74,Daten!V74,"")</f>
        <v>0</v>
      </c>
      <c r="W74">
        <f>IF(Daten!$AE74,Daten!W74,"")</f>
        <v>0</v>
      </c>
      <c r="X74" s="8">
        <f>IF(Daten!$AE74,Daten!X74,"")</f>
        <v>0</v>
      </c>
      <c r="Y74" s="8">
        <f>IF(Daten!$AE74,Daten!Y74,"")</f>
        <v>0</v>
      </c>
      <c r="Z74">
        <f>IF(Daten!$AE74,Daten!Z74,"")</f>
        <v>0</v>
      </c>
      <c r="AA74">
        <f>IF(Daten!$AE74,Daten!AA74,"")</f>
        <v>0</v>
      </c>
      <c r="AB74" s="8">
        <f>IF(Daten!$AE74,Daten!AB74,"")</f>
        <v>0</v>
      </c>
      <c r="AC74" t="b">
        <f>IF(Daten!$AE74,Daten!AC74,"")</f>
        <v>0</v>
      </c>
      <c r="AD74" t="b">
        <f>IF(Daten!$AE74,Daten!AD74,"")</f>
        <v>0</v>
      </c>
      <c r="AE74" t="b">
        <f>IF(Daten!$AE74,Daten!AE74,"")</f>
        <v>1</v>
      </c>
      <c r="AF74" s="8">
        <f t="shared" si="1"/>
        <v>12</v>
      </c>
      <c r="AG74">
        <f>AF74+COUNTIF($AF$3:AF74,AF74)-1</f>
        <v>63</v>
      </c>
    </row>
    <row r="75" spans="1:33" x14ac:dyDescent="0.25">
      <c r="A75">
        <f>IF(Daten!$AE75,Daten!A75,"")</f>
        <v>0</v>
      </c>
      <c r="B75">
        <f>IF(Daten!$AE75,Daten!B75,"")</f>
        <v>0</v>
      </c>
      <c r="C75">
        <f>IF(Daten!$AE75,Daten!C75,"")</f>
        <v>0</v>
      </c>
      <c r="D75">
        <f>IF(Daten!$AE75,Daten!D75,"")</f>
        <v>0</v>
      </c>
      <c r="E75">
        <f>IF(Daten!$AE75,Daten!E75,"")</f>
        <v>0</v>
      </c>
      <c r="F75">
        <f>IF(Daten!$AE75,Daten!F75,"")</f>
        <v>0</v>
      </c>
      <c r="G75">
        <f>IF(Daten!$AE75,Daten!G75,"")</f>
        <v>0</v>
      </c>
      <c r="H75">
        <f>IF(Daten!$AE75,Daten!H75,"")</f>
        <v>0</v>
      </c>
      <c r="I75">
        <f>IF(Daten!$AE75,Daten!I75,"")</f>
        <v>0</v>
      </c>
      <c r="J75">
        <f>IF(Daten!$AE75,Daten!J75,"")</f>
        <v>0</v>
      </c>
      <c r="K75">
        <f>IF(Daten!$AE75,Daten!K75,"")</f>
        <v>0</v>
      </c>
      <c r="L75">
        <f>IF(Daten!$AE75,Daten!L75,"")</f>
        <v>0</v>
      </c>
      <c r="M75">
        <f>IF(Daten!$AE75,Daten!M75,"")</f>
        <v>0</v>
      </c>
      <c r="N75">
        <f>IF(Daten!$AE75,Daten!N75,"")</f>
        <v>0</v>
      </c>
      <c r="O75">
        <f>IF(Daten!$AE75,Daten!O75,"")</f>
        <v>0</v>
      </c>
      <c r="P75">
        <f>IF(Daten!$AE75,Daten!P75,"")</f>
        <v>0</v>
      </c>
      <c r="Q75">
        <f>IF(Daten!$AE75,Daten!Q75,"")</f>
        <v>0</v>
      </c>
      <c r="R75">
        <f>IF(Daten!$AE75,Daten!R75,"")</f>
        <v>0</v>
      </c>
      <c r="S75">
        <f>IF(Daten!$AE75,Daten!S75,"")</f>
        <v>0</v>
      </c>
      <c r="T75">
        <f>IF(Daten!$AE75,Daten!T75,"")</f>
        <v>0</v>
      </c>
      <c r="U75">
        <f>IF(Daten!$AE75,Daten!U75,"")</f>
        <v>0</v>
      </c>
      <c r="V75">
        <f>IF(Daten!$AE75,Daten!V75,"")</f>
        <v>0</v>
      </c>
      <c r="W75">
        <f>IF(Daten!$AE75,Daten!W75,"")</f>
        <v>0</v>
      </c>
      <c r="X75" s="8">
        <f>IF(Daten!$AE75,Daten!X75,"")</f>
        <v>0</v>
      </c>
      <c r="Y75" s="8">
        <f>IF(Daten!$AE75,Daten!Y75,"")</f>
        <v>0</v>
      </c>
      <c r="Z75">
        <f>IF(Daten!$AE75,Daten!Z75,"")</f>
        <v>0</v>
      </c>
      <c r="AA75">
        <f>IF(Daten!$AE75,Daten!AA75,"")</f>
        <v>0</v>
      </c>
      <c r="AB75" s="8">
        <f>IF(Daten!$AE75,Daten!AB75,"")</f>
        <v>0</v>
      </c>
      <c r="AC75" t="b">
        <f>IF(Daten!$AE75,Daten!AC75,"")</f>
        <v>0</v>
      </c>
      <c r="AD75" t="b">
        <f>IF(Daten!$AE75,Daten!AD75,"")</f>
        <v>0</v>
      </c>
      <c r="AE75" t="b">
        <f>IF(Daten!$AE75,Daten!AE75,"")</f>
        <v>1</v>
      </c>
      <c r="AF75" s="8">
        <f t="shared" si="1"/>
        <v>12</v>
      </c>
      <c r="AG75">
        <f>AF75+COUNTIF($AF$3:AF75,AF75)-1</f>
        <v>64</v>
      </c>
    </row>
    <row r="76" spans="1:33" x14ac:dyDescent="0.25">
      <c r="A76">
        <f>IF(Daten!$AE76,Daten!A76,"")</f>
        <v>0</v>
      </c>
      <c r="B76">
        <f>IF(Daten!$AE76,Daten!B76,"")</f>
        <v>0</v>
      </c>
      <c r="C76">
        <f>IF(Daten!$AE76,Daten!C76,"")</f>
        <v>0</v>
      </c>
      <c r="D76">
        <f>IF(Daten!$AE76,Daten!D76,"")</f>
        <v>0</v>
      </c>
      <c r="E76">
        <f>IF(Daten!$AE76,Daten!E76,"")</f>
        <v>0</v>
      </c>
      <c r="F76">
        <f>IF(Daten!$AE76,Daten!F76,"")</f>
        <v>0</v>
      </c>
      <c r="G76">
        <f>IF(Daten!$AE76,Daten!G76,"")</f>
        <v>0</v>
      </c>
      <c r="H76">
        <f>IF(Daten!$AE76,Daten!H76,"")</f>
        <v>0</v>
      </c>
      <c r="I76">
        <f>IF(Daten!$AE76,Daten!I76,"")</f>
        <v>0</v>
      </c>
      <c r="J76">
        <f>IF(Daten!$AE76,Daten!J76,"")</f>
        <v>0</v>
      </c>
      <c r="K76">
        <f>IF(Daten!$AE76,Daten!K76,"")</f>
        <v>0</v>
      </c>
      <c r="L76">
        <f>IF(Daten!$AE76,Daten!L76,"")</f>
        <v>0</v>
      </c>
      <c r="M76">
        <f>IF(Daten!$AE76,Daten!M76,"")</f>
        <v>0</v>
      </c>
      <c r="N76">
        <f>IF(Daten!$AE76,Daten!N76,"")</f>
        <v>0</v>
      </c>
      <c r="O76">
        <f>IF(Daten!$AE76,Daten!O76,"")</f>
        <v>0</v>
      </c>
      <c r="P76">
        <f>IF(Daten!$AE76,Daten!P76,"")</f>
        <v>0</v>
      </c>
      <c r="Q76">
        <f>IF(Daten!$AE76,Daten!Q76,"")</f>
        <v>0</v>
      </c>
      <c r="R76">
        <f>IF(Daten!$AE76,Daten!R76,"")</f>
        <v>0</v>
      </c>
      <c r="S76">
        <f>IF(Daten!$AE76,Daten!S76,"")</f>
        <v>0</v>
      </c>
      <c r="T76">
        <f>IF(Daten!$AE76,Daten!T76,"")</f>
        <v>0</v>
      </c>
      <c r="U76">
        <f>IF(Daten!$AE76,Daten!U76,"")</f>
        <v>0</v>
      </c>
      <c r="V76">
        <f>IF(Daten!$AE76,Daten!V76,"")</f>
        <v>0</v>
      </c>
      <c r="W76">
        <f>IF(Daten!$AE76,Daten!W76,"")</f>
        <v>0</v>
      </c>
      <c r="X76" s="8">
        <f>IF(Daten!$AE76,Daten!X76,"")</f>
        <v>0</v>
      </c>
      <c r="Y76" s="8">
        <f>IF(Daten!$AE76,Daten!Y76,"")</f>
        <v>0</v>
      </c>
      <c r="Z76">
        <f>IF(Daten!$AE76,Daten!Z76,"")</f>
        <v>0</v>
      </c>
      <c r="AA76">
        <f>IF(Daten!$AE76,Daten!AA76,"")</f>
        <v>0</v>
      </c>
      <c r="AB76" s="8">
        <f>IF(Daten!$AE76,Daten!AB76,"")</f>
        <v>0</v>
      </c>
      <c r="AC76" t="b">
        <f>IF(Daten!$AE76,Daten!AC76,"")</f>
        <v>0</v>
      </c>
      <c r="AD76" t="b">
        <f>IF(Daten!$AE76,Daten!AD76,"")</f>
        <v>0</v>
      </c>
      <c r="AE76" t="b">
        <f>IF(Daten!$AE76,Daten!AE76,"")</f>
        <v>1</v>
      </c>
      <c r="AF76" s="8">
        <f t="shared" si="1"/>
        <v>12</v>
      </c>
      <c r="AG76">
        <f>AF76+COUNTIF($AF$3:AF76,AF76)-1</f>
        <v>65</v>
      </c>
    </row>
    <row r="77" spans="1:33" x14ac:dyDescent="0.25">
      <c r="A77">
        <f>IF(Daten!$AE77,Daten!A77,"")</f>
        <v>0</v>
      </c>
      <c r="B77">
        <f>IF(Daten!$AE77,Daten!B77,"")</f>
        <v>0</v>
      </c>
      <c r="C77">
        <f>IF(Daten!$AE77,Daten!C77,"")</f>
        <v>0</v>
      </c>
      <c r="D77">
        <f>IF(Daten!$AE77,Daten!D77,"")</f>
        <v>0</v>
      </c>
      <c r="E77">
        <f>IF(Daten!$AE77,Daten!E77,"")</f>
        <v>0</v>
      </c>
      <c r="F77">
        <f>IF(Daten!$AE77,Daten!F77,"")</f>
        <v>0</v>
      </c>
      <c r="G77">
        <f>IF(Daten!$AE77,Daten!G77,"")</f>
        <v>0</v>
      </c>
      <c r="H77">
        <f>IF(Daten!$AE77,Daten!H77,"")</f>
        <v>0</v>
      </c>
      <c r="I77">
        <f>IF(Daten!$AE77,Daten!I77,"")</f>
        <v>0</v>
      </c>
      <c r="J77">
        <f>IF(Daten!$AE77,Daten!J77,"")</f>
        <v>0</v>
      </c>
      <c r="K77">
        <f>IF(Daten!$AE77,Daten!K77,"")</f>
        <v>0</v>
      </c>
      <c r="L77">
        <f>IF(Daten!$AE77,Daten!L77,"")</f>
        <v>0</v>
      </c>
      <c r="M77">
        <f>IF(Daten!$AE77,Daten!M77,"")</f>
        <v>0</v>
      </c>
      <c r="N77">
        <f>IF(Daten!$AE77,Daten!N77,"")</f>
        <v>0</v>
      </c>
      <c r="O77">
        <f>IF(Daten!$AE77,Daten!O77,"")</f>
        <v>0</v>
      </c>
      <c r="P77">
        <f>IF(Daten!$AE77,Daten!P77,"")</f>
        <v>0</v>
      </c>
      <c r="Q77">
        <f>IF(Daten!$AE77,Daten!Q77,"")</f>
        <v>0</v>
      </c>
      <c r="R77">
        <f>IF(Daten!$AE77,Daten!R77,"")</f>
        <v>0</v>
      </c>
      <c r="S77">
        <f>IF(Daten!$AE77,Daten!S77,"")</f>
        <v>0</v>
      </c>
      <c r="T77">
        <f>IF(Daten!$AE77,Daten!T77,"")</f>
        <v>0</v>
      </c>
      <c r="U77">
        <f>IF(Daten!$AE77,Daten!U77,"")</f>
        <v>0</v>
      </c>
      <c r="V77">
        <f>IF(Daten!$AE77,Daten!V77,"")</f>
        <v>0</v>
      </c>
      <c r="W77">
        <f>IF(Daten!$AE77,Daten!W77,"")</f>
        <v>0</v>
      </c>
      <c r="X77" s="8">
        <f>IF(Daten!$AE77,Daten!X77,"")</f>
        <v>0</v>
      </c>
      <c r="Y77" s="8">
        <f>IF(Daten!$AE77,Daten!Y77,"")</f>
        <v>0</v>
      </c>
      <c r="Z77">
        <f>IF(Daten!$AE77,Daten!Z77,"")</f>
        <v>0</v>
      </c>
      <c r="AA77">
        <f>IF(Daten!$AE77,Daten!AA77,"")</f>
        <v>0</v>
      </c>
      <c r="AB77" s="8">
        <f>IF(Daten!$AE77,Daten!AB77,"")</f>
        <v>0</v>
      </c>
      <c r="AC77" t="b">
        <f>IF(Daten!$AE77,Daten!AC77,"")</f>
        <v>0</v>
      </c>
      <c r="AD77" t="b">
        <f>IF(Daten!$AE77,Daten!AD77,"")</f>
        <v>0</v>
      </c>
      <c r="AE77" t="b">
        <f>IF(Daten!$AE77,Daten!AE77,"")</f>
        <v>1</v>
      </c>
      <c r="AF77" s="8">
        <f t="shared" si="1"/>
        <v>12</v>
      </c>
      <c r="AG77">
        <f>AF77+COUNTIF($AF$3:AF77,AF77)-1</f>
        <v>66</v>
      </c>
    </row>
    <row r="78" spans="1:33" x14ac:dyDescent="0.25">
      <c r="A78">
        <f>IF(Daten!$AE78,Daten!A78,"")</f>
        <v>0</v>
      </c>
      <c r="B78">
        <f>IF(Daten!$AE78,Daten!B78,"")</f>
        <v>0</v>
      </c>
      <c r="C78">
        <f>IF(Daten!$AE78,Daten!C78,"")</f>
        <v>0</v>
      </c>
      <c r="D78">
        <f>IF(Daten!$AE78,Daten!D78,"")</f>
        <v>0</v>
      </c>
      <c r="E78">
        <f>IF(Daten!$AE78,Daten!E78,"")</f>
        <v>0</v>
      </c>
      <c r="F78">
        <f>IF(Daten!$AE78,Daten!F78,"")</f>
        <v>0</v>
      </c>
      <c r="G78">
        <f>IF(Daten!$AE78,Daten!G78,"")</f>
        <v>0</v>
      </c>
      <c r="H78">
        <f>IF(Daten!$AE78,Daten!H78,"")</f>
        <v>0</v>
      </c>
      <c r="I78">
        <f>IF(Daten!$AE78,Daten!I78,"")</f>
        <v>0</v>
      </c>
      <c r="J78">
        <f>IF(Daten!$AE78,Daten!J78,"")</f>
        <v>0</v>
      </c>
      <c r="K78">
        <f>IF(Daten!$AE78,Daten!K78,"")</f>
        <v>0</v>
      </c>
      <c r="L78">
        <f>IF(Daten!$AE78,Daten!L78,"")</f>
        <v>0</v>
      </c>
      <c r="M78">
        <f>IF(Daten!$AE78,Daten!M78,"")</f>
        <v>0</v>
      </c>
      <c r="N78">
        <f>IF(Daten!$AE78,Daten!N78,"")</f>
        <v>0</v>
      </c>
      <c r="O78">
        <f>IF(Daten!$AE78,Daten!O78,"")</f>
        <v>0</v>
      </c>
      <c r="P78">
        <f>IF(Daten!$AE78,Daten!P78,"")</f>
        <v>0</v>
      </c>
      <c r="Q78">
        <f>IF(Daten!$AE78,Daten!Q78,"")</f>
        <v>0</v>
      </c>
      <c r="R78">
        <f>IF(Daten!$AE78,Daten!R78,"")</f>
        <v>0</v>
      </c>
      <c r="S78">
        <f>IF(Daten!$AE78,Daten!S78,"")</f>
        <v>0</v>
      </c>
      <c r="T78">
        <f>IF(Daten!$AE78,Daten!T78,"")</f>
        <v>0</v>
      </c>
      <c r="U78">
        <f>IF(Daten!$AE78,Daten!U78,"")</f>
        <v>0</v>
      </c>
      <c r="V78">
        <f>IF(Daten!$AE78,Daten!V78,"")</f>
        <v>0</v>
      </c>
      <c r="W78">
        <f>IF(Daten!$AE78,Daten!W78,"")</f>
        <v>0</v>
      </c>
      <c r="X78" s="8">
        <f>IF(Daten!$AE78,Daten!X78,"")</f>
        <v>0</v>
      </c>
      <c r="Y78" s="8">
        <f>IF(Daten!$AE78,Daten!Y78,"")</f>
        <v>0</v>
      </c>
      <c r="Z78">
        <f>IF(Daten!$AE78,Daten!Z78,"")</f>
        <v>0</v>
      </c>
      <c r="AA78">
        <f>IF(Daten!$AE78,Daten!AA78,"")</f>
        <v>0</v>
      </c>
      <c r="AB78" s="8">
        <f>IF(Daten!$AE78,Daten!AB78,"")</f>
        <v>0</v>
      </c>
      <c r="AC78" t="b">
        <f>IF(Daten!$AE78,Daten!AC78,"")</f>
        <v>0</v>
      </c>
      <c r="AD78" t="b">
        <f>IF(Daten!$AE78,Daten!AD78,"")</f>
        <v>0</v>
      </c>
      <c r="AE78" t="b">
        <f>IF(Daten!$AE78,Daten!AE78,"")</f>
        <v>1</v>
      </c>
      <c r="AF78" s="8">
        <f t="shared" si="1"/>
        <v>12</v>
      </c>
      <c r="AG78">
        <f>AF78+COUNTIF($AF$3:AF78,AF78)-1</f>
        <v>67</v>
      </c>
    </row>
    <row r="79" spans="1:33" x14ac:dyDescent="0.25">
      <c r="A79">
        <f>IF(Daten!$AE79,Daten!A79,"")</f>
        <v>0</v>
      </c>
      <c r="B79">
        <f>IF(Daten!$AE79,Daten!B79,"")</f>
        <v>0</v>
      </c>
      <c r="C79">
        <f>IF(Daten!$AE79,Daten!C79,"")</f>
        <v>0</v>
      </c>
      <c r="D79">
        <f>IF(Daten!$AE79,Daten!D79,"")</f>
        <v>0</v>
      </c>
      <c r="E79">
        <f>IF(Daten!$AE79,Daten!E79,"")</f>
        <v>0</v>
      </c>
      <c r="F79">
        <f>IF(Daten!$AE79,Daten!F79,"")</f>
        <v>0</v>
      </c>
      <c r="G79">
        <f>IF(Daten!$AE79,Daten!G79,"")</f>
        <v>0</v>
      </c>
      <c r="H79">
        <f>IF(Daten!$AE79,Daten!H79,"")</f>
        <v>0</v>
      </c>
      <c r="I79">
        <f>IF(Daten!$AE79,Daten!I79,"")</f>
        <v>0</v>
      </c>
      <c r="J79">
        <f>IF(Daten!$AE79,Daten!J79,"")</f>
        <v>0</v>
      </c>
      <c r="K79">
        <f>IF(Daten!$AE79,Daten!K79,"")</f>
        <v>0</v>
      </c>
      <c r="L79">
        <f>IF(Daten!$AE79,Daten!L79,"")</f>
        <v>0</v>
      </c>
      <c r="M79">
        <f>IF(Daten!$AE79,Daten!M79,"")</f>
        <v>0</v>
      </c>
      <c r="N79">
        <f>IF(Daten!$AE79,Daten!N79,"")</f>
        <v>0</v>
      </c>
      <c r="O79">
        <f>IF(Daten!$AE79,Daten!O79,"")</f>
        <v>0</v>
      </c>
      <c r="P79">
        <f>IF(Daten!$AE79,Daten!P79,"")</f>
        <v>0</v>
      </c>
      <c r="Q79">
        <f>IF(Daten!$AE79,Daten!Q79,"")</f>
        <v>0</v>
      </c>
      <c r="R79">
        <f>IF(Daten!$AE79,Daten!R79,"")</f>
        <v>0</v>
      </c>
      <c r="S79">
        <f>IF(Daten!$AE79,Daten!S79,"")</f>
        <v>0</v>
      </c>
      <c r="T79">
        <f>IF(Daten!$AE79,Daten!T79,"")</f>
        <v>0</v>
      </c>
      <c r="U79">
        <f>IF(Daten!$AE79,Daten!U79,"")</f>
        <v>0</v>
      </c>
      <c r="V79">
        <f>IF(Daten!$AE79,Daten!V79,"")</f>
        <v>0</v>
      </c>
      <c r="W79">
        <f>IF(Daten!$AE79,Daten!W79,"")</f>
        <v>0</v>
      </c>
      <c r="X79" s="8">
        <f>IF(Daten!$AE79,Daten!X79,"")</f>
        <v>0</v>
      </c>
      <c r="Y79" s="8">
        <f>IF(Daten!$AE79,Daten!Y79,"")</f>
        <v>0</v>
      </c>
      <c r="Z79">
        <f>IF(Daten!$AE79,Daten!Z79,"")</f>
        <v>0</v>
      </c>
      <c r="AA79">
        <f>IF(Daten!$AE79,Daten!AA79,"")</f>
        <v>0</v>
      </c>
      <c r="AB79" s="8">
        <f>IF(Daten!$AE79,Daten!AB79,"")</f>
        <v>0</v>
      </c>
      <c r="AC79" t="b">
        <f>IF(Daten!$AE79,Daten!AC79,"")</f>
        <v>0</v>
      </c>
      <c r="AD79" t="b">
        <f>IF(Daten!$AE79,Daten!AD79,"")</f>
        <v>0</v>
      </c>
      <c r="AE79" t="b">
        <f>IF(Daten!$AE79,Daten!AE79,"")</f>
        <v>1</v>
      </c>
      <c r="AF79" s="8">
        <f t="shared" si="1"/>
        <v>12</v>
      </c>
      <c r="AG79">
        <f>AF79+COUNTIF($AF$3:AF79,AF79)-1</f>
        <v>68</v>
      </c>
    </row>
    <row r="80" spans="1:33" x14ac:dyDescent="0.25">
      <c r="A80">
        <f>IF(Daten!$AE80,Daten!A80,"")</f>
        <v>0</v>
      </c>
      <c r="B80">
        <f>IF(Daten!$AE80,Daten!B80,"")</f>
        <v>0</v>
      </c>
      <c r="C80">
        <f>IF(Daten!$AE80,Daten!C80,"")</f>
        <v>0</v>
      </c>
      <c r="D80">
        <f>IF(Daten!$AE80,Daten!D80,"")</f>
        <v>0</v>
      </c>
      <c r="E80">
        <f>IF(Daten!$AE80,Daten!E80,"")</f>
        <v>0</v>
      </c>
      <c r="F80">
        <f>IF(Daten!$AE80,Daten!F80,"")</f>
        <v>0</v>
      </c>
      <c r="G80">
        <f>IF(Daten!$AE80,Daten!G80,"")</f>
        <v>0</v>
      </c>
      <c r="H80">
        <f>IF(Daten!$AE80,Daten!H80,"")</f>
        <v>0</v>
      </c>
      <c r="I80">
        <f>IF(Daten!$AE80,Daten!I80,"")</f>
        <v>0</v>
      </c>
      <c r="J80">
        <f>IF(Daten!$AE80,Daten!J80,"")</f>
        <v>0</v>
      </c>
      <c r="K80">
        <f>IF(Daten!$AE80,Daten!K80,"")</f>
        <v>0</v>
      </c>
      <c r="L80">
        <f>IF(Daten!$AE80,Daten!L80,"")</f>
        <v>0</v>
      </c>
      <c r="M80">
        <f>IF(Daten!$AE80,Daten!M80,"")</f>
        <v>0</v>
      </c>
      <c r="N80">
        <f>IF(Daten!$AE80,Daten!N80,"")</f>
        <v>0</v>
      </c>
      <c r="O80">
        <f>IF(Daten!$AE80,Daten!O80,"")</f>
        <v>0</v>
      </c>
      <c r="P80">
        <f>IF(Daten!$AE80,Daten!P80,"")</f>
        <v>0</v>
      </c>
      <c r="Q80">
        <f>IF(Daten!$AE80,Daten!Q80,"")</f>
        <v>0</v>
      </c>
      <c r="R80">
        <f>IF(Daten!$AE80,Daten!R80,"")</f>
        <v>0</v>
      </c>
      <c r="S80">
        <f>IF(Daten!$AE80,Daten!S80,"")</f>
        <v>0</v>
      </c>
      <c r="T80">
        <f>IF(Daten!$AE80,Daten!T80,"")</f>
        <v>0</v>
      </c>
      <c r="U80">
        <f>IF(Daten!$AE80,Daten!U80,"")</f>
        <v>0</v>
      </c>
      <c r="V80">
        <f>IF(Daten!$AE80,Daten!V80,"")</f>
        <v>0</v>
      </c>
      <c r="W80">
        <f>IF(Daten!$AE80,Daten!W80,"")</f>
        <v>0</v>
      </c>
      <c r="X80" s="8">
        <f>IF(Daten!$AE80,Daten!X80,"")</f>
        <v>0</v>
      </c>
      <c r="Y80" s="8">
        <f>IF(Daten!$AE80,Daten!Y80,"")</f>
        <v>0</v>
      </c>
      <c r="Z80">
        <f>IF(Daten!$AE80,Daten!Z80,"")</f>
        <v>0</v>
      </c>
      <c r="AA80">
        <f>IF(Daten!$AE80,Daten!AA80,"")</f>
        <v>0</v>
      </c>
      <c r="AB80" s="8">
        <f>IF(Daten!$AE80,Daten!AB80,"")</f>
        <v>0</v>
      </c>
      <c r="AC80" t="b">
        <f>IF(Daten!$AE80,Daten!AC80,"")</f>
        <v>0</v>
      </c>
      <c r="AD80" t="b">
        <f>IF(Daten!$AE80,Daten!AD80,"")</f>
        <v>0</v>
      </c>
      <c r="AE80" t="b">
        <f>IF(Daten!$AE80,Daten!AE80,"")</f>
        <v>1</v>
      </c>
      <c r="AF80" s="8">
        <f t="shared" si="1"/>
        <v>12</v>
      </c>
      <c r="AG80">
        <f>AF80+COUNTIF($AF$3:AF80,AF80)-1</f>
        <v>69</v>
      </c>
    </row>
    <row r="81" spans="1:33" x14ac:dyDescent="0.25">
      <c r="A81">
        <f>IF(Daten!$AE81,Daten!A81,"")</f>
        <v>0</v>
      </c>
      <c r="B81">
        <f>IF(Daten!$AE81,Daten!B81,"")</f>
        <v>0</v>
      </c>
      <c r="C81">
        <f>IF(Daten!$AE81,Daten!C81,"")</f>
        <v>0</v>
      </c>
      <c r="D81">
        <f>IF(Daten!$AE81,Daten!D81,"")</f>
        <v>0</v>
      </c>
      <c r="E81">
        <f>IF(Daten!$AE81,Daten!E81,"")</f>
        <v>0</v>
      </c>
      <c r="F81">
        <f>IF(Daten!$AE81,Daten!F81,"")</f>
        <v>0</v>
      </c>
      <c r="G81">
        <f>IF(Daten!$AE81,Daten!G81,"")</f>
        <v>0</v>
      </c>
      <c r="H81">
        <f>IF(Daten!$AE81,Daten!H81,"")</f>
        <v>0</v>
      </c>
      <c r="I81">
        <f>IF(Daten!$AE81,Daten!I81,"")</f>
        <v>0</v>
      </c>
      <c r="J81">
        <f>IF(Daten!$AE81,Daten!J81,"")</f>
        <v>0</v>
      </c>
      <c r="K81">
        <f>IF(Daten!$AE81,Daten!K81,"")</f>
        <v>0</v>
      </c>
      <c r="L81">
        <f>IF(Daten!$AE81,Daten!L81,"")</f>
        <v>0</v>
      </c>
      <c r="M81">
        <f>IF(Daten!$AE81,Daten!M81,"")</f>
        <v>0</v>
      </c>
      <c r="N81">
        <f>IF(Daten!$AE81,Daten!N81,"")</f>
        <v>0</v>
      </c>
      <c r="O81">
        <f>IF(Daten!$AE81,Daten!O81,"")</f>
        <v>0</v>
      </c>
      <c r="P81">
        <f>IF(Daten!$AE81,Daten!P81,"")</f>
        <v>0</v>
      </c>
      <c r="Q81">
        <f>IF(Daten!$AE81,Daten!Q81,"")</f>
        <v>0</v>
      </c>
      <c r="R81">
        <f>IF(Daten!$AE81,Daten!R81,"")</f>
        <v>0</v>
      </c>
      <c r="S81">
        <f>IF(Daten!$AE81,Daten!S81,"")</f>
        <v>0</v>
      </c>
      <c r="T81">
        <f>IF(Daten!$AE81,Daten!T81,"")</f>
        <v>0</v>
      </c>
      <c r="U81">
        <f>IF(Daten!$AE81,Daten!U81,"")</f>
        <v>0</v>
      </c>
      <c r="V81">
        <f>IF(Daten!$AE81,Daten!V81,"")</f>
        <v>0</v>
      </c>
      <c r="W81">
        <f>IF(Daten!$AE81,Daten!W81,"")</f>
        <v>0</v>
      </c>
      <c r="X81" s="8">
        <f>IF(Daten!$AE81,Daten!X81,"")</f>
        <v>0</v>
      </c>
      <c r="Y81" s="8">
        <f>IF(Daten!$AE81,Daten!Y81,"")</f>
        <v>0</v>
      </c>
      <c r="Z81">
        <f>IF(Daten!$AE81,Daten!Z81,"")</f>
        <v>0</v>
      </c>
      <c r="AA81">
        <f>IF(Daten!$AE81,Daten!AA81,"")</f>
        <v>0</v>
      </c>
      <c r="AB81" s="8">
        <f>IF(Daten!$AE81,Daten!AB81,"")</f>
        <v>0</v>
      </c>
      <c r="AC81" t="b">
        <f>IF(Daten!$AE81,Daten!AC81,"")</f>
        <v>0</v>
      </c>
      <c r="AD81" t="b">
        <f>IF(Daten!$AE81,Daten!AD81,"")</f>
        <v>0</v>
      </c>
      <c r="AE81" t="b">
        <f>IF(Daten!$AE81,Daten!AE81,"")</f>
        <v>1</v>
      </c>
      <c r="AF81" s="8">
        <f t="shared" si="1"/>
        <v>12</v>
      </c>
      <c r="AG81">
        <f>AF81+COUNTIF($AF$3:AF81,AF81)-1</f>
        <v>70</v>
      </c>
    </row>
    <row r="82" spans="1:33" x14ac:dyDescent="0.25">
      <c r="A82">
        <f>IF(Daten!$AE82,Daten!A82,"")</f>
        <v>0</v>
      </c>
      <c r="B82">
        <f>IF(Daten!$AE82,Daten!B82,"")</f>
        <v>0</v>
      </c>
      <c r="C82">
        <f>IF(Daten!$AE82,Daten!C82,"")</f>
        <v>0</v>
      </c>
      <c r="D82">
        <f>IF(Daten!$AE82,Daten!D82,"")</f>
        <v>0</v>
      </c>
      <c r="E82">
        <f>IF(Daten!$AE82,Daten!E82,"")</f>
        <v>0</v>
      </c>
      <c r="F82">
        <f>IF(Daten!$AE82,Daten!F82,"")</f>
        <v>0</v>
      </c>
      <c r="G82">
        <f>IF(Daten!$AE82,Daten!G82,"")</f>
        <v>0</v>
      </c>
      <c r="H82">
        <f>IF(Daten!$AE82,Daten!H82,"")</f>
        <v>0</v>
      </c>
      <c r="I82">
        <f>IF(Daten!$AE82,Daten!I82,"")</f>
        <v>0</v>
      </c>
      <c r="J82">
        <f>IF(Daten!$AE82,Daten!J82,"")</f>
        <v>0</v>
      </c>
      <c r="K82">
        <f>IF(Daten!$AE82,Daten!K82,"")</f>
        <v>0</v>
      </c>
      <c r="L82">
        <f>IF(Daten!$AE82,Daten!L82,"")</f>
        <v>0</v>
      </c>
      <c r="M82">
        <f>IF(Daten!$AE82,Daten!M82,"")</f>
        <v>0</v>
      </c>
      <c r="N82">
        <f>IF(Daten!$AE82,Daten!N82,"")</f>
        <v>0</v>
      </c>
      <c r="O82">
        <f>IF(Daten!$AE82,Daten!O82,"")</f>
        <v>0</v>
      </c>
      <c r="P82">
        <f>IF(Daten!$AE82,Daten!P82,"")</f>
        <v>0</v>
      </c>
      <c r="Q82">
        <f>IF(Daten!$AE82,Daten!Q82,"")</f>
        <v>0</v>
      </c>
      <c r="R82">
        <f>IF(Daten!$AE82,Daten!R82,"")</f>
        <v>0</v>
      </c>
      <c r="S82">
        <f>IF(Daten!$AE82,Daten!S82,"")</f>
        <v>0</v>
      </c>
      <c r="T82">
        <f>IF(Daten!$AE82,Daten!T82,"")</f>
        <v>0</v>
      </c>
      <c r="U82">
        <f>IF(Daten!$AE82,Daten!U82,"")</f>
        <v>0</v>
      </c>
      <c r="V82">
        <f>IF(Daten!$AE82,Daten!V82,"")</f>
        <v>0</v>
      </c>
      <c r="W82">
        <f>IF(Daten!$AE82,Daten!W82,"")</f>
        <v>0</v>
      </c>
      <c r="X82" s="8">
        <f>IF(Daten!$AE82,Daten!X82,"")</f>
        <v>0</v>
      </c>
      <c r="Y82" s="8">
        <f>IF(Daten!$AE82,Daten!Y82,"")</f>
        <v>0</v>
      </c>
      <c r="Z82">
        <f>IF(Daten!$AE82,Daten!Z82,"")</f>
        <v>0</v>
      </c>
      <c r="AA82">
        <f>IF(Daten!$AE82,Daten!AA82,"")</f>
        <v>0</v>
      </c>
      <c r="AB82" s="8">
        <f>IF(Daten!$AE82,Daten!AB82,"")</f>
        <v>0</v>
      </c>
      <c r="AC82" t="b">
        <f>IF(Daten!$AE82,Daten!AC82,"")</f>
        <v>0</v>
      </c>
      <c r="AD82" t="b">
        <f>IF(Daten!$AE82,Daten!AD82,"")</f>
        <v>0</v>
      </c>
      <c r="AE82" t="b">
        <f>IF(Daten!$AE82,Daten!AE82,"")</f>
        <v>1</v>
      </c>
      <c r="AF82" s="8">
        <f t="shared" si="1"/>
        <v>12</v>
      </c>
      <c r="AG82">
        <f>AF82+COUNTIF($AF$3:AF82,AF82)-1</f>
        <v>71</v>
      </c>
    </row>
    <row r="83" spans="1:33" x14ac:dyDescent="0.25">
      <c r="A83">
        <f>IF(Daten!$AE83,Daten!A83,"")</f>
        <v>0</v>
      </c>
      <c r="B83">
        <f>IF(Daten!$AE83,Daten!B83,"")</f>
        <v>0</v>
      </c>
      <c r="C83">
        <f>IF(Daten!$AE83,Daten!C83,"")</f>
        <v>0</v>
      </c>
      <c r="D83">
        <f>IF(Daten!$AE83,Daten!D83,"")</f>
        <v>0</v>
      </c>
      <c r="E83">
        <f>IF(Daten!$AE83,Daten!E83,"")</f>
        <v>0</v>
      </c>
      <c r="F83">
        <f>IF(Daten!$AE83,Daten!F83,"")</f>
        <v>0</v>
      </c>
      <c r="G83">
        <f>IF(Daten!$AE83,Daten!G83,"")</f>
        <v>0</v>
      </c>
      <c r="H83">
        <f>IF(Daten!$AE83,Daten!H83,"")</f>
        <v>0</v>
      </c>
      <c r="I83">
        <f>IF(Daten!$AE83,Daten!I83,"")</f>
        <v>0</v>
      </c>
      <c r="J83">
        <f>IF(Daten!$AE83,Daten!J83,"")</f>
        <v>0</v>
      </c>
      <c r="K83">
        <f>IF(Daten!$AE83,Daten!K83,"")</f>
        <v>0</v>
      </c>
      <c r="L83">
        <f>IF(Daten!$AE83,Daten!L83,"")</f>
        <v>0</v>
      </c>
      <c r="M83">
        <f>IF(Daten!$AE83,Daten!M83,"")</f>
        <v>0</v>
      </c>
      <c r="N83">
        <f>IF(Daten!$AE83,Daten!N83,"")</f>
        <v>0</v>
      </c>
      <c r="O83">
        <f>IF(Daten!$AE83,Daten!O83,"")</f>
        <v>0</v>
      </c>
      <c r="P83">
        <f>IF(Daten!$AE83,Daten!P83,"")</f>
        <v>0</v>
      </c>
      <c r="Q83">
        <f>IF(Daten!$AE83,Daten!Q83,"")</f>
        <v>0</v>
      </c>
      <c r="R83">
        <f>IF(Daten!$AE83,Daten!R83,"")</f>
        <v>0</v>
      </c>
      <c r="S83">
        <f>IF(Daten!$AE83,Daten!S83,"")</f>
        <v>0</v>
      </c>
      <c r="T83">
        <f>IF(Daten!$AE83,Daten!T83,"")</f>
        <v>0</v>
      </c>
      <c r="U83">
        <f>IF(Daten!$AE83,Daten!U83,"")</f>
        <v>0</v>
      </c>
      <c r="V83">
        <f>IF(Daten!$AE83,Daten!V83,"")</f>
        <v>0</v>
      </c>
      <c r="W83">
        <f>IF(Daten!$AE83,Daten!W83,"")</f>
        <v>0</v>
      </c>
      <c r="X83" s="8">
        <f>IF(Daten!$AE83,Daten!X83,"")</f>
        <v>0</v>
      </c>
      <c r="Y83" s="8">
        <f>IF(Daten!$AE83,Daten!Y83,"")</f>
        <v>0</v>
      </c>
      <c r="Z83">
        <f>IF(Daten!$AE83,Daten!Z83,"")</f>
        <v>0</v>
      </c>
      <c r="AA83">
        <f>IF(Daten!$AE83,Daten!AA83,"")</f>
        <v>0</v>
      </c>
      <c r="AB83" s="8">
        <f>IF(Daten!$AE83,Daten!AB83,"")</f>
        <v>0</v>
      </c>
      <c r="AC83" t="b">
        <f>IF(Daten!$AE83,Daten!AC83,"")</f>
        <v>0</v>
      </c>
      <c r="AD83" t="b">
        <f>IF(Daten!$AE83,Daten!AD83,"")</f>
        <v>0</v>
      </c>
      <c r="AE83" t="b">
        <f>IF(Daten!$AE83,Daten!AE83,"")</f>
        <v>1</v>
      </c>
      <c r="AF83" s="8">
        <f t="shared" si="1"/>
        <v>12</v>
      </c>
      <c r="AG83">
        <f>AF83+COUNTIF($AF$3:AF83,AF83)-1</f>
        <v>72</v>
      </c>
    </row>
    <row r="84" spans="1:33" x14ac:dyDescent="0.25">
      <c r="A84">
        <f>IF(Daten!$AE84,Daten!A84,"")</f>
        <v>0</v>
      </c>
      <c r="B84">
        <f>IF(Daten!$AE84,Daten!B84,"")</f>
        <v>0</v>
      </c>
      <c r="C84">
        <f>IF(Daten!$AE84,Daten!C84,"")</f>
        <v>0</v>
      </c>
      <c r="D84">
        <f>IF(Daten!$AE84,Daten!D84,"")</f>
        <v>0</v>
      </c>
      <c r="E84">
        <f>IF(Daten!$AE84,Daten!E84,"")</f>
        <v>0</v>
      </c>
      <c r="F84">
        <f>IF(Daten!$AE84,Daten!F84,"")</f>
        <v>0</v>
      </c>
      <c r="G84">
        <f>IF(Daten!$AE84,Daten!G84,"")</f>
        <v>0</v>
      </c>
      <c r="H84">
        <f>IF(Daten!$AE84,Daten!H84,"")</f>
        <v>0</v>
      </c>
      <c r="I84">
        <f>IF(Daten!$AE84,Daten!I84,"")</f>
        <v>0</v>
      </c>
      <c r="J84">
        <f>IF(Daten!$AE84,Daten!J84,"")</f>
        <v>0</v>
      </c>
      <c r="K84">
        <f>IF(Daten!$AE84,Daten!K84,"")</f>
        <v>0</v>
      </c>
      <c r="L84">
        <f>IF(Daten!$AE84,Daten!L84,"")</f>
        <v>0</v>
      </c>
      <c r="M84">
        <f>IF(Daten!$AE84,Daten!M84,"")</f>
        <v>0</v>
      </c>
      <c r="N84">
        <f>IF(Daten!$AE84,Daten!N84,"")</f>
        <v>0</v>
      </c>
      <c r="O84">
        <f>IF(Daten!$AE84,Daten!O84,"")</f>
        <v>0</v>
      </c>
      <c r="P84">
        <f>IF(Daten!$AE84,Daten!P84,"")</f>
        <v>0</v>
      </c>
      <c r="Q84">
        <f>IF(Daten!$AE84,Daten!Q84,"")</f>
        <v>0</v>
      </c>
      <c r="R84">
        <f>IF(Daten!$AE84,Daten!R84,"")</f>
        <v>0</v>
      </c>
      <c r="S84">
        <f>IF(Daten!$AE84,Daten!S84,"")</f>
        <v>0</v>
      </c>
      <c r="T84">
        <f>IF(Daten!$AE84,Daten!T84,"")</f>
        <v>0</v>
      </c>
      <c r="U84">
        <f>IF(Daten!$AE84,Daten!U84,"")</f>
        <v>0</v>
      </c>
      <c r="V84">
        <f>IF(Daten!$AE84,Daten!V84,"")</f>
        <v>0</v>
      </c>
      <c r="W84">
        <f>IF(Daten!$AE84,Daten!W84,"")</f>
        <v>0</v>
      </c>
      <c r="X84" s="8">
        <f>IF(Daten!$AE84,Daten!X84,"")</f>
        <v>0</v>
      </c>
      <c r="Y84" s="8">
        <f>IF(Daten!$AE84,Daten!Y84,"")</f>
        <v>0</v>
      </c>
      <c r="Z84">
        <f>IF(Daten!$AE84,Daten!Z84,"")</f>
        <v>0</v>
      </c>
      <c r="AA84">
        <f>IF(Daten!$AE84,Daten!AA84,"")</f>
        <v>0</v>
      </c>
      <c r="AB84" s="8">
        <f>IF(Daten!$AE84,Daten!AB84,"")</f>
        <v>0</v>
      </c>
      <c r="AC84" t="b">
        <f>IF(Daten!$AE84,Daten!AC84,"")</f>
        <v>0</v>
      </c>
      <c r="AD84" t="b">
        <f>IF(Daten!$AE84,Daten!AD84,"")</f>
        <v>0</v>
      </c>
      <c r="AE84" t="b">
        <f>IF(Daten!$AE84,Daten!AE84,"")</f>
        <v>1</v>
      </c>
      <c r="AF84" s="8">
        <f t="shared" si="1"/>
        <v>12</v>
      </c>
      <c r="AG84">
        <f>AF84+COUNTIF($AF$3:AF84,AF84)-1</f>
        <v>73</v>
      </c>
    </row>
    <row r="85" spans="1:33" x14ac:dyDescent="0.25">
      <c r="A85">
        <f>IF(Daten!$AE85,Daten!A85,"")</f>
        <v>0</v>
      </c>
      <c r="B85">
        <f>IF(Daten!$AE85,Daten!B85,"")</f>
        <v>0</v>
      </c>
      <c r="C85">
        <f>IF(Daten!$AE85,Daten!C85,"")</f>
        <v>0</v>
      </c>
      <c r="D85">
        <f>IF(Daten!$AE85,Daten!D85,"")</f>
        <v>0</v>
      </c>
      <c r="E85">
        <f>IF(Daten!$AE85,Daten!E85,"")</f>
        <v>0</v>
      </c>
      <c r="F85">
        <f>IF(Daten!$AE85,Daten!F85,"")</f>
        <v>0</v>
      </c>
      <c r="G85">
        <f>IF(Daten!$AE85,Daten!G85,"")</f>
        <v>0</v>
      </c>
      <c r="H85">
        <f>IF(Daten!$AE85,Daten!H85,"")</f>
        <v>0</v>
      </c>
      <c r="I85">
        <f>IF(Daten!$AE85,Daten!I85,"")</f>
        <v>0</v>
      </c>
      <c r="J85">
        <f>IF(Daten!$AE85,Daten!J85,"")</f>
        <v>0</v>
      </c>
      <c r="K85">
        <f>IF(Daten!$AE85,Daten!K85,"")</f>
        <v>0</v>
      </c>
      <c r="L85">
        <f>IF(Daten!$AE85,Daten!L85,"")</f>
        <v>0</v>
      </c>
      <c r="M85">
        <f>IF(Daten!$AE85,Daten!M85,"")</f>
        <v>0</v>
      </c>
      <c r="N85">
        <f>IF(Daten!$AE85,Daten!N85,"")</f>
        <v>0</v>
      </c>
      <c r="O85">
        <f>IF(Daten!$AE85,Daten!O85,"")</f>
        <v>0</v>
      </c>
      <c r="P85">
        <f>IF(Daten!$AE85,Daten!P85,"")</f>
        <v>0</v>
      </c>
      <c r="Q85">
        <f>IF(Daten!$AE85,Daten!Q85,"")</f>
        <v>0</v>
      </c>
      <c r="R85">
        <f>IF(Daten!$AE85,Daten!R85,"")</f>
        <v>0</v>
      </c>
      <c r="S85">
        <f>IF(Daten!$AE85,Daten!S85,"")</f>
        <v>0</v>
      </c>
      <c r="T85">
        <f>IF(Daten!$AE85,Daten!T85,"")</f>
        <v>0</v>
      </c>
      <c r="U85">
        <f>IF(Daten!$AE85,Daten!U85,"")</f>
        <v>0</v>
      </c>
      <c r="V85">
        <f>IF(Daten!$AE85,Daten!V85,"")</f>
        <v>0</v>
      </c>
      <c r="W85">
        <f>IF(Daten!$AE85,Daten!W85,"")</f>
        <v>0</v>
      </c>
      <c r="X85" s="8">
        <f>IF(Daten!$AE85,Daten!X85,"")</f>
        <v>0</v>
      </c>
      <c r="Y85" s="8">
        <f>IF(Daten!$AE85,Daten!Y85,"")</f>
        <v>0</v>
      </c>
      <c r="Z85">
        <f>IF(Daten!$AE85,Daten!Z85,"")</f>
        <v>0</v>
      </c>
      <c r="AA85">
        <f>IF(Daten!$AE85,Daten!AA85,"")</f>
        <v>0</v>
      </c>
      <c r="AB85" s="8">
        <f>IF(Daten!$AE85,Daten!AB85,"")</f>
        <v>0</v>
      </c>
      <c r="AC85" t="b">
        <f>IF(Daten!$AE85,Daten!AC85,"")</f>
        <v>0</v>
      </c>
      <c r="AD85" t="b">
        <f>IF(Daten!$AE85,Daten!AD85,"")</f>
        <v>0</v>
      </c>
      <c r="AE85" t="b">
        <f>IF(Daten!$AE85,Daten!AE85,"")</f>
        <v>1</v>
      </c>
      <c r="AF85" s="8">
        <f t="shared" si="1"/>
        <v>12</v>
      </c>
      <c r="AG85">
        <f>AF85+COUNTIF($AF$3:AF85,AF85)-1</f>
        <v>74</v>
      </c>
    </row>
    <row r="86" spans="1:33" x14ac:dyDescent="0.25">
      <c r="A86">
        <f>IF(Daten!$AE86,Daten!A86,"")</f>
        <v>0</v>
      </c>
      <c r="B86">
        <f>IF(Daten!$AE86,Daten!B86,"")</f>
        <v>0</v>
      </c>
      <c r="C86">
        <f>IF(Daten!$AE86,Daten!C86,"")</f>
        <v>0</v>
      </c>
      <c r="D86">
        <f>IF(Daten!$AE86,Daten!D86,"")</f>
        <v>0</v>
      </c>
      <c r="E86">
        <f>IF(Daten!$AE86,Daten!E86,"")</f>
        <v>0</v>
      </c>
      <c r="F86">
        <f>IF(Daten!$AE86,Daten!F86,"")</f>
        <v>0</v>
      </c>
      <c r="G86">
        <f>IF(Daten!$AE86,Daten!G86,"")</f>
        <v>0</v>
      </c>
      <c r="H86">
        <f>IF(Daten!$AE86,Daten!H86,"")</f>
        <v>0</v>
      </c>
      <c r="I86">
        <f>IF(Daten!$AE86,Daten!I86,"")</f>
        <v>0</v>
      </c>
      <c r="J86">
        <f>IF(Daten!$AE86,Daten!J86,"")</f>
        <v>0</v>
      </c>
      <c r="K86">
        <f>IF(Daten!$AE86,Daten!K86,"")</f>
        <v>0</v>
      </c>
      <c r="L86">
        <f>IF(Daten!$AE86,Daten!L86,"")</f>
        <v>0</v>
      </c>
      <c r="M86">
        <f>IF(Daten!$AE86,Daten!M86,"")</f>
        <v>0</v>
      </c>
      <c r="N86">
        <f>IF(Daten!$AE86,Daten!N86,"")</f>
        <v>0</v>
      </c>
      <c r="O86">
        <f>IF(Daten!$AE86,Daten!O86,"")</f>
        <v>0</v>
      </c>
      <c r="P86">
        <f>IF(Daten!$AE86,Daten!P86,"")</f>
        <v>0</v>
      </c>
      <c r="Q86">
        <f>IF(Daten!$AE86,Daten!Q86,"")</f>
        <v>0</v>
      </c>
      <c r="R86">
        <f>IF(Daten!$AE86,Daten!R86,"")</f>
        <v>0</v>
      </c>
      <c r="S86">
        <f>IF(Daten!$AE86,Daten!S86,"")</f>
        <v>0</v>
      </c>
      <c r="T86">
        <f>IF(Daten!$AE86,Daten!T86,"")</f>
        <v>0</v>
      </c>
      <c r="U86">
        <f>IF(Daten!$AE86,Daten!U86,"")</f>
        <v>0</v>
      </c>
      <c r="V86">
        <f>IF(Daten!$AE86,Daten!V86,"")</f>
        <v>0</v>
      </c>
      <c r="W86">
        <f>IF(Daten!$AE86,Daten!W86,"")</f>
        <v>0</v>
      </c>
      <c r="X86" s="8">
        <f>IF(Daten!$AE86,Daten!X86,"")</f>
        <v>0</v>
      </c>
      <c r="Y86" s="8">
        <f>IF(Daten!$AE86,Daten!Y86,"")</f>
        <v>0</v>
      </c>
      <c r="Z86">
        <f>IF(Daten!$AE86,Daten!Z86,"")</f>
        <v>0</v>
      </c>
      <c r="AA86">
        <f>IF(Daten!$AE86,Daten!AA86,"")</f>
        <v>0</v>
      </c>
      <c r="AB86" s="8">
        <f>IF(Daten!$AE86,Daten!AB86,"")</f>
        <v>0</v>
      </c>
      <c r="AC86" t="b">
        <f>IF(Daten!$AE86,Daten!AC86,"")</f>
        <v>0</v>
      </c>
      <c r="AD86" t="b">
        <f>IF(Daten!$AE86,Daten!AD86,"")</f>
        <v>0</v>
      </c>
      <c r="AE86" t="b">
        <f>IF(Daten!$AE86,Daten!AE86,"")</f>
        <v>1</v>
      </c>
      <c r="AF86" s="8">
        <f t="shared" si="1"/>
        <v>12</v>
      </c>
      <c r="AG86">
        <f>AF86+COUNTIF($AF$3:AF86,AF86)-1</f>
        <v>75</v>
      </c>
    </row>
    <row r="87" spans="1:33" x14ac:dyDescent="0.25">
      <c r="A87">
        <f>IF(Daten!$AE87,Daten!A87,"")</f>
        <v>0</v>
      </c>
      <c r="B87">
        <f>IF(Daten!$AE87,Daten!B87,"")</f>
        <v>0</v>
      </c>
      <c r="C87">
        <f>IF(Daten!$AE87,Daten!C87,"")</f>
        <v>0</v>
      </c>
      <c r="D87">
        <f>IF(Daten!$AE87,Daten!D87,"")</f>
        <v>0</v>
      </c>
      <c r="E87">
        <f>IF(Daten!$AE87,Daten!E87,"")</f>
        <v>0</v>
      </c>
      <c r="F87">
        <f>IF(Daten!$AE87,Daten!F87,"")</f>
        <v>0</v>
      </c>
      <c r="G87">
        <f>IF(Daten!$AE87,Daten!G87,"")</f>
        <v>0</v>
      </c>
      <c r="H87">
        <f>IF(Daten!$AE87,Daten!H87,"")</f>
        <v>0</v>
      </c>
      <c r="I87">
        <f>IF(Daten!$AE87,Daten!I87,"")</f>
        <v>0</v>
      </c>
      <c r="J87">
        <f>IF(Daten!$AE87,Daten!J87,"")</f>
        <v>0</v>
      </c>
      <c r="K87">
        <f>IF(Daten!$AE87,Daten!K87,"")</f>
        <v>0</v>
      </c>
      <c r="L87">
        <f>IF(Daten!$AE87,Daten!L87,"")</f>
        <v>0</v>
      </c>
      <c r="M87">
        <f>IF(Daten!$AE87,Daten!M87,"")</f>
        <v>0</v>
      </c>
      <c r="N87">
        <f>IF(Daten!$AE87,Daten!N87,"")</f>
        <v>0</v>
      </c>
      <c r="O87">
        <f>IF(Daten!$AE87,Daten!O87,"")</f>
        <v>0</v>
      </c>
      <c r="P87">
        <f>IF(Daten!$AE87,Daten!P87,"")</f>
        <v>0</v>
      </c>
      <c r="Q87">
        <f>IF(Daten!$AE87,Daten!Q87,"")</f>
        <v>0</v>
      </c>
      <c r="R87">
        <f>IF(Daten!$AE87,Daten!R87,"")</f>
        <v>0</v>
      </c>
      <c r="S87">
        <f>IF(Daten!$AE87,Daten!S87,"")</f>
        <v>0</v>
      </c>
      <c r="T87">
        <f>IF(Daten!$AE87,Daten!T87,"")</f>
        <v>0</v>
      </c>
      <c r="U87">
        <f>IF(Daten!$AE87,Daten!U87,"")</f>
        <v>0</v>
      </c>
      <c r="V87">
        <f>IF(Daten!$AE87,Daten!V87,"")</f>
        <v>0</v>
      </c>
      <c r="W87">
        <f>IF(Daten!$AE87,Daten!W87,"")</f>
        <v>0</v>
      </c>
      <c r="X87" s="8">
        <f>IF(Daten!$AE87,Daten!X87,"")</f>
        <v>0</v>
      </c>
      <c r="Y87" s="8">
        <f>IF(Daten!$AE87,Daten!Y87,"")</f>
        <v>0</v>
      </c>
      <c r="Z87">
        <f>IF(Daten!$AE87,Daten!Z87,"")</f>
        <v>0</v>
      </c>
      <c r="AA87">
        <f>IF(Daten!$AE87,Daten!AA87,"")</f>
        <v>0</v>
      </c>
      <c r="AB87" s="8">
        <f>IF(Daten!$AE87,Daten!AB87,"")</f>
        <v>0</v>
      </c>
      <c r="AC87" t="b">
        <f>IF(Daten!$AE87,Daten!AC87,"")</f>
        <v>0</v>
      </c>
      <c r="AD87" t="b">
        <f>IF(Daten!$AE87,Daten!AD87,"")</f>
        <v>0</v>
      </c>
      <c r="AE87" t="b">
        <f>IF(Daten!$AE87,Daten!AE87,"")</f>
        <v>1</v>
      </c>
      <c r="AF87" s="8">
        <f t="shared" si="1"/>
        <v>12</v>
      </c>
      <c r="AG87">
        <f>AF87+COUNTIF($AF$3:AF87,AF87)-1</f>
        <v>76</v>
      </c>
    </row>
    <row r="88" spans="1:33" x14ac:dyDescent="0.25">
      <c r="A88">
        <f>IF(Daten!$AE88,Daten!A88,"")</f>
        <v>0</v>
      </c>
      <c r="B88">
        <f>IF(Daten!$AE88,Daten!B88,"")</f>
        <v>0</v>
      </c>
      <c r="C88">
        <f>IF(Daten!$AE88,Daten!C88,"")</f>
        <v>0</v>
      </c>
      <c r="D88">
        <f>IF(Daten!$AE88,Daten!D88,"")</f>
        <v>0</v>
      </c>
      <c r="E88">
        <f>IF(Daten!$AE88,Daten!E88,"")</f>
        <v>0</v>
      </c>
      <c r="F88">
        <f>IF(Daten!$AE88,Daten!F88,"")</f>
        <v>0</v>
      </c>
      <c r="G88">
        <f>IF(Daten!$AE88,Daten!G88,"")</f>
        <v>0</v>
      </c>
      <c r="H88">
        <f>IF(Daten!$AE88,Daten!H88,"")</f>
        <v>0</v>
      </c>
      <c r="I88">
        <f>IF(Daten!$AE88,Daten!I88,"")</f>
        <v>0</v>
      </c>
      <c r="J88">
        <f>IF(Daten!$AE88,Daten!J88,"")</f>
        <v>0</v>
      </c>
      <c r="K88">
        <f>IF(Daten!$AE88,Daten!K88,"")</f>
        <v>0</v>
      </c>
      <c r="L88">
        <f>IF(Daten!$AE88,Daten!L88,"")</f>
        <v>0</v>
      </c>
      <c r="M88">
        <f>IF(Daten!$AE88,Daten!M88,"")</f>
        <v>0</v>
      </c>
      <c r="N88">
        <f>IF(Daten!$AE88,Daten!N88,"")</f>
        <v>0</v>
      </c>
      <c r="O88">
        <f>IF(Daten!$AE88,Daten!O88,"")</f>
        <v>0</v>
      </c>
      <c r="P88">
        <f>IF(Daten!$AE88,Daten!P88,"")</f>
        <v>0</v>
      </c>
      <c r="Q88">
        <f>IF(Daten!$AE88,Daten!Q88,"")</f>
        <v>0</v>
      </c>
      <c r="R88">
        <f>IF(Daten!$AE88,Daten!R88,"")</f>
        <v>0</v>
      </c>
      <c r="S88">
        <f>IF(Daten!$AE88,Daten!S88,"")</f>
        <v>0</v>
      </c>
      <c r="T88">
        <f>IF(Daten!$AE88,Daten!T88,"")</f>
        <v>0</v>
      </c>
      <c r="U88">
        <f>IF(Daten!$AE88,Daten!U88,"")</f>
        <v>0</v>
      </c>
      <c r="V88">
        <f>IF(Daten!$AE88,Daten!V88,"")</f>
        <v>0</v>
      </c>
      <c r="W88">
        <f>IF(Daten!$AE88,Daten!W88,"")</f>
        <v>0</v>
      </c>
      <c r="X88" s="8">
        <f>IF(Daten!$AE88,Daten!X88,"")</f>
        <v>0</v>
      </c>
      <c r="Y88" s="8">
        <f>IF(Daten!$AE88,Daten!Y88,"")</f>
        <v>0</v>
      </c>
      <c r="Z88">
        <f>IF(Daten!$AE88,Daten!Z88,"")</f>
        <v>0</v>
      </c>
      <c r="AA88">
        <f>IF(Daten!$AE88,Daten!AA88,"")</f>
        <v>0</v>
      </c>
      <c r="AB88" s="8">
        <f>IF(Daten!$AE88,Daten!AB88,"")</f>
        <v>0</v>
      </c>
      <c r="AC88" t="b">
        <f>IF(Daten!$AE88,Daten!AC88,"")</f>
        <v>0</v>
      </c>
      <c r="AD88" t="b">
        <f>IF(Daten!$AE88,Daten!AD88,"")</f>
        <v>0</v>
      </c>
      <c r="AE88" t="b">
        <f>IF(Daten!$AE88,Daten!AE88,"")</f>
        <v>1</v>
      </c>
      <c r="AF88" s="8">
        <f t="shared" si="1"/>
        <v>12</v>
      </c>
      <c r="AG88">
        <f>AF88+COUNTIF($AF$3:AF88,AF88)-1</f>
        <v>77</v>
      </c>
    </row>
    <row r="89" spans="1:33" x14ac:dyDescent="0.25">
      <c r="A89">
        <f>IF(Daten!$AE89,Daten!A89,"")</f>
        <v>0</v>
      </c>
      <c r="B89">
        <f>IF(Daten!$AE89,Daten!B89,"")</f>
        <v>0</v>
      </c>
      <c r="C89">
        <f>IF(Daten!$AE89,Daten!C89,"")</f>
        <v>0</v>
      </c>
      <c r="D89">
        <f>IF(Daten!$AE89,Daten!D89,"")</f>
        <v>0</v>
      </c>
      <c r="E89">
        <f>IF(Daten!$AE89,Daten!E89,"")</f>
        <v>0</v>
      </c>
      <c r="F89">
        <f>IF(Daten!$AE89,Daten!F89,"")</f>
        <v>0</v>
      </c>
      <c r="G89">
        <f>IF(Daten!$AE89,Daten!G89,"")</f>
        <v>0</v>
      </c>
      <c r="H89">
        <f>IF(Daten!$AE89,Daten!H89,"")</f>
        <v>0</v>
      </c>
      <c r="I89">
        <f>IF(Daten!$AE89,Daten!I89,"")</f>
        <v>0</v>
      </c>
      <c r="J89">
        <f>IF(Daten!$AE89,Daten!J89,"")</f>
        <v>0</v>
      </c>
      <c r="K89">
        <f>IF(Daten!$AE89,Daten!K89,"")</f>
        <v>0</v>
      </c>
      <c r="L89">
        <f>IF(Daten!$AE89,Daten!L89,"")</f>
        <v>0</v>
      </c>
      <c r="M89">
        <f>IF(Daten!$AE89,Daten!M89,"")</f>
        <v>0</v>
      </c>
      <c r="N89">
        <f>IF(Daten!$AE89,Daten!N89,"")</f>
        <v>0</v>
      </c>
      <c r="O89">
        <f>IF(Daten!$AE89,Daten!O89,"")</f>
        <v>0</v>
      </c>
      <c r="P89">
        <f>IF(Daten!$AE89,Daten!P89,"")</f>
        <v>0</v>
      </c>
      <c r="Q89">
        <f>IF(Daten!$AE89,Daten!Q89,"")</f>
        <v>0</v>
      </c>
      <c r="R89">
        <f>IF(Daten!$AE89,Daten!R89,"")</f>
        <v>0</v>
      </c>
      <c r="S89">
        <f>IF(Daten!$AE89,Daten!S89,"")</f>
        <v>0</v>
      </c>
      <c r="T89">
        <f>IF(Daten!$AE89,Daten!T89,"")</f>
        <v>0</v>
      </c>
      <c r="U89">
        <f>IF(Daten!$AE89,Daten!U89,"")</f>
        <v>0</v>
      </c>
      <c r="V89">
        <f>IF(Daten!$AE89,Daten!V89,"")</f>
        <v>0</v>
      </c>
      <c r="W89">
        <f>IF(Daten!$AE89,Daten!W89,"")</f>
        <v>0</v>
      </c>
      <c r="X89" s="8">
        <f>IF(Daten!$AE89,Daten!X89,"")</f>
        <v>0</v>
      </c>
      <c r="Y89" s="8">
        <f>IF(Daten!$AE89,Daten!Y89,"")</f>
        <v>0</v>
      </c>
      <c r="Z89">
        <f>IF(Daten!$AE89,Daten!Z89,"")</f>
        <v>0</v>
      </c>
      <c r="AA89">
        <f>IF(Daten!$AE89,Daten!AA89,"")</f>
        <v>0</v>
      </c>
      <c r="AB89" s="8">
        <f>IF(Daten!$AE89,Daten!AB89,"")</f>
        <v>0</v>
      </c>
      <c r="AC89" t="b">
        <f>IF(Daten!$AE89,Daten!AC89,"")</f>
        <v>0</v>
      </c>
      <c r="AD89" t="b">
        <f>IF(Daten!$AE89,Daten!AD89,"")</f>
        <v>0</v>
      </c>
      <c r="AE89" t="b">
        <f>IF(Daten!$AE89,Daten!AE89,"")</f>
        <v>1</v>
      </c>
      <c r="AF89" s="8">
        <f t="shared" si="1"/>
        <v>12</v>
      </c>
      <c r="AG89">
        <f>AF89+COUNTIF($AF$3:AF89,AF89)-1</f>
        <v>78</v>
      </c>
    </row>
    <row r="90" spans="1:33" x14ac:dyDescent="0.25">
      <c r="A90">
        <f>IF(Daten!$AE90,Daten!A90,"")</f>
        <v>0</v>
      </c>
      <c r="B90">
        <f>IF(Daten!$AE90,Daten!B90,"")</f>
        <v>0</v>
      </c>
      <c r="C90">
        <f>IF(Daten!$AE90,Daten!C90,"")</f>
        <v>0</v>
      </c>
      <c r="D90">
        <f>IF(Daten!$AE90,Daten!D90,"")</f>
        <v>0</v>
      </c>
      <c r="E90">
        <f>IF(Daten!$AE90,Daten!E90,"")</f>
        <v>0</v>
      </c>
      <c r="F90">
        <f>IF(Daten!$AE90,Daten!F90,"")</f>
        <v>0</v>
      </c>
      <c r="G90">
        <f>IF(Daten!$AE90,Daten!G90,"")</f>
        <v>0</v>
      </c>
      <c r="H90">
        <f>IF(Daten!$AE90,Daten!H90,"")</f>
        <v>0</v>
      </c>
      <c r="I90">
        <f>IF(Daten!$AE90,Daten!I90,"")</f>
        <v>0</v>
      </c>
      <c r="J90">
        <f>IF(Daten!$AE90,Daten!J90,"")</f>
        <v>0</v>
      </c>
      <c r="K90">
        <f>IF(Daten!$AE90,Daten!K90,"")</f>
        <v>0</v>
      </c>
      <c r="L90">
        <f>IF(Daten!$AE90,Daten!L90,"")</f>
        <v>0</v>
      </c>
      <c r="M90">
        <f>IF(Daten!$AE90,Daten!M90,"")</f>
        <v>0</v>
      </c>
      <c r="N90">
        <f>IF(Daten!$AE90,Daten!N90,"")</f>
        <v>0</v>
      </c>
      <c r="O90">
        <f>IF(Daten!$AE90,Daten!O90,"")</f>
        <v>0</v>
      </c>
      <c r="P90">
        <f>IF(Daten!$AE90,Daten!P90,"")</f>
        <v>0</v>
      </c>
      <c r="Q90">
        <f>IF(Daten!$AE90,Daten!Q90,"")</f>
        <v>0</v>
      </c>
      <c r="R90">
        <f>IF(Daten!$AE90,Daten!R90,"")</f>
        <v>0</v>
      </c>
      <c r="S90">
        <f>IF(Daten!$AE90,Daten!S90,"")</f>
        <v>0</v>
      </c>
      <c r="T90">
        <f>IF(Daten!$AE90,Daten!T90,"")</f>
        <v>0</v>
      </c>
      <c r="U90">
        <f>IF(Daten!$AE90,Daten!U90,"")</f>
        <v>0</v>
      </c>
      <c r="V90">
        <f>IF(Daten!$AE90,Daten!V90,"")</f>
        <v>0</v>
      </c>
      <c r="W90">
        <f>IF(Daten!$AE90,Daten!W90,"")</f>
        <v>0</v>
      </c>
      <c r="X90" s="8">
        <f>IF(Daten!$AE90,Daten!X90,"")</f>
        <v>0</v>
      </c>
      <c r="Y90" s="8">
        <f>IF(Daten!$AE90,Daten!Y90,"")</f>
        <v>0</v>
      </c>
      <c r="Z90">
        <f>IF(Daten!$AE90,Daten!Z90,"")</f>
        <v>0</v>
      </c>
      <c r="AA90">
        <f>IF(Daten!$AE90,Daten!AA90,"")</f>
        <v>0</v>
      </c>
      <c r="AB90" s="8">
        <f>IF(Daten!$AE90,Daten!AB90,"")</f>
        <v>0</v>
      </c>
      <c r="AC90" t="b">
        <f>IF(Daten!$AE90,Daten!AC90,"")</f>
        <v>0</v>
      </c>
      <c r="AD90" t="b">
        <f>IF(Daten!$AE90,Daten!AD90,"")</f>
        <v>0</v>
      </c>
      <c r="AE90" t="b">
        <f>IF(Daten!$AE90,Daten!AE90,"")</f>
        <v>1</v>
      </c>
      <c r="AF90" s="8">
        <f t="shared" si="1"/>
        <v>12</v>
      </c>
      <c r="AG90">
        <f>AF90+COUNTIF($AF$3:AF90,AF90)-1</f>
        <v>79</v>
      </c>
    </row>
    <row r="91" spans="1:33" x14ac:dyDescent="0.25">
      <c r="A91">
        <f>IF(Daten!$AE91,Daten!A91,"")</f>
        <v>0</v>
      </c>
      <c r="B91">
        <f>IF(Daten!$AE91,Daten!B91,"")</f>
        <v>0</v>
      </c>
      <c r="C91">
        <f>IF(Daten!$AE91,Daten!C91,"")</f>
        <v>0</v>
      </c>
      <c r="D91">
        <f>IF(Daten!$AE91,Daten!D91,"")</f>
        <v>0</v>
      </c>
      <c r="E91">
        <f>IF(Daten!$AE91,Daten!E91,"")</f>
        <v>0</v>
      </c>
      <c r="F91">
        <f>IF(Daten!$AE91,Daten!F91,"")</f>
        <v>0</v>
      </c>
      <c r="G91">
        <f>IF(Daten!$AE91,Daten!G91,"")</f>
        <v>0</v>
      </c>
      <c r="H91">
        <f>IF(Daten!$AE91,Daten!H91,"")</f>
        <v>0</v>
      </c>
      <c r="I91">
        <f>IF(Daten!$AE91,Daten!I91,"")</f>
        <v>0</v>
      </c>
      <c r="J91">
        <f>IF(Daten!$AE91,Daten!J91,"")</f>
        <v>0</v>
      </c>
      <c r="K91">
        <f>IF(Daten!$AE91,Daten!K91,"")</f>
        <v>0</v>
      </c>
      <c r="L91">
        <f>IF(Daten!$AE91,Daten!L91,"")</f>
        <v>0</v>
      </c>
      <c r="M91">
        <f>IF(Daten!$AE91,Daten!M91,"")</f>
        <v>0</v>
      </c>
      <c r="N91">
        <f>IF(Daten!$AE91,Daten!N91,"")</f>
        <v>0</v>
      </c>
      <c r="O91">
        <f>IF(Daten!$AE91,Daten!O91,"")</f>
        <v>0</v>
      </c>
      <c r="P91">
        <f>IF(Daten!$AE91,Daten!P91,"")</f>
        <v>0</v>
      </c>
      <c r="Q91">
        <f>IF(Daten!$AE91,Daten!Q91,"")</f>
        <v>0</v>
      </c>
      <c r="R91">
        <f>IF(Daten!$AE91,Daten!R91,"")</f>
        <v>0</v>
      </c>
      <c r="S91">
        <f>IF(Daten!$AE91,Daten!S91,"")</f>
        <v>0</v>
      </c>
      <c r="T91">
        <f>IF(Daten!$AE91,Daten!T91,"")</f>
        <v>0</v>
      </c>
      <c r="U91">
        <f>IF(Daten!$AE91,Daten!U91,"")</f>
        <v>0</v>
      </c>
      <c r="V91">
        <f>IF(Daten!$AE91,Daten!V91,"")</f>
        <v>0</v>
      </c>
      <c r="W91">
        <f>IF(Daten!$AE91,Daten!W91,"")</f>
        <v>0</v>
      </c>
      <c r="X91" s="8">
        <f>IF(Daten!$AE91,Daten!X91,"")</f>
        <v>0</v>
      </c>
      <c r="Y91" s="8">
        <f>IF(Daten!$AE91,Daten!Y91,"")</f>
        <v>0</v>
      </c>
      <c r="Z91">
        <f>IF(Daten!$AE91,Daten!Z91,"")</f>
        <v>0</v>
      </c>
      <c r="AA91">
        <f>IF(Daten!$AE91,Daten!AA91,"")</f>
        <v>0</v>
      </c>
      <c r="AB91" s="8">
        <f>IF(Daten!$AE91,Daten!AB91,"")</f>
        <v>0</v>
      </c>
      <c r="AC91" t="b">
        <f>IF(Daten!$AE91,Daten!AC91,"")</f>
        <v>0</v>
      </c>
      <c r="AD91" t="b">
        <f>IF(Daten!$AE91,Daten!AD91,"")</f>
        <v>0</v>
      </c>
      <c r="AE91" t="b">
        <f>IF(Daten!$AE91,Daten!AE91,"")</f>
        <v>1</v>
      </c>
      <c r="AF91" s="8">
        <f t="shared" si="1"/>
        <v>12</v>
      </c>
      <c r="AG91">
        <f>AF91+COUNTIF($AF$3:AF91,AF91)-1</f>
        <v>80</v>
      </c>
    </row>
    <row r="92" spans="1:33" x14ac:dyDescent="0.25">
      <c r="A92">
        <f>IF(Daten!$AE92,Daten!A92,"")</f>
        <v>0</v>
      </c>
      <c r="B92">
        <f>IF(Daten!$AE92,Daten!B92,"")</f>
        <v>0</v>
      </c>
      <c r="C92">
        <f>IF(Daten!$AE92,Daten!C92,"")</f>
        <v>0</v>
      </c>
      <c r="D92">
        <f>IF(Daten!$AE92,Daten!D92,"")</f>
        <v>0</v>
      </c>
      <c r="E92">
        <f>IF(Daten!$AE92,Daten!E92,"")</f>
        <v>0</v>
      </c>
      <c r="F92">
        <f>IF(Daten!$AE92,Daten!F92,"")</f>
        <v>0</v>
      </c>
      <c r="G92">
        <f>IF(Daten!$AE92,Daten!G92,"")</f>
        <v>0</v>
      </c>
      <c r="H92">
        <f>IF(Daten!$AE92,Daten!H92,"")</f>
        <v>0</v>
      </c>
      <c r="I92">
        <f>IF(Daten!$AE92,Daten!I92,"")</f>
        <v>0</v>
      </c>
      <c r="J92">
        <f>IF(Daten!$AE92,Daten!J92,"")</f>
        <v>0</v>
      </c>
      <c r="K92">
        <f>IF(Daten!$AE92,Daten!K92,"")</f>
        <v>0</v>
      </c>
      <c r="L92">
        <f>IF(Daten!$AE92,Daten!L92,"")</f>
        <v>0</v>
      </c>
      <c r="M92">
        <f>IF(Daten!$AE92,Daten!M92,"")</f>
        <v>0</v>
      </c>
      <c r="N92">
        <f>IF(Daten!$AE92,Daten!N92,"")</f>
        <v>0</v>
      </c>
      <c r="O92">
        <f>IF(Daten!$AE92,Daten!O92,"")</f>
        <v>0</v>
      </c>
      <c r="P92">
        <f>IF(Daten!$AE92,Daten!P92,"")</f>
        <v>0</v>
      </c>
      <c r="Q92">
        <f>IF(Daten!$AE92,Daten!Q92,"")</f>
        <v>0</v>
      </c>
      <c r="R92">
        <f>IF(Daten!$AE92,Daten!R92,"")</f>
        <v>0</v>
      </c>
      <c r="S92">
        <f>IF(Daten!$AE92,Daten!S92,"")</f>
        <v>0</v>
      </c>
      <c r="T92">
        <f>IF(Daten!$AE92,Daten!T92,"")</f>
        <v>0</v>
      </c>
      <c r="U92">
        <f>IF(Daten!$AE92,Daten!U92,"")</f>
        <v>0</v>
      </c>
      <c r="V92">
        <f>IF(Daten!$AE92,Daten!V92,"")</f>
        <v>0</v>
      </c>
      <c r="W92">
        <f>IF(Daten!$AE92,Daten!W92,"")</f>
        <v>0</v>
      </c>
      <c r="X92" s="8">
        <f>IF(Daten!$AE92,Daten!X92,"")</f>
        <v>0</v>
      </c>
      <c r="Y92" s="8">
        <f>IF(Daten!$AE92,Daten!Y92,"")</f>
        <v>0</v>
      </c>
      <c r="Z92">
        <f>IF(Daten!$AE92,Daten!Z92,"")</f>
        <v>0</v>
      </c>
      <c r="AA92">
        <f>IF(Daten!$AE92,Daten!AA92,"")</f>
        <v>0</v>
      </c>
      <c r="AB92" s="8">
        <f>IF(Daten!$AE92,Daten!AB92,"")</f>
        <v>0</v>
      </c>
      <c r="AC92" t="b">
        <f>IF(Daten!$AE92,Daten!AC92,"")</f>
        <v>0</v>
      </c>
      <c r="AD92" t="b">
        <f>IF(Daten!$AE92,Daten!AD92,"")</f>
        <v>0</v>
      </c>
      <c r="AE92" t="b">
        <f>IF(Daten!$AE92,Daten!AE92,"")</f>
        <v>1</v>
      </c>
      <c r="AF92" s="8">
        <f t="shared" si="1"/>
        <v>12</v>
      </c>
      <c r="AG92">
        <f>AF92+COUNTIF($AF$3:AF92,AF92)-1</f>
        <v>81</v>
      </c>
    </row>
    <row r="93" spans="1:33" x14ac:dyDescent="0.25">
      <c r="A93">
        <f>IF(Daten!$AE93,Daten!A93,"")</f>
        <v>0</v>
      </c>
      <c r="B93">
        <f>IF(Daten!$AE93,Daten!B93,"")</f>
        <v>0</v>
      </c>
      <c r="C93">
        <f>IF(Daten!$AE93,Daten!C93,"")</f>
        <v>0</v>
      </c>
      <c r="D93">
        <f>IF(Daten!$AE93,Daten!D93,"")</f>
        <v>0</v>
      </c>
      <c r="E93">
        <f>IF(Daten!$AE93,Daten!E93,"")</f>
        <v>0</v>
      </c>
      <c r="F93">
        <f>IF(Daten!$AE93,Daten!F93,"")</f>
        <v>0</v>
      </c>
      <c r="G93">
        <f>IF(Daten!$AE93,Daten!G93,"")</f>
        <v>0</v>
      </c>
      <c r="H93">
        <f>IF(Daten!$AE93,Daten!H93,"")</f>
        <v>0</v>
      </c>
      <c r="I93">
        <f>IF(Daten!$AE93,Daten!I93,"")</f>
        <v>0</v>
      </c>
      <c r="J93">
        <f>IF(Daten!$AE93,Daten!J93,"")</f>
        <v>0</v>
      </c>
      <c r="K93">
        <f>IF(Daten!$AE93,Daten!K93,"")</f>
        <v>0</v>
      </c>
      <c r="L93">
        <f>IF(Daten!$AE93,Daten!L93,"")</f>
        <v>0</v>
      </c>
      <c r="M93">
        <f>IF(Daten!$AE93,Daten!M93,"")</f>
        <v>0</v>
      </c>
      <c r="N93">
        <f>IF(Daten!$AE93,Daten!N93,"")</f>
        <v>0</v>
      </c>
      <c r="O93">
        <f>IF(Daten!$AE93,Daten!O93,"")</f>
        <v>0</v>
      </c>
      <c r="P93">
        <f>IF(Daten!$AE93,Daten!P93,"")</f>
        <v>0</v>
      </c>
      <c r="Q93">
        <f>IF(Daten!$AE93,Daten!Q93,"")</f>
        <v>0</v>
      </c>
      <c r="R93">
        <f>IF(Daten!$AE93,Daten!R93,"")</f>
        <v>0</v>
      </c>
      <c r="S93">
        <f>IF(Daten!$AE93,Daten!S93,"")</f>
        <v>0</v>
      </c>
      <c r="T93">
        <f>IF(Daten!$AE93,Daten!T93,"")</f>
        <v>0</v>
      </c>
      <c r="U93">
        <f>IF(Daten!$AE93,Daten!U93,"")</f>
        <v>0</v>
      </c>
      <c r="V93">
        <f>IF(Daten!$AE93,Daten!V93,"")</f>
        <v>0</v>
      </c>
      <c r="W93">
        <f>IF(Daten!$AE93,Daten!W93,"")</f>
        <v>0</v>
      </c>
      <c r="X93" s="8">
        <f>IF(Daten!$AE93,Daten!X93,"")</f>
        <v>0</v>
      </c>
      <c r="Y93" s="8">
        <f>IF(Daten!$AE93,Daten!Y93,"")</f>
        <v>0</v>
      </c>
      <c r="Z93">
        <f>IF(Daten!$AE93,Daten!Z93,"")</f>
        <v>0</v>
      </c>
      <c r="AA93">
        <f>IF(Daten!$AE93,Daten!AA93,"")</f>
        <v>0</v>
      </c>
      <c r="AB93" s="8">
        <f>IF(Daten!$AE93,Daten!AB93,"")</f>
        <v>0</v>
      </c>
      <c r="AC93" t="b">
        <f>IF(Daten!$AE93,Daten!AC93,"")</f>
        <v>0</v>
      </c>
      <c r="AD93" t="b">
        <f>IF(Daten!$AE93,Daten!AD93,"")</f>
        <v>0</v>
      </c>
      <c r="AE93" t="b">
        <f>IF(Daten!$AE93,Daten!AE93,"")</f>
        <v>1</v>
      </c>
      <c r="AF93" s="8">
        <f t="shared" si="1"/>
        <v>12</v>
      </c>
      <c r="AG93">
        <f>AF93+COUNTIF($AF$3:AF93,AF93)-1</f>
        <v>82</v>
      </c>
    </row>
    <row r="94" spans="1:33" x14ac:dyDescent="0.25">
      <c r="A94">
        <f>IF(Daten!$AE94,Daten!A94,"")</f>
        <v>0</v>
      </c>
      <c r="B94">
        <f>IF(Daten!$AE94,Daten!B94,"")</f>
        <v>0</v>
      </c>
      <c r="C94">
        <f>IF(Daten!$AE94,Daten!C94,"")</f>
        <v>0</v>
      </c>
      <c r="D94">
        <f>IF(Daten!$AE94,Daten!D94,"")</f>
        <v>0</v>
      </c>
      <c r="E94">
        <f>IF(Daten!$AE94,Daten!E94,"")</f>
        <v>0</v>
      </c>
      <c r="F94">
        <f>IF(Daten!$AE94,Daten!F94,"")</f>
        <v>0</v>
      </c>
      <c r="G94">
        <f>IF(Daten!$AE94,Daten!G94,"")</f>
        <v>0</v>
      </c>
      <c r="H94">
        <f>IF(Daten!$AE94,Daten!H94,"")</f>
        <v>0</v>
      </c>
      <c r="I94">
        <f>IF(Daten!$AE94,Daten!I94,"")</f>
        <v>0</v>
      </c>
      <c r="J94">
        <f>IF(Daten!$AE94,Daten!J94,"")</f>
        <v>0</v>
      </c>
      <c r="K94">
        <f>IF(Daten!$AE94,Daten!K94,"")</f>
        <v>0</v>
      </c>
      <c r="L94">
        <f>IF(Daten!$AE94,Daten!L94,"")</f>
        <v>0</v>
      </c>
      <c r="M94">
        <f>IF(Daten!$AE94,Daten!M94,"")</f>
        <v>0</v>
      </c>
      <c r="N94">
        <f>IF(Daten!$AE94,Daten!N94,"")</f>
        <v>0</v>
      </c>
      <c r="O94">
        <f>IF(Daten!$AE94,Daten!O94,"")</f>
        <v>0</v>
      </c>
      <c r="P94">
        <f>IF(Daten!$AE94,Daten!P94,"")</f>
        <v>0</v>
      </c>
      <c r="Q94">
        <f>IF(Daten!$AE94,Daten!Q94,"")</f>
        <v>0</v>
      </c>
      <c r="R94">
        <f>IF(Daten!$AE94,Daten!R94,"")</f>
        <v>0</v>
      </c>
      <c r="S94">
        <f>IF(Daten!$AE94,Daten!S94,"")</f>
        <v>0</v>
      </c>
      <c r="T94">
        <f>IF(Daten!$AE94,Daten!T94,"")</f>
        <v>0</v>
      </c>
      <c r="U94">
        <f>IF(Daten!$AE94,Daten!U94,"")</f>
        <v>0</v>
      </c>
      <c r="V94">
        <f>IF(Daten!$AE94,Daten!V94,"")</f>
        <v>0</v>
      </c>
      <c r="W94">
        <f>IF(Daten!$AE94,Daten!W94,"")</f>
        <v>0</v>
      </c>
      <c r="X94" s="8">
        <f>IF(Daten!$AE94,Daten!X94,"")</f>
        <v>0</v>
      </c>
      <c r="Y94" s="8">
        <f>IF(Daten!$AE94,Daten!Y94,"")</f>
        <v>0</v>
      </c>
      <c r="Z94">
        <f>IF(Daten!$AE94,Daten!Z94,"")</f>
        <v>0</v>
      </c>
      <c r="AA94">
        <f>IF(Daten!$AE94,Daten!AA94,"")</f>
        <v>0</v>
      </c>
      <c r="AB94" s="8">
        <f>IF(Daten!$AE94,Daten!AB94,"")</f>
        <v>0</v>
      </c>
      <c r="AC94" t="b">
        <f>IF(Daten!$AE94,Daten!AC94,"")</f>
        <v>0</v>
      </c>
      <c r="AD94" t="b">
        <f>IF(Daten!$AE94,Daten!AD94,"")</f>
        <v>0</v>
      </c>
      <c r="AE94" t="b">
        <f>IF(Daten!$AE94,Daten!AE94,"")</f>
        <v>1</v>
      </c>
      <c r="AF94" s="8">
        <f t="shared" si="1"/>
        <v>12</v>
      </c>
      <c r="AG94">
        <f>AF94+COUNTIF($AF$3:AF94,AF94)-1</f>
        <v>83</v>
      </c>
    </row>
    <row r="95" spans="1:33" x14ac:dyDescent="0.25">
      <c r="A95">
        <f>IF(Daten!$AE95,Daten!A95,"")</f>
        <v>0</v>
      </c>
      <c r="B95">
        <f>IF(Daten!$AE95,Daten!B95,"")</f>
        <v>0</v>
      </c>
      <c r="C95">
        <f>IF(Daten!$AE95,Daten!C95,"")</f>
        <v>0</v>
      </c>
      <c r="D95">
        <f>IF(Daten!$AE95,Daten!D95,"")</f>
        <v>0</v>
      </c>
      <c r="E95">
        <f>IF(Daten!$AE95,Daten!E95,"")</f>
        <v>0</v>
      </c>
      <c r="F95">
        <f>IF(Daten!$AE95,Daten!F95,"")</f>
        <v>0</v>
      </c>
      <c r="G95">
        <f>IF(Daten!$AE95,Daten!G95,"")</f>
        <v>0</v>
      </c>
      <c r="H95">
        <f>IF(Daten!$AE95,Daten!H95,"")</f>
        <v>0</v>
      </c>
      <c r="I95">
        <f>IF(Daten!$AE95,Daten!I95,"")</f>
        <v>0</v>
      </c>
      <c r="J95">
        <f>IF(Daten!$AE95,Daten!J95,"")</f>
        <v>0</v>
      </c>
      <c r="K95">
        <f>IF(Daten!$AE95,Daten!K95,"")</f>
        <v>0</v>
      </c>
      <c r="L95">
        <f>IF(Daten!$AE95,Daten!L95,"")</f>
        <v>0</v>
      </c>
      <c r="M95">
        <f>IF(Daten!$AE95,Daten!M95,"")</f>
        <v>0</v>
      </c>
      <c r="N95">
        <f>IF(Daten!$AE95,Daten!N95,"")</f>
        <v>0</v>
      </c>
      <c r="O95">
        <f>IF(Daten!$AE95,Daten!O95,"")</f>
        <v>0</v>
      </c>
      <c r="P95">
        <f>IF(Daten!$AE95,Daten!P95,"")</f>
        <v>0</v>
      </c>
      <c r="Q95">
        <f>IF(Daten!$AE95,Daten!Q95,"")</f>
        <v>0</v>
      </c>
      <c r="R95">
        <f>IF(Daten!$AE95,Daten!R95,"")</f>
        <v>0</v>
      </c>
      <c r="S95">
        <f>IF(Daten!$AE95,Daten!S95,"")</f>
        <v>0</v>
      </c>
      <c r="T95">
        <f>IF(Daten!$AE95,Daten!T95,"")</f>
        <v>0</v>
      </c>
      <c r="U95">
        <f>IF(Daten!$AE95,Daten!U95,"")</f>
        <v>0</v>
      </c>
      <c r="V95">
        <f>IF(Daten!$AE95,Daten!V95,"")</f>
        <v>0</v>
      </c>
      <c r="W95">
        <f>IF(Daten!$AE95,Daten!W95,"")</f>
        <v>0</v>
      </c>
      <c r="X95" s="8">
        <f>IF(Daten!$AE95,Daten!X95,"")</f>
        <v>0</v>
      </c>
      <c r="Y95" s="8">
        <f>IF(Daten!$AE95,Daten!Y95,"")</f>
        <v>0</v>
      </c>
      <c r="Z95">
        <f>IF(Daten!$AE95,Daten!Z95,"")</f>
        <v>0</v>
      </c>
      <c r="AA95">
        <f>IF(Daten!$AE95,Daten!AA95,"")</f>
        <v>0</v>
      </c>
      <c r="AB95" s="8">
        <f>IF(Daten!$AE95,Daten!AB95,"")</f>
        <v>0</v>
      </c>
      <c r="AC95" t="b">
        <f>IF(Daten!$AE95,Daten!AC95,"")</f>
        <v>0</v>
      </c>
      <c r="AD95" t="b">
        <f>IF(Daten!$AE95,Daten!AD95,"")</f>
        <v>0</v>
      </c>
      <c r="AE95" t="b">
        <f>IF(Daten!$AE95,Daten!AE95,"")</f>
        <v>1</v>
      </c>
      <c r="AF95" s="8">
        <f t="shared" si="1"/>
        <v>12</v>
      </c>
      <c r="AG95">
        <f>AF95+COUNTIF($AF$3:AF95,AF95)-1</f>
        <v>84</v>
      </c>
    </row>
    <row r="96" spans="1:33" x14ac:dyDescent="0.25">
      <c r="A96">
        <f>IF(Daten!$AE96,Daten!A96,"")</f>
        <v>0</v>
      </c>
      <c r="B96">
        <f>IF(Daten!$AE96,Daten!B96,"")</f>
        <v>0</v>
      </c>
      <c r="C96">
        <f>IF(Daten!$AE96,Daten!C96,"")</f>
        <v>0</v>
      </c>
      <c r="D96">
        <f>IF(Daten!$AE96,Daten!D96,"")</f>
        <v>0</v>
      </c>
      <c r="E96">
        <f>IF(Daten!$AE96,Daten!E96,"")</f>
        <v>0</v>
      </c>
      <c r="F96">
        <f>IF(Daten!$AE96,Daten!F96,"")</f>
        <v>0</v>
      </c>
      <c r="G96">
        <f>IF(Daten!$AE96,Daten!G96,"")</f>
        <v>0</v>
      </c>
      <c r="H96">
        <f>IF(Daten!$AE96,Daten!H96,"")</f>
        <v>0</v>
      </c>
      <c r="I96">
        <f>IF(Daten!$AE96,Daten!I96,"")</f>
        <v>0</v>
      </c>
      <c r="J96">
        <f>IF(Daten!$AE96,Daten!J96,"")</f>
        <v>0</v>
      </c>
      <c r="K96">
        <f>IF(Daten!$AE96,Daten!K96,"")</f>
        <v>0</v>
      </c>
      <c r="L96">
        <f>IF(Daten!$AE96,Daten!L96,"")</f>
        <v>0</v>
      </c>
      <c r="M96">
        <f>IF(Daten!$AE96,Daten!M96,"")</f>
        <v>0</v>
      </c>
      <c r="N96">
        <f>IF(Daten!$AE96,Daten!N96,"")</f>
        <v>0</v>
      </c>
      <c r="O96">
        <f>IF(Daten!$AE96,Daten!O96,"")</f>
        <v>0</v>
      </c>
      <c r="P96">
        <f>IF(Daten!$AE96,Daten!P96,"")</f>
        <v>0</v>
      </c>
      <c r="Q96">
        <f>IF(Daten!$AE96,Daten!Q96,"")</f>
        <v>0</v>
      </c>
      <c r="R96">
        <f>IF(Daten!$AE96,Daten!R96,"")</f>
        <v>0</v>
      </c>
      <c r="S96">
        <f>IF(Daten!$AE96,Daten!S96,"")</f>
        <v>0</v>
      </c>
      <c r="T96">
        <f>IF(Daten!$AE96,Daten!T96,"")</f>
        <v>0</v>
      </c>
      <c r="U96">
        <f>IF(Daten!$AE96,Daten!U96,"")</f>
        <v>0</v>
      </c>
      <c r="V96">
        <f>IF(Daten!$AE96,Daten!V96,"")</f>
        <v>0</v>
      </c>
      <c r="W96">
        <f>IF(Daten!$AE96,Daten!W96,"")</f>
        <v>0</v>
      </c>
      <c r="X96" s="8">
        <f>IF(Daten!$AE96,Daten!X96,"")</f>
        <v>0</v>
      </c>
      <c r="Y96" s="8">
        <f>IF(Daten!$AE96,Daten!Y96,"")</f>
        <v>0</v>
      </c>
      <c r="Z96">
        <f>IF(Daten!$AE96,Daten!Z96,"")</f>
        <v>0</v>
      </c>
      <c r="AA96">
        <f>IF(Daten!$AE96,Daten!AA96,"")</f>
        <v>0</v>
      </c>
      <c r="AB96" s="8">
        <f>IF(Daten!$AE96,Daten!AB96,"")</f>
        <v>0</v>
      </c>
      <c r="AC96" t="b">
        <f>IF(Daten!$AE96,Daten!AC96,"")</f>
        <v>0</v>
      </c>
      <c r="AD96" t="b">
        <f>IF(Daten!$AE96,Daten!AD96,"")</f>
        <v>0</v>
      </c>
      <c r="AE96" t="b">
        <f>IF(Daten!$AE96,Daten!AE96,"")</f>
        <v>1</v>
      </c>
      <c r="AF96" s="8">
        <f t="shared" si="1"/>
        <v>12</v>
      </c>
      <c r="AG96">
        <f>AF96+COUNTIF($AF$3:AF96,AF96)-1</f>
        <v>85</v>
      </c>
    </row>
    <row r="97" spans="1:33" x14ac:dyDescent="0.25">
      <c r="A97">
        <f>IF(Daten!$AE97,Daten!A97,"")</f>
        <v>0</v>
      </c>
      <c r="B97">
        <f>IF(Daten!$AE97,Daten!B97,"")</f>
        <v>0</v>
      </c>
      <c r="C97">
        <f>IF(Daten!$AE97,Daten!C97,"")</f>
        <v>0</v>
      </c>
      <c r="D97">
        <f>IF(Daten!$AE97,Daten!D97,"")</f>
        <v>0</v>
      </c>
      <c r="E97">
        <f>IF(Daten!$AE97,Daten!E97,"")</f>
        <v>0</v>
      </c>
      <c r="F97">
        <f>IF(Daten!$AE97,Daten!F97,"")</f>
        <v>0</v>
      </c>
      <c r="G97">
        <f>IF(Daten!$AE97,Daten!G97,"")</f>
        <v>0</v>
      </c>
      <c r="H97">
        <f>IF(Daten!$AE97,Daten!H97,"")</f>
        <v>0</v>
      </c>
      <c r="I97">
        <f>IF(Daten!$AE97,Daten!I97,"")</f>
        <v>0</v>
      </c>
      <c r="J97">
        <f>IF(Daten!$AE97,Daten!J97,"")</f>
        <v>0</v>
      </c>
      <c r="K97">
        <f>IF(Daten!$AE97,Daten!K97,"")</f>
        <v>0</v>
      </c>
      <c r="L97">
        <f>IF(Daten!$AE97,Daten!L97,"")</f>
        <v>0</v>
      </c>
      <c r="M97">
        <f>IF(Daten!$AE97,Daten!M97,"")</f>
        <v>0</v>
      </c>
      <c r="N97">
        <f>IF(Daten!$AE97,Daten!N97,"")</f>
        <v>0</v>
      </c>
      <c r="O97">
        <f>IF(Daten!$AE97,Daten!O97,"")</f>
        <v>0</v>
      </c>
      <c r="P97">
        <f>IF(Daten!$AE97,Daten!P97,"")</f>
        <v>0</v>
      </c>
      <c r="Q97">
        <f>IF(Daten!$AE97,Daten!Q97,"")</f>
        <v>0</v>
      </c>
      <c r="R97">
        <f>IF(Daten!$AE97,Daten!R97,"")</f>
        <v>0</v>
      </c>
      <c r="S97">
        <f>IF(Daten!$AE97,Daten!S97,"")</f>
        <v>0</v>
      </c>
      <c r="T97">
        <f>IF(Daten!$AE97,Daten!T97,"")</f>
        <v>0</v>
      </c>
      <c r="U97">
        <f>IF(Daten!$AE97,Daten!U97,"")</f>
        <v>0</v>
      </c>
      <c r="V97">
        <f>IF(Daten!$AE97,Daten!V97,"")</f>
        <v>0</v>
      </c>
      <c r="W97">
        <f>IF(Daten!$AE97,Daten!W97,"")</f>
        <v>0</v>
      </c>
      <c r="X97" s="8">
        <f>IF(Daten!$AE97,Daten!X97,"")</f>
        <v>0</v>
      </c>
      <c r="Y97" s="8">
        <f>IF(Daten!$AE97,Daten!Y97,"")</f>
        <v>0</v>
      </c>
      <c r="Z97">
        <f>IF(Daten!$AE97,Daten!Z97,"")</f>
        <v>0</v>
      </c>
      <c r="AA97">
        <f>IF(Daten!$AE97,Daten!AA97,"")</f>
        <v>0</v>
      </c>
      <c r="AB97" s="8">
        <f>IF(Daten!$AE97,Daten!AB97,"")</f>
        <v>0</v>
      </c>
      <c r="AC97" t="b">
        <f>IF(Daten!$AE97,Daten!AC97,"")</f>
        <v>0</v>
      </c>
      <c r="AD97" t="b">
        <f>IF(Daten!$AE97,Daten!AD97,"")</f>
        <v>0</v>
      </c>
      <c r="AE97" t="b">
        <f>IF(Daten!$AE97,Daten!AE97,"")</f>
        <v>1</v>
      </c>
      <c r="AF97" s="8">
        <f t="shared" si="1"/>
        <v>12</v>
      </c>
      <c r="AG97">
        <f>AF97+COUNTIF($AF$3:AF97,AF97)-1</f>
        <v>86</v>
      </c>
    </row>
    <row r="98" spans="1:33" x14ac:dyDescent="0.25">
      <c r="A98">
        <f>IF(Daten!$AE98,Daten!A98,"")</f>
        <v>0</v>
      </c>
      <c r="B98">
        <f>IF(Daten!$AE98,Daten!B98,"")</f>
        <v>0</v>
      </c>
      <c r="C98">
        <f>IF(Daten!$AE98,Daten!C98,"")</f>
        <v>0</v>
      </c>
      <c r="D98">
        <f>IF(Daten!$AE98,Daten!D98,"")</f>
        <v>0</v>
      </c>
      <c r="E98">
        <f>IF(Daten!$AE98,Daten!E98,"")</f>
        <v>0</v>
      </c>
      <c r="F98">
        <f>IF(Daten!$AE98,Daten!F98,"")</f>
        <v>0</v>
      </c>
      <c r="G98">
        <f>IF(Daten!$AE98,Daten!G98,"")</f>
        <v>0</v>
      </c>
      <c r="H98">
        <f>IF(Daten!$AE98,Daten!H98,"")</f>
        <v>0</v>
      </c>
      <c r="I98">
        <f>IF(Daten!$AE98,Daten!I98,"")</f>
        <v>0</v>
      </c>
      <c r="J98">
        <f>IF(Daten!$AE98,Daten!J98,"")</f>
        <v>0</v>
      </c>
      <c r="K98">
        <f>IF(Daten!$AE98,Daten!K98,"")</f>
        <v>0</v>
      </c>
      <c r="L98">
        <f>IF(Daten!$AE98,Daten!L98,"")</f>
        <v>0</v>
      </c>
      <c r="M98">
        <f>IF(Daten!$AE98,Daten!M98,"")</f>
        <v>0</v>
      </c>
      <c r="N98">
        <f>IF(Daten!$AE98,Daten!N98,"")</f>
        <v>0</v>
      </c>
      <c r="O98">
        <f>IF(Daten!$AE98,Daten!O98,"")</f>
        <v>0</v>
      </c>
      <c r="P98">
        <f>IF(Daten!$AE98,Daten!P98,"")</f>
        <v>0</v>
      </c>
      <c r="Q98">
        <f>IF(Daten!$AE98,Daten!Q98,"")</f>
        <v>0</v>
      </c>
      <c r="R98">
        <f>IF(Daten!$AE98,Daten!R98,"")</f>
        <v>0</v>
      </c>
      <c r="S98">
        <f>IF(Daten!$AE98,Daten!S98,"")</f>
        <v>0</v>
      </c>
      <c r="T98">
        <f>IF(Daten!$AE98,Daten!T98,"")</f>
        <v>0</v>
      </c>
      <c r="U98">
        <f>IF(Daten!$AE98,Daten!U98,"")</f>
        <v>0</v>
      </c>
      <c r="V98">
        <f>IF(Daten!$AE98,Daten!V98,"")</f>
        <v>0</v>
      </c>
      <c r="W98">
        <f>IF(Daten!$AE98,Daten!W98,"")</f>
        <v>0</v>
      </c>
      <c r="X98" s="8">
        <f>IF(Daten!$AE98,Daten!X98,"")</f>
        <v>0</v>
      </c>
      <c r="Y98" s="8">
        <f>IF(Daten!$AE98,Daten!Y98,"")</f>
        <v>0</v>
      </c>
      <c r="Z98">
        <f>IF(Daten!$AE98,Daten!Z98,"")</f>
        <v>0</v>
      </c>
      <c r="AA98">
        <f>IF(Daten!$AE98,Daten!AA98,"")</f>
        <v>0</v>
      </c>
      <c r="AB98" s="8">
        <f>IF(Daten!$AE98,Daten!AB98,"")</f>
        <v>0</v>
      </c>
      <c r="AC98" t="b">
        <f>IF(Daten!$AE98,Daten!AC98,"")</f>
        <v>0</v>
      </c>
      <c r="AD98" t="b">
        <f>IF(Daten!$AE98,Daten!AD98,"")</f>
        <v>0</v>
      </c>
      <c r="AE98" t="b">
        <f>IF(Daten!$AE98,Daten!AE98,"")</f>
        <v>1</v>
      </c>
      <c r="AF98" s="8">
        <f t="shared" si="1"/>
        <v>12</v>
      </c>
      <c r="AG98">
        <f>AF98+COUNTIF($AF$3:AF98,AF98)-1</f>
        <v>87</v>
      </c>
    </row>
    <row r="99" spans="1:33" x14ac:dyDescent="0.25">
      <c r="A99">
        <f>IF(Daten!$AE99,Daten!A99,"")</f>
        <v>0</v>
      </c>
      <c r="B99">
        <f>IF(Daten!$AE99,Daten!B99,"")</f>
        <v>0</v>
      </c>
      <c r="C99">
        <f>IF(Daten!$AE99,Daten!C99,"")</f>
        <v>0</v>
      </c>
      <c r="D99">
        <f>IF(Daten!$AE99,Daten!D99,"")</f>
        <v>0</v>
      </c>
      <c r="E99">
        <f>IF(Daten!$AE99,Daten!E99,"")</f>
        <v>0</v>
      </c>
      <c r="F99">
        <f>IF(Daten!$AE99,Daten!F99,"")</f>
        <v>0</v>
      </c>
      <c r="G99">
        <f>IF(Daten!$AE99,Daten!G99,"")</f>
        <v>0</v>
      </c>
      <c r="H99">
        <f>IF(Daten!$AE99,Daten!H99,"")</f>
        <v>0</v>
      </c>
      <c r="I99">
        <f>IF(Daten!$AE99,Daten!I99,"")</f>
        <v>0</v>
      </c>
      <c r="J99">
        <f>IF(Daten!$AE99,Daten!J99,"")</f>
        <v>0</v>
      </c>
      <c r="K99">
        <f>IF(Daten!$AE99,Daten!K99,"")</f>
        <v>0</v>
      </c>
      <c r="L99">
        <f>IF(Daten!$AE99,Daten!L99,"")</f>
        <v>0</v>
      </c>
      <c r="M99">
        <f>IF(Daten!$AE99,Daten!M99,"")</f>
        <v>0</v>
      </c>
      <c r="N99">
        <f>IF(Daten!$AE99,Daten!N99,"")</f>
        <v>0</v>
      </c>
      <c r="O99">
        <f>IF(Daten!$AE99,Daten!O99,"")</f>
        <v>0</v>
      </c>
      <c r="P99">
        <f>IF(Daten!$AE99,Daten!P99,"")</f>
        <v>0</v>
      </c>
      <c r="Q99">
        <f>IF(Daten!$AE99,Daten!Q99,"")</f>
        <v>0</v>
      </c>
      <c r="R99">
        <f>IF(Daten!$AE99,Daten!R99,"")</f>
        <v>0</v>
      </c>
      <c r="S99">
        <f>IF(Daten!$AE99,Daten!S99,"")</f>
        <v>0</v>
      </c>
      <c r="T99">
        <f>IF(Daten!$AE99,Daten!T99,"")</f>
        <v>0</v>
      </c>
      <c r="U99">
        <f>IF(Daten!$AE99,Daten!U99,"")</f>
        <v>0</v>
      </c>
      <c r="V99">
        <f>IF(Daten!$AE99,Daten!V99,"")</f>
        <v>0</v>
      </c>
      <c r="W99">
        <f>IF(Daten!$AE99,Daten!W99,"")</f>
        <v>0</v>
      </c>
      <c r="X99" s="8">
        <f>IF(Daten!$AE99,Daten!X99,"")</f>
        <v>0</v>
      </c>
      <c r="Y99" s="8">
        <f>IF(Daten!$AE99,Daten!Y99,"")</f>
        <v>0</v>
      </c>
      <c r="Z99">
        <f>IF(Daten!$AE99,Daten!Z99,"")</f>
        <v>0</v>
      </c>
      <c r="AA99">
        <f>IF(Daten!$AE99,Daten!AA99,"")</f>
        <v>0</v>
      </c>
      <c r="AB99" s="8">
        <f>IF(Daten!$AE99,Daten!AB99,"")</f>
        <v>0</v>
      </c>
      <c r="AC99" t="b">
        <f>IF(Daten!$AE99,Daten!AC99,"")</f>
        <v>0</v>
      </c>
      <c r="AD99" t="b">
        <f>IF(Daten!$AE99,Daten!AD99,"")</f>
        <v>0</v>
      </c>
      <c r="AE99" t="b">
        <f>IF(Daten!$AE99,Daten!AE99,"")</f>
        <v>1</v>
      </c>
      <c r="AF99" s="8">
        <f t="shared" si="1"/>
        <v>12</v>
      </c>
      <c r="AG99">
        <f>AF99+COUNTIF($AF$3:AF99,AF99)-1</f>
        <v>88</v>
      </c>
    </row>
    <row r="100" spans="1:33" x14ac:dyDescent="0.25">
      <c r="A100">
        <f>IF(Daten!$AE100,Daten!A100,"")</f>
        <v>0</v>
      </c>
      <c r="B100">
        <f>IF(Daten!$AE100,Daten!B100,"")</f>
        <v>0</v>
      </c>
      <c r="C100">
        <f>IF(Daten!$AE100,Daten!C100,"")</f>
        <v>0</v>
      </c>
      <c r="D100">
        <f>IF(Daten!$AE100,Daten!D100,"")</f>
        <v>0</v>
      </c>
      <c r="E100">
        <f>IF(Daten!$AE100,Daten!E100,"")</f>
        <v>0</v>
      </c>
      <c r="F100">
        <f>IF(Daten!$AE100,Daten!F100,"")</f>
        <v>0</v>
      </c>
      <c r="G100">
        <f>IF(Daten!$AE100,Daten!G100,"")</f>
        <v>0</v>
      </c>
      <c r="H100">
        <f>IF(Daten!$AE100,Daten!H100,"")</f>
        <v>0</v>
      </c>
      <c r="I100">
        <f>IF(Daten!$AE100,Daten!I100,"")</f>
        <v>0</v>
      </c>
      <c r="J100">
        <f>IF(Daten!$AE100,Daten!J100,"")</f>
        <v>0</v>
      </c>
      <c r="K100">
        <f>IF(Daten!$AE100,Daten!K100,"")</f>
        <v>0</v>
      </c>
      <c r="L100">
        <f>IF(Daten!$AE100,Daten!L100,"")</f>
        <v>0</v>
      </c>
      <c r="M100">
        <f>IF(Daten!$AE100,Daten!M100,"")</f>
        <v>0</v>
      </c>
      <c r="N100">
        <f>IF(Daten!$AE100,Daten!N100,"")</f>
        <v>0</v>
      </c>
      <c r="O100">
        <f>IF(Daten!$AE100,Daten!O100,"")</f>
        <v>0</v>
      </c>
      <c r="P100">
        <f>IF(Daten!$AE100,Daten!P100,"")</f>
        <v>0</v>
      </c>
      <c r="Q100">
        <f>IF(Daten!$AE100,Daten!Q100,"")</f>
        <v>0</v>
      </c>
      <c r="R100">
        <f>IF(Daten!$AE100,Daten!R100,"")</f>
        <v>0</v>
      </c>
      <c r="S100">
        <f>IF(Daten!$AE100,Daten!S100,"")</f>
        <v>0</v>
      </c>
      <c r="T100">
        <f>IF(Daten!$AE100,Daten!T100,"")</f>
        <v>0</v>
      </c>
      <c r="U100">
        <f>IF(Daten!$AE100,Daten!U100,"")</f>
        <v>0</v>
      </c>
      <c r="V100">
        <f>IF(Daten!$AE100,Daten!V100,"")</f>
        <v>0</v>
      </c>
      <c r="W100">
        <f>IF(Daten!$AE100,Daten!W100,"")</f>
        <v>0</v>
      </c>
      <c r="X100" s="8">
        <f>IF(Daten!$AE100,Daten!X100,"")</f>
        <v>0</v>
      </c>
      <c r="Y100" s="8">
        <f>IF(Daten!$AE100,Daten!Y100,"")</f>
        <v>0</v>
      </c>
      <c r="Z100">
        <f>IF(Daten!$AE100,Daten!Z100,"")</f>
        <v>0</v>
      </c>
      <c r="AA100">
        <f>IF(Daten!$AE100,Daten!AA100,"")</f>
        <v>0</v>
      </c>
      <c r="AB100" s="8">
        <f>IF(Daten!$AE100,Daten!AB100,"")</f>
        <v>0</v>
      </c>
      <c r="AC100" t="b">
        <f>IF(Daten!$AE100,Daten!AC100,"")</f>
        <v>0</v>
      </c>
      <c r="AD100" t="b">
        <f>IF(Daten!$AE100,Daten!AD100,"")</f>
        <v>0</v>
      </c>
      <c r="AE100" t="b">
        <f>IF(Daten!$AE100,Daten!AE100,"")</f>
        <v>1</v>
      </c>
      <c r="AF100" s="8">
        <f t="shared" si="1"/>
        <v>12</v>
      </c>
      <c r="AG100">
        <f>AF100+COUNTIF($AF$3:AF100,AF100)-1</f>
        <v>89</v>
      </c>
    </row>
    <row r="101" spans="1:33" x14ac:dyDescent="0.25">
      <c r="A101">
        <f>IF(Daten!$AE101,Daten!A101,"")</f>
        <v>0</v>
      </c>
      <c r="B101">
        <f>IF(Daten!$AE101,Daten!B101,"")</f>
        <v>0</v>
      </c>
      <c r="C101">
        <f>IF(Daten!$AE101,Daten!C101,"")</f>
        <v>0</v>
      </c>
      <c r="D101">
        <f>IF(Daten!$AE101,Daten!D101,"")</f>
        <v>0</v>
      </c>
      <c r="E101">
        <f>IF(Daten!$AE101,Daten!E101,"")</f>
        <v>0</v>
      </c>
      <c r="F101">
        <f>IF(Daten!$AE101,Daten!F101,"")</f>
        <v>0</v>
      </c>
      <c r="G101">
        <f>IF(Daten!$AE101,Daten!G101,"")</f>
        <v>0</v>
      </c>
      <c r="H101">
        <f>IF(Daten!$AE101,Daten!H101,"")</f>
        <v>0</v>
      </c>
      <c r="I101">
        <f>IF(Daten!$AE101,Daten!I101,"")</f>
        <v>0</v>
      </c>
      <c r="J101">
        <f>IF(Daten!$AE101,Daten!J101,"")</f>
        <v>0</v>
      </c>
      <c r="K101">
        <f>IF(Daten!$AE101,Daten!K101,"")</f>
        <v>0</v>
      </c>
      <c r="L101">
        <f>IF(Daten!$AE101,Daten!L101,"")</f>
        <v>0</v>
      </c>
      <c r="M101">
        <f>IF(Daten!$AE101,Daten!M101,"")</f>
        <v>0</v>
      </c>
      <c r="N101">
        <f>IF(Daten!$AE101,Daten!N101,"")</f>
        <v>0</v>
      </c>
      <c r="O101">
        <f>IF(Daten!$AE101,Daten!O101,"")</f>
        <v>0</v>
      </c>
      <c r="P101">
        <f>IF(Daten!$AE101,Daten!P101,"")</f>
        <v>0</v>
      </c>
      <c r="Q101">
        <f>IF(Daten!$AE101,Daten!Q101,"")</f>
        <v>0</v>
      </c>
      <c r="R101">
        <f>IF(Daten!$AE101,Daten!R101,"")</f>
        <v>0</v>
      </c>
      <c r="S101">
        <f>IF(Daten!$AE101,Daten!S101,"")</f>
        <v>0</v>
      </c>
      <c r="T101">
        <f>IF(Daten!$AE101,Daten!T101,"")</f>
        <v>0</v>
      </c>
      <c r="U101">
        <f>IF(Daten!$AE101,Daten!U101,"")</f>
        <v>0</v>
      </c>
      <c r="V101">
        <f>IF(Daten!$AE101,Daten!V101,"")</f>
        <v>0</v>
      </c>
      <c r="W101">
        <f>IF(Daten!$AE101,Daten!W101,"")</f>
        <v>0</v>
      </c>
      <c r="X101" s="8">
        <f>IF(Daten!$AE101,Daten!X101,"")</f>
        <v>0</v>
      </c>
      <c r="Y101" s="8">
        <f>IF(Daten!$AE101,Daten!Y101,"")</f>
        <v>0</v>
      </c>
      <c r="Z101">
        <f>IF(Daten!$AE101,Daten!Z101,"")</f>
        <v>0</v>
      </c>
      <c r="AA101">
        <f>IF(Daten!$AE101,Daten!AA101,"")</f>
        <v>0</v>
      </c>
      <c r="AB101" s="8">
        <f>IF(Daten!$AE101,Daten!AB101,"")</f>
        <v>0</v>
      </c>
      <c r="AC101" t="b">
        <f>IF(Daten!$AE101,Daten!AC101,"")</f>
        <v>0</v>
      </c>
      <c r="AD101" t="b">
        <f>IF(Daten!$AE101,Daten!AD101,"")</f>
        <v>0</v>
      </c>
      <c r="AE101" t="b">
        <f>IF(Daten!$AE101,Daten!AE101,"")</f>
        <v>1</v>
      </c>
      <c r="AF101" s="8">
        <f t="shared" si="1"/>
        <v>12</v>
      </c>
      <c r="AG101">
        <f>AF101+COUNTIF($AF$3:AF101,AF101)-1</f>
        <v>90</v>
      </c>
    </row>
    <row r="102" spans="1:33" x14ac:dyDescent="0.25">
      <c r="A102">
        <f>IF(Daten!$AE102,Daten!A102,"")</f>
        <v>0</v>
      </c>
      <c r="B102">
        <f>IF(Daten!$AE102,Daten!B102,"")</f>
        <v>0</v>
      </c>
      <c r="C102">
        <f>IF(Daten!$AE102,Daten!C102,"")</f>
        <v>0</v>
      </c>
      <c r="D102">
        <f>IF(Daten!$AE102,Daten!D102,"")</f>
        <v>0</v>
      </c>
      <c r="E102">
        <f>IF(Daten!$AE102,Daten!E102,"")</f>
        <v>0</v>
      </c>
      <c r="F102">
        <f>IF(Daten!$AE102,Daten!F102,"")</f>
        <v>0</v>
      </c>
      <c r="G102">
        <f>IF(Daten!$AE102,Daten!G102,"")</f>
        <v>0</v>
      </c>
      <c r="H102">
        <f>IF(Daten!$AE102,Daten!H102,"")</f>
        <v>0</v>
      </c>
      <c r="I102">
        <f>IF(Daten!$AE102,Daten!I102,"")</f>
        <v>0</v>
      </c>
      <c r="J102">
        <f>IF(Daten!$AE102,Daten!J102,"")</f>
        <v>0</v>
      </c>
      <c r="K102">
        <f>IF(Daten!$AE102,Daten!K102,"")</f>
        <v>0</v>
      </c>
      <c r="L102">
        <f>IF(Daten!$AE102,Daten!L102,"")</f>
        <v>0</v>
      </c>
      <c r="M102">
        <f>IF(Daten!$AE102,Daten!M102,"")</f>
        <v>0</v>
      </c>
      <c r="N102">
        <f>IF(Daten!$AE102,Daten!N102,"")</f>
        <v>0</v>
      </c>
      <c r="O102">
        <f>IF(Daten!$AE102,Daten!O102,"")</f>
        <v>0</v>
      </c>
      <c r="P102">
        <f>IF(Daten!$AE102,Daten!P102,"")</f>
        <v>0</v>
      </c>
      <c r="Q102">
        <f>IF(Daten!$AE102,Daten!Q102,"")</f>
        <v>0</v>
      </c>
      <c r="R102">
        <f>IF(Daten!$AE102,Daten!R102,"")</f>
        <v>0</v>
      </c>
      <c r="S102">
        <f>IF(Daten!$AE102,Daten!S102,"")</f>
        <v>0</v>
      </c>
      <c r="T102">
        <f>IF(Daten!$AE102,Daten!T102,"")</f>
        <v>0</v>
      </c>
      <c r="U102">
        <f>IF(Daten!$AE102,Daten!U102,"")</f>
        <v>0</v>
      </c>
      <c r="V102">
        <f>IF(Daten!$AE102,Daten!V102,"")</f>
        <v>0</v>
      </c>
      <c r="W102">
        <f>IF(Daten!$AE102,Daten!W102,"")</f>
        <v>0</v>
      </c>
      <c r="X102" s="8">
        <f>IF(Daten!$AE102,Daten!X102,"")</f>
        <v>0</v>
      </c>
      <c r="Y102" s="8">
        <f>IF(Daten!$AE102,Daten!Y102,"")</f>
        <v>0</v>
      </c>
      <c r="Z102">
        <f>IF(Daten!$AE102,Daten!Z102,"")</f>
        <v>0</v>
      </c>
      <c r="AA102">
        <f>IF(Daten!$AE102,Daten!AA102,"")</f>
        <v>0</v>
      </c>
      <c r="AB102" s="8">
        <f>IF(Daten!$AE102,Daten!AB102,"")</f>
        <v>0</v>
      </c>
      <c r="AC102" t="b">
        <f>IF(Daten!$AE102,Daten!AC102,"")</f>
        <v>0</v>
      </c>
      <c r="AD102" t="b">
        <f>IF(Daten!$AE102,Daten!AD102,"")</f>
        <v>0</v>
      </c>
      <c r="AE102" t="b">
        <f>IF(Daten!$AE102,Daten!AE102,"")</f>
        <v>1</v>
      </c>
      <c r="AF102" s="8">
        <f t="shared" si="1"/>
        <v>12</v>
      </c>
      <c r="AG102">
        <f>AF102+COUNTIF($AF$3:AF102,AF102)-1</f>
        <v>91</v>
      </c>
    </row>
    <row r="103" spans="1:33" x14ac:dyDescent="0.25">
      <c r="A103">
        <f>IF(Daten!$AE103,Daten!A103,"")</f>
        <v>0</v>
      </c>
      <c r="B103">
        <f>IF(Daten!$AE103,Daten!B103,"")</f>
        <v>0</v>
      </c>
      <c r="C103">
        <f>IF(Daten!$AE103,Daten!C103,"")</f>
        <v>0</v>
      </c>
      <c r="D103">
        <f>IF(Daten!$AE103,Daten!D103,"")</f>
        <v>0</v>
      </c>
      <c r="E103">
        <f>IF(Daten!$AE103,Daten!E103,"")</f>
        <v>0</v>
      </c>
      <c r="F103">
        <f>IF(Daten!$AE103,Daten!F103,"")</f>
        <v>0</v>
      </c>
      <c r="G103">
        <f>IF(Daten!$AE103,Daten!G103,"")</f>
        <v>0</v>
      </c>
      <c r="H103">
        <f>IF(Daten!$AE103,Daten!H103,"")</f>
        <v>0</v>
      </c>
      <c r="I103">
        <f>IF(Daten!$AE103,Daten!I103,"")</f>
        <v>0</v>
      </c>
      <c r="J103">
        <f>IF(Daten!$AE103,Daten!J103,"")</f>
        <v>0</v>
      </c>
      <c r="K103">
        <f>IF(Daten!$AE103,Daten!K103,"")</f>
        <v>0</v>
      </c>
      <c r="L103">
        <f>IF(Daten!$AE103,Daten!L103,"")</f>
        <v>0</v>
      </c>
      <c r="M103">
        <f>IF(Daten!$AE103,Daten!M103,"")</f>
        <v>0</v>
      </c>
      <c r="N103">
        <f>IF(Daten!$AE103,Daten!N103,"")</f>
        <v>0</v>
      </c>
      <c r="O103">
        <f>IF(Daten!$AE103,Daten!O103,"")</f>
        <v>0</v>
      </c>
      <c r="P103">
        <f>IF(Daten!$AE103,Daten!P103,"")</f>
        <v>0</v>
      </c>
      <c r="Q103">
        <f>IF(Daten!$AE103,Daten!Q103,"")</f>
        <v>0</v>
      </c>
      <c r="R103">
        <f>IF(Daten!$AE103,Daten!R103,"")</f>
        <v>0</v>
      </c>
      <c r="S103">
        <f>IF(Daten!$AE103,Daten!S103,"")</f>
        <v>0</v>
      </c>
      <c r="T103">
        <f>IF(Daten!$AE103,Daten!T103,"")</f>
        <v>0</v>
      </c>
      <c r="U103">
        <f>IF(Daten!$AE103,Daten!U103,"")</f>
        <v>0</v>
      </c>
      <c r="V103">
        <f>IF(Daten!$AE103,Daten!V103,"")</f>
        <v>0</v>
      </c>
      <c r="W103">
        <f>IF(Daten!$AE103,Daten!W103,"")</f>
        <v>0</v>
      </c>
      <c r="X103" s="8">
        <f>IF(Daten!$AE103,Daten!X103,"")</f>
        <v>0</v>
      </c>
      <c r="Y103" s="8">
        <f>IF(Daten!$AE103,Daten!Y103,"")</f>
        <v>0</v>
      </c>
      <c r="Z103">
        <f>IF(Daten!$AE103,Daten!Z103,"")</f>
        <v>0</v>
      </c>
      <c r="AA103">
        <f>IF(Daten!$AE103,Daten!AA103,"")</f>
        <v>0</v>
      </c>
      <c r="AB103" s="8">
        <f>IF(Daten!$AE103,Daten!AB103,"")</f>
        <v>0</v>
      </c>
      <c r="AC103" t="b">
        <f>IF(Daten!$AE103,Daten!AC103,"")</f>
        <v>0</v>
      </c>
      <c r="AD103" t="b">
        <f>IF(Daten!$AE103,Daten!AD103,"")</f>
        <v>0</v>
      </c>
      <c r="AE103" t="b">
        <f>IF(Daten!$AE103,Daten!AE103,"")</f>
        <v>1</v>
      </c>
      <c r="AF103" s="8">
        <f t="shared" si="1"/>
        <v>12</v>
      </c>
      <c r="AG103">
        <f>AF103+COUNTIF($AF$3:AF103,AF103)-1</f>
        <v>92</v>
      </c>
    </row>
    <row r="104" spans="1:33" x14ac:dyDescent="0.25">
      <c r="A104">
        <f>IF(Daten!$AE104,Daten!A104,"")</f>
        <v>0</v>
      </c>
      <c r="B104">
        <f>IF(Daten!$AE104,Daten!B104,"")</f>
        <v>0</v>
      </c>
      <c r="C104">
        <f>IF(Daten!$AE104,Daten!C104,"")</f>
        <v>0</v>
      </c>
      <c r="D104">
        <f>IF(Daten!$AE104,Daten!D104,"")</f>
        <v>0</v>
      </c>
      <c r="E104">
        <f>IF(Daten!$AE104,Daten!E104,"")</f>
        <v>0</v>
      </c>
      <c r="F104">
        <f>IF(Daten!$AE104,Daten!F104,"")</f>
        <v>0</v>
      </c>
      <c r="G104">
        <f>IF(Daten!$AE104,Daten!G104,"")</f>
        <v>0</v>
      </c>
      <c r="H104">
        <f>IF(Daten!$AE104,Daten!H104,"")</f>
        <v>0</v>
      </c>
      <c r="I104">
        <f>IF(Daten!$AE104,Daten!I104,"")</f>
        <v>0</v>
      </c>
      <c r="J104">
        <f>IF(Daten!$AE104,Daten!J104,"")</f>
        <v>0</v>
      </c>
      <c r="K104">
        <f>IF(Daten!$AE104,Daten!K104,"")</f>
        <v>0</v>
      </c>
      <c r="L104">
        <f>IF(Daten!$AE104,Daten!L104,"")</f>
        <v>0</v>
      </c>
      <c r="M104">
        <f>IF(Daten!$AE104,Daten!M104,"")</f>
        <v>0</v>
      </c>
      <c r="N104">
        <f>IF(Daten!$AE104,Daten!N104,"")</f>
        <v>0</v>
      </c>
      <c r="O104">
        <f>IF(Daten!$AE104,Daten!O104,"")</f>
        <v>0</v>
      </c>
      <c r="P104">
        <f>IF(Daten!$AE104,Daten!P104,"")</f>
        <v>0</v>
      </c>
      <c r="Q104">
        <f>IF(Daten!$AE104,Daten!Q104,"")</f>
        <v>0</v>
      </c>
      <c r="R104">
        <f>IF(Daten!$AE104,Daten!R104,"")</f>
        <v>0</v>
      </c>
      <c r="S104">
        <f>IF(Daten!$AE104,Daten!S104,"")</f>
        <v>0</v>
      </c>
      <c r="T104">
        <f>IF(Daten!$AE104,Daten!T104,"")</f>
        <v>0</v>
      </c>
      <c r="U104">
        <f>IF(Daten!$AE104,Daten!U104,"")</f>
        <v>0</v>
      </c>
      <c r="V104">
        <f>IF(Daten!$AE104,Daten!V104,"")</f>
        <v>0</v>
      </c>
      <c r="W104">
        <f>IF(Daten!$AE104,Daten!W104,"")</f>
        <v>0</v>
      </c>
      <c r="X104" s="8">
        <f>IF(Daten!$AE104,Daten!X104,"")</f>
        <v>0</v>
      </c>
      <c r="Y104" s="8">
        <f>IF(Daten!$AE104,Daten!Y104,"")</f>
        <v>0</v>
      </c>
      <c r="Z104">
        <f>IF(Daten!$AE104,Daten!Z104,"")</f>
        <v>0</v>
      </c>
      <c r="AA104">
        <f>IF(Daten!$AE104,Daten!AA104,"")</f>
        <v>0</v>
      </c>
      <c r="AB104" s="8">
        <f>IF(Daten!$AE104,Daten!AB104,"")</f>
        <v>0</v>
      </c>
      <c r="AC104" t="b">
        <f>IF(Daten!$AE104,Daten!AC104,"")</f>
        <v>0</v>
      </c>
      <c r="AD104" t="b">
        <f>IF(Daten!$AE104,Daten!AD104,"")</f>
        <v>0</v>
      </c>
      <c r="AE104" t="b">
        <f>IF(Daten!$AE104,Daten!AE104,"")</f>
        <v>1</v>
      </c>
      <c r="AF104" s="8">
        <f t="shared" si="1"/>
        <v>12</v>
      </c>
      <c r="AG104">
        <f>AF104+COUNTIF($AF$3:AF104,AF104)-1</f>
        <v>93</v>
      </c>
    </row>
    <row r="105" spans="1:33" x14ac:dyDescent="0.25">
      <c r="A105">
        <f>IF(Daten!$AE105,Daten!A105,"")</f>
        <v>0</v>
      </c>
      <c r="B105">
        <f>IF(Daten!$AE105,Daten!B105,"")</f>
        <v>0</v>
      </c>
      <c r="C105">
        <f>IF(Daten!$AE105,Daten!C105,"")</f>
        <v>0</v>
      </c>
      <c r="D105">
        <f>IF(Daten!$AE105,Daten!D105,"")</f>
        <v>0</v>
      </c>
      <c r="E105">
        <f>IF(Daten!$AE105,Daten!E105,"")</f>
        <v>0</v>
      </c>
      <c r="F105">
        <f>IF(Daten!$AE105,Daten!F105,"")</f>
        <v>0</v>
      </c>
      <c r="G105">
        <f>IF(Daten!$AE105,Daten!G105,"")</f>
        <v>0</v>
      </c>
      <c r="H105">
        <f>IF(Daten!$AE105,Daten!H105,"")</f>
        <v>0</v>
      </c>
      <c r="I105">
        <f>IF(Daten!$AE105,Daten!I105,"")</f>
        <v>0</v>
      </c>
      <c r="J105">
        <f>IF(Daten!$AE105,Daten!J105,"")</f>
        <v>0</v>
      </c>
      <c r="K105">
        <f>IF(Daten!$AE105,Daten!K105,"")</f>
        <v>0</v>
      </c>
      <c r="L105">
        <f>IF(Daten!$AE105,Daten!L105,"")</f>
        <v>0</v>
      </c>
      <c r="M105">
        <f>IF(Daten!$AE105,Daten!M105,"")</f>
        <v>0</v>
      </c>
      <c r="N105">
        <f>IF(Daten!$AE105,Daten!N105,"")</f>
        <v>0</v>
      </c>
      <c r="O105">
        <f>IF(Daten!$AE105,Daten!O105,"")</f>
        <v>0</v>
      </c>
      <c r="P105">
        <f>IF(Daten!$AE105,Daten!P105,"")</f>
        <v>0</v>
      </c>
      <c r="Q105">
        <f>IF(Daten!$AE105,Daten!Q105,"")</f>
        <v>0</v>
      </c>
      <c r="R105">
        <f>IF(Daten!$AE105,Daten!R105,"")</f>
        <v>0</v>
      </c>
      <c r="S105">
        <f>IF(Daten!$AE105,Daten!S105,"")</f>
        <v>0</v>
      </c>
      <c r="T105">
        <f>IF(Daten!$AE105,Daten!T105,"")</f>
        <v>0</v>
      </c>
      <c r="U105">
        <f>IF(Daten!$AE105,Daten!U105,"")</f>
        <v>0</v>
      </c>
      <c r="V105">
        <f>IF(Daten!$AE105,Daten!V105,"")</f>
        <v>0</v>
      </c>
      <c r="W105">
        <f>IF(Daten!$AE105,Daten!W105,"")</f>
        <v>0</v>
      </c>
      <c r="X105" s="8">
        <f>IF(Daten!$AE105,Daten!X105,"")</f>
        <v>0</v>
      </c>
      <c r="Y105" s="8">
        <f>IF(Daten!$AE105,Daten!Y105,"")</f>
        <v>0</v>
      </c>
      <c r="Z105">
        <f>IF(Daten!$AE105,Daten!Z105,"")</f>
        <v>0</v>
      </c>
      <c r="AA105">
        <f>IF(Daten!$AE105,Daten!AA105,"")</f>
        <v>0</v>
      </c>
      <c r="AB105" s="8">
        <f>IF(Daten!$AE105,Daten!AB105,"")</f>
        <v>0</v>
      </c>
      <c r="AC105" t="b">
        <f>IF(Daten!$AE105,Daten!AC105,"")</f>
        <v>0</v>
      </c>
      <c r="AD105" t="b">
        <f>IF(Daten!$AE105,Daten!AD105,"")</f>
        <v>0</v>
      </c>
      <c r="AE105" t="b">
        <f>IF(Daten!$AE105,Daten!AE105,"")</f>
        <v>1</v>
      </c>
      <c r="AF105" s="8">
        <f t="shared" si="1"/>
        <v>12</v>
      </c>
      <c r="AG105">
        <f>AF105+COUNTIF($AF$3:AF105,AF105)-1</f>
        <v>94</v>
      </c>
    </row>
    <row r="106" spans="1:33" x14ac:dyDescent="0.25">
      <c r="A106">
        <f>IF(Daten!$AE106,Daten!A106,"")</f>
        <v>0</v>
      </c>
      <c r="B106">
        <f>IF(Daten!$AE106,Daten!B106,"")</f>
        <v>0</v>
      </c>
      <c r="C106">
        <f>IF(Daten!$AE106,Daten!C106,"")</f>
        <v>0</v>
      </c>
      <c r="D106">
        <f>IF(Daten!$AE106,Daten!D106,"")</f>
        <v>0</v>
      </c>
      <c r="E106">
        <f>IF(Daten!$AE106,Daten!E106,"")</f>
        <v>0</v>
      </c>
      <c r="F106">
        <f>IF(Daten!$AE106,Daten!F106,"")</f>
        <v>0</v>
      </c>
      <c r="G106">
        <f>IF(Daten!$AE106,Daten!G106,"")</f>
        <v>0</v>
      </c>
      <c r="H106">
        <f>IF(Daten!$AE106,Daten!H106,"")</f>
        <v>0</v>
      </c>
      <c r="I106">
        <f>IF(Daten!$AE106,Daten!I106,"")</f>
        <v>0</v>
      </c>
      <c r="J106">
        <f>IF(Daten!$AE106,Daten!J106,"")</f>
        <v>0</v>
      </c>
      <c r="K106">
        <f>IF(Daten!$AE106,Daten!K106,"")</f>
        <v>0</v>
      </c>
      <c r="L106">
        <f>IF(Daten!$AE106,Daten!L106,"")</f>
        <v>0</v>
      </c>
      <c r="M106">
        <f>IF(Daten!$AE106,Daten!M106,"")</f>
        <v>0</v>
      </c>
      <c r="N106">
        <f>IF(Daten!$AE106,Daten!N106,"")</f>
        <v>0</v>
      </c>
      <c r="O106">
        <f>IF(Daten!$AE106,Daten!O106,"")</f>
        <v>0</v>
      </c>
      <c r="P106">
        <f>IF(Daten!$AE106,Daten!P106,"")</f>
        <v>0</v>
      </c>
      <c r="Q106">
        <f>IF(Daten!$AE106,Daten!Q106,"")</f>
        <v>0</v>
      </c>
      <c r="R106">
        <f>IF(Daten!$AE106,Daten!R106,"")</f>
        <v>0</v>
      </c>
      <c r="S106">
        <f>IF(Daten!$AE106,Daten!S106,"")</f>
        <v>0</v>
      </c>
      <c r="T106">
        <f>IF(Daten!$AE106,Daten!T106,"")</f>
        <v>0</v>
      </c>
      <c r="U106">
        <f>IF(Daten!$AE106,Daten!U106,"")</f>
        <v>0</v>
      </c>
      <c r="V106">
        <f>IF(Daten!$AE106,Daten!V106,"")</f>
        <v>0</v>
      </c>
      <c r="W106">
        <f>IF(Daten!$AE106,Daten!W106,"")</f>
        <v>0</v>
      </c>
      <c r="X106" s="8">
        <f>IF(Daten!$AE106,Daten!X106,"")</f>
        <v>0</v>
      </c>
      <c r="Y106" s="8">
        <f>IF(Daten!$AE106,Daten!Y106,"")</f>
        <v>0</v>
      </c>
      <c r="Z106">
        <f>IF(Daten!$AE106,Daten!Z106,"")</f>
        <v>0</v>
      </c>
      <c r="AA106">
        <f>IF(Daten!$AE106,Daten!AA106,"")</f>
        <v>0</v>
      </c>
      <c r="AB106" s="8">
        <f>IF(Daten!$AE106,Daten!AB106,"")</f>
        <v>0</v>
      </c>
      <c r="AC106" t="b">
        <f>IF(Daten!$AE106,Daten!AC106,"")</f>
        <v>0</v>
      </c>
      <c r="AD106" t="b">
        <f>IF(Daten!$AE106,Daten!AD106,"")</f>
        <v>0</v>
      </c>
      <c r="AE106" t="b">
        <f>IF(Daten!$AE106,Daten!AE106,"")</f>
        <v>1</v>
      </c>
      <c r="AF106" s="8">
        <f t="shared" si="1"/>
        <v>12</v>
      </c>
      <c r="AG106">
        <f>AF106+COUNTIF($AF$3:AF106,AF106)-1</f>
        <v>95</v>
      </c>
    </row>
    <row r="107" spans="1:33" x14ac:dyDescent="0.25">
      <c r="A107">
        <f>IF(Daten!$AE107,Daten!A107,"")</f>
        <v>0</v>
      </c>
      <c r="B107">
        <f>IF(Daten!$AE107,Daten!B107,"")</f>
        <v>0</v>
      </c>
      <c r="C107">
        <f>IF(Daten!$AE107,Daten!C107,"")</f>
        <v>0</v>
      </c>
      <c r="D107">
        <f>IF(Daten!$AE107,Daten!D107,"")</f>
        <v>0</v>
      </c>
      <c r="E107">
        <f>IF(Daten!$AE107,Daten!E107,"")</f>
        <v>0</v>
      </c>
      <c r="F107">
        <f>IF(Daten!$AE107,Daten!F107,"")</f>
        <v>0</v>
      </c>
      <c r="G107">
        <f>IF(Daten!$AE107,Daten!G107,"")</f>
        <v>0</v>
      </c>
      <c r="H107">
        <f>IF(Daten!$AE107,Daten!H107,"")</f>
        <v>0</v>
      </c>
      <c r="I107">
        <f>IF(Daten!$AE107,Daten!I107,"")</f>
        <v>0</v>
      </c>
      <c r="J107">
        <f>IF(Daten!$AE107,Daten!J107,"")</f>
        <v>0</v>
      </c>
      <c r="K107">
        <f>IF(Daten!$AE107,Daten!K107,"")</f>
        <v>0</v>
      </c>
      <c r="L107">
        <f>IF(Daten!$AE107,Daten!L107,"")</f>
        <v>0</v>
      </c>
      <c r="M107">
        <f>IF(Daten!$AE107,Daten!M107,"")</f>
        <v>0</v>
      </c>
      <c r="N107">
        <f>IF(Daten!$AE107,Daten!N107,"")</f>
        <v>0</v>
      </c>
      <c r="O107">
        <f>IF(Daten!$AE107,Daten!O107,"")</f>
        <v>0</v>
      </c>
      <c r="P107">
        <f>IF(Daten!$AE107,Daten!P107,"")</f>
        <v>0</v>
      </c>
      <c r="Q107">
        <f>IF(Daten!$AE107,Daten!Q107,"")</f>
        <v>0</v>
      </c>
      <c r="R107">
        <f>IF(Daten!$AE107,Daten!R107,"")</f>
        <v>0</v>
      </c>
      <c r="S107">
        <f>IF(Daten!$AE107,Daten!S107,"")</f>
        <v>0</v>
      </c>
      <c r="T107">
        <f>IF(Daten!$AE107,Daten!T107,"")</f>
        <v>0</v>
      </c>
      <c r="U107">
        <f>IF(Daten!$AE107,Daten!U107,"")</f>
        <v>0</v>
      </c>
      <c r="V107">
        <f>IF(Daten!$AE107,Daten!V107,"")</f>
        <v>0</v>
      </c>
      <c r="W107">
        <f>IF(Daten!$AE107,Daten!W107,"")</f>
        <v>0</v>
      </c>
      <c r="X107" s="8">
        <f>IF(Daten!$AE107,Daten!X107,"")</f>
        <v>0</v>
      </c>
      <c r="Y107" s="8">
        <f>IF(Daten!$AE107,Daten!Y107,"")</f>
        <v>0</v>
      </c>
      <c r="Z107">
        <f>IF(Daten!$AE107,Daten!Z107,"")</f>
        <v>0</v>
      </c>
      <c r="AA107">
        <f>IF(Daten!$AE107,Daten!AA107,"")</f>
        <v>0</v>
      </c>
      <c r="AB107" s="8">
        <f>IF(Daten!$AE107,Daten!AB107,"")</f>
        <v>0</v>
      </c>
      <c r="AC107" t="b">
        <f>IF(Daten!$AE107,Daten!AC107,"")</f>
        <v>0</v>
      </c>
      <c r="AD107" t="b">
        <f>IF(Daten!$AE107,Daten!AD107,"")</f>
        <v>0</v>
      </c>
      <c r="AE107" t="b">
        <f>IF(Daten!$AE107,Daten!AE107,"")</f>
        <v>1</v>
      </c>
      <c r="AF107" s="8">
        <f t="shared" si="1"/>
        <v>12</v>
      </c>
      <c r="AG107">
        <f>AF107+COUNTIF($AF$3:AF107,AF107)-1</f>
        <v>96</v>
      </c>
    </row>
    <row r="108" spans="1:33" x14ac:dyDescent="0.25">
      <c r="A108">
        <f>IF(Daten!$AE108,Daten!A108,"")</f>
        <v>0</v>
      </c>
      <c r="B108">
        <f>IF(Daten!$AE108,Daten!B108,"")</f>
        <v>0</v>
      </c>
      <c r="C108">
        <f>IF(Daten!$AE108,Daten!C108,"")</f>
        <v>0</v>
      </c>
      <c r="D108">
        <f>IF(Daten!$AE108,Daten!D108,"")</f>
        <v>0</v>
      </c>
      <c r="E108">
        <f>IF(Daten!$AE108,Daten!E108,"")</f>
        <v>0</v>
      </c>
      <c r="F108">
        <f>IF(Daten!$AE108,Daten!F108,"")</f>
        <v>0</v>
      </c>
      <c r="G108">
        <f>IF(Daten!$AE108,Daten!G108,"")</f>
        <v>0</v>
      </c>
      <c r="H108">
        <f>IF(Daten!$AE108,Daten!H108,"")</f>
        <v>0</v>
      </c>
      <c r="I108">
        <f>IF(Daten!$AE108,Daten!I108,"")</f>
        <v>0</v>
      </c>
      <c r="J108">
        <f>IF(Daten!$AE108,Daten!J108,"")</f>
        <v>0</v>
      </c>
      <c r="K108">
        <f>IF(Daten!$AE108,Daten!K108,"")</f>
        <v>0</v>
      </c>
      <c r="L108">
        <f>IF(Daten!$AE108,Daten!L108,"")</f>
        <v>0</v>
      </c>
      <c r="M108">
        <f>IF(Daten!$AE108,Daten!M108,"")</f>
        <v>0</v>
      </c>
      <c r="N108">
        <f>IF(Daten!$AE108,Daten!N108,"")</f>
        <v>0</v>
      </c>
      <c r="O108">
        <f>IF(Daten!$AE108,Daten!O108,"")</f>
        <v>0</v>
      </c>
      <c r="P108">
        <f>IF(Daten!$AE108,Daten!P108,"")</f>
        <v>0</v>
      </c>
      <c r="Q108">
        <f>IF(Daten!$AE108,Daten!Q108,"")</f>
        <v>0</v>
      </c>
      <c r="R108">
        <f>IF(Daten!$AE108,Daten!R108,"")</f>
        <v>0</v>
      </c>
      <c r="S108">
        <f>IF(Daten!$AE108,Daten!S108,"")</f>
        <v>0</v>
      </c>
      <c r="T108">
        <f>IF(Daten!$AE108,Daten!T108,"")</f>
        <v>0</v>
      </c>
      <c r="U108">
        <f>IF(Daten!$AE108,Daten!U108,"")</f>
        <v>0</v>
      </c>
      <c r="V108">
        <f>IF(Daten!$AE108,Daten!V108,"")</f>
        <v>0</v>
      </c>
      <c r="W108">
        <f>IF(Daten!$AE108,Daten!W108,"")</f>
        <v>0</v>
      </c>
      <c r="X108" s="8">
        <f>IF(Daten!$AE108,Daten!X108,"")</f>
        <v>0</v>
      </c>
      <c r="Y108" s="8">
        <f>IF(Daten!$AE108,Daten!Y108,"")</f>
        <v>0</v>
      </c>
      <c r="Z108">
        <f>IF(Daten!$AE108,Daten!Z108,"")</f>
        <v>0</v>
      </c>
      <c r="AA108">
        <f>IF(Daten!$AE108,Daten!AA108,"")</f>
        <v>0</v>
      </c>
      <c r="AB108" s="8">
        <f>IF(Daten!$AE108,Daten!AB108,"")</f>
        <v>0</v>
      </c>
      <c r="AC108" t="b">
        <f>IF(Daten!$AE108,Daten!AC108,"")</f>
        <v>0</v>
      </c>
      <c r="AD108" t="b">
        <f>IF(Daten!$AE108,Daten!AD108,"")</f>
        <v>0</v>
      </c>
      <c r="AE108" t="b">
        <f>IF(Daten!$AE108,Daten!AE108,"")</f>
        <v>1</v>
      </c>
      <c r="AF108" s="8">
        <f t="shared" si="1"/>
        <v>12</v>
      </c>
      <c r="AG108">
        <f>AF108+COUNTIF($AF$3:AF108,AF108)-1</f>
        <v>97</v>
      </c>
    </row>
    <row r="109" spans="1:33" x14ac:dyDescent="0.25">
      <c r="A109">
        <f>IF(Daten!$AE109,Daten!A109,"")</f>
        <v>0</v>
      </c>
      <c r="B109">
        <f>IF(Daten!$AE109,Daten!B109,"")</f>
        <v>0</v>
      </c>
      <c r="C109">
        <f>IF(Daten!$AE109,Daten!C109,"")</f>
        <v>0</v>
      </c>
      <c r="D109">
        <f>IF(Daten!$AE109,Daten!D109,"")</f>
        <v>0</v>
      </c>
      <c r="E109">
        <f>IF(Daten!$AE109,Daten!E109,"")</f>
        <v>0</v>
      </c>
      <c r="F109">
        <f>IF(Daten!$AE109,Daten!F109,"")</f>
        <v>0</v>
      </c>
      <c r="G109">
        <f>IF(Daten!$AE109,Daten!G109,"")</f>
        <v>0</v>
      </c>
      <c r="H109">
        <f>IF(Daten!$AE109,Daten!H109,"")</f>
        <v>0</v>
      </c>
      <c r="I109">
        <f>IF(Daten!$AE109,Daten!I109,"")</f>
        <v>0</v>
      </c>
      <c r="J109">
        <f>IF(Daten!$AE109,Daten!J109,"")</f>
        <v>0</v>
      </c>
      <c r="K109">
        <f>IF(Daten!$AE109,Daten!K109,"")</f>
        <v>0</v>
      </c>
      <c r="L109">
        <f>IF(Daten!$AE109,Daten!L109,"")</f>
        <v>0</v>
      </c>
      <c r="M109">
        <f>IF(Daten!$AE109,Daten!M109,"")</f>
        <v>0</v>
      </c>
      <c r="N109">
        <f>IF(Daten!$AE109,Daten!N109,"")</f>
        <v>0</v>
      </c>
      <c r="O109">
        <f>IF(Daten!$AE109,Daten!O109,"")</f>
        <v>0</v>
      </c>
      <c r="P109">
        <f>IF(Daten!$AE109,Daten!P109,"")</f>
        <v>0</v>
      </c>
      <c r="Q109">
        <f>IF(Daten!$AE109,Daten!Q109,"")</f>
        <v>0</v>
      </c>
      <c r="R109">
        <f>IF(Daten!$AE109,Daten!R109,"")</f>
        <v>0</v>
      </c>
      <c r="S109">
        <f>IF(Daten!$AE109,Daten!S109,"")</f>
        <v>0</v>
      </c>
      <c r="T109">
        <f>IF(Daten!$AE109,Daten!T109,"")</f>
        <v>0</v>
      </c>
      <c r="U109">
        <f>IF(Daten!$AE109,Daten!U109,"")</f>
        <v>0</v>
      </c>
      <c r="V109">
        <f>IF(Daten!$AE109,Daten!V109,"")</f>
        <v>0</v>
      </c>
      <c r="W109">
        <f>IF(Daten!$AE109,Daten!W109,"")</f>
        <v>0</v>
      </c>
      <c r="X109" s="8">
        <f>IF(Daten!$AE109,Daten!X109,"")</f>
        <v>0</v>
      </c>
      <c r="Y109" s="8">
        <f>IF(Daten!$AE109,Daten!Y109,"")</f>
        <v>0</v>
      </c>
      <c r="Z109">
        <f>IF(Daten!$AE109,Daten!Z109,"")</f>
        <v>0</v>
      </c>
      <c r="AA109">
        <f>IF(Daten!$AE109,Daten!AA109,"")</f>
        <v>0</v>
      </c>
      <c r="AB109" s="8">
        <f>IF(Daten!$AE109,Daten!AB109,"")</f>
        <v>0</v>
      </c>
      <c r="AC109" t="b">
        <f>IF(Daten!$AE109,Daten!AC109,"")</f>
        <v>0</v>
      </c>
      <c r="AD109" t="b">
        <f>IF(Daten!$AE109,Daten!AD109,"")</f>
        <v>0</v>
      </c>
      <c r="AE109" t="b">
        <f>IF(Daten!$AE109,Daten!AE109,"")</f>
        <v>1</v>
      </c>
      <c r="AF109" s="8">
        <f t="shared" si="1"/>
        <v>12</v>
      </c>
      <c r="AG109">
        <f>AF109+COUNTIF($AF$3:AF109,AF109)-1</f>
        <v>98</v>
      </c>
    </row>
    <row r="110" spans="1:33" x14ac:dyDescent="0.25">
      <c r="A110">
        <f>IF(Daten!$AE110,Daten!A110,"")</f>
        <v>0</v>
      </c>
      <c r="B110">
        <f>IF(Daten!$AE110,Daten!B110,"")</f>
        <v>0</v>
      </c>
      <c r="C110">
        <f>IF(Daten!$AE110,Daten!C110,"")</f>
        <v>0</v>
      </c>
      <c r="D110">
        <f>IF(Daten!$AE110,Daten!D110,"")</f>
        <v>0</v>
      </c>
      <c r="E110">
        <f>IF(Daten!$AE110,Daten!E110,"")</f>
        <v>0</v>
      </c>
      <c r="F110">
        <f>IF(Daten!$AE110,Daten!F110,"")</f>
        <v>0</v>
      </c>
      <c r="G110">
        <f>IF(Daten!$AE110,Daten!G110,"")</f>
        <v>0</v>
      </c>
      <c r="H110">
        <f>IF(Daten!$AE110,Daten!H110,"")</f>
        <v>0</v>
      </c>
      <c r="I110">
        <f>IF(Daten!$AE110,Daten!I110,"")</f>
        <v>0</v>
      </c>
      <c r="J110">
        <f>IF(Daten!$AE110,Daten!J110,"")</f>
        <v>0</v>
      </c>
      <c r="K110">
        <f>IF(Daten!$AE110,Daten!K110,"")</f>
        <v>0</v>
      </c>
      <c r="L110">
        <f>IF(Daten!$AE110,Daten!L110,"")</f>
        <v>0</v>
      </c>
      <c r="M110">
        <f>IF(Daten!$AE110,Daten!M110,"")</f>
        <v>0</v>
      </c>
      <c r="N110">
        <f>IF(Daten!$AE110,Daten!N110,"")</f>
        <v>0</v>
      </c>
      <c r="O110">
        <f>IF(Daten!$AE110,Daten!O110,"")</f>
        <v>0</v>
      </c>
      <c r="P110">
        <f>IF(Daten!$AE110,Daten!P110,"")</f>
        <v>0</v>
      </c>
      <c r="Q110">
        <f>IF(Daten!$AE110,Daten!Q110,"")</f>
        <v>0</v>
      </c>
      <c r="R110">
        <f>IF(Daten!$AE110,Daten!R110,"")</f>
        <v>0</v>
      </c>
      <c r="S110">
        <f>IF(Daten!$AE110,Daten!S110,"")</f>
        <v>0</v>
      </c>
      <c r="T110">
        <f>IF(Daten!$AE110,Daten!T110,"")</f>
        <v>0</v>
      </c>
      <c r="U110">
        <f>IF(Daten!$AE110,Daten!U110,"")</f>
        <v>0</v>
      </c>
      <c r="V110">
        <f>IF(Daten!$AE110,Daten!V110,"")</f>
        <v>0</v>
      </c>
      <c r="W110">
        <f>IF(Daten!$AE110,Daten!W110,"")</f>
        <v>0</v>
      </c>
      <c r="X110" s="8">
        <f>IF(Daten!$AE110,Daten!X110,"")</f>
        <v>0</v>
      </c>
      <c r="Y110" s="8">
        <f>IF(Daten!$AE110,Daten!Y110,"")</f>
        <v>0</v>
      </c>
      <c r="Z110">
        <f>IF(Daten!$AE110,Daten!Z110,"")</f>
        <v>0</v>
      </c>
      <c r="AA110">
        <f>IF(Daten!$AE110,Daten!AA110,"")</f>
        <v>0</v>
      </c>
      <c r="AB110" s="8">
        <f>IF(Daten!$AE110,Daten!AB110,"")</f>
        <v>0</v>
      </c>
      <c r="AC110" t="b">
        <f>IF(Daten!$AE110,Daten!AC110,"")</f>
        <v>0</v>
      </c>
      <c r="AD110" t="b">
        <f>IF(Daten!$AE110,Daten!AD110,"")</f>
        <v>0</v>
      </c>
      <c r="AE110" t="b">
        <f>IF(Daten!$AE110,Daten!AE110,"")</f>
        <v>1</v>
      </c>
      <c r="AF110" s="8">
        <f t="shared" si="1"/>
        <v>12</v>
      </c>
      <c r="AG110">
        <f>AF110+COUNTIF($AF$3:AF110,AF110)-1</f>
        <v>99</v>
      </c>
    </row>
    <row r="111" spans="1:33" x14ac:dyDescent="0.25">
      <c r="A111">
        <f>IF(Daten!$AE111,Daten!A111,"")</f>
        <v>0</v>
      </c>
      <c r="B111">
        <f>IF(Daten!$AE111,Daten!B111,"")</f>
        <v>0</v>
      </c>
      <c r="C111">
        <f>IF(Daten!$AE111,Daten!C111,"")</f>
        <v>0</v>
      </c>
      <c r="D111">
        <f>IF(Daten!$AE111,Daten!D111,"")</f>
        <v>0</v>
      </c>
      <c r="E111">
        <f>IF(Daten!$AE111,Daten!E111,"")</f>
        <v>0</v>
      </c>
      <c r="F111">
        <f>IF(Daten!$AE111,Daten!F111,"")</f>
        <v>0</v>
      </c>
      <c r="G111">
        <f>IF(Daten!$AE111,Daten!G111,"")</f>
        <v>0</v>
      </c>
      <c r="H111">
        <f>IF(Daten!$AE111,Daten!H111,"")</f>
        <v>0</v>
      </c>
      <c r="I111">
        <f>IF(Daten!$AE111,Daten!I111,"")</f>
        <v>0</v>
      </c>
      <c r="J111">
        <f>IF(Daten!$AE111,Daten!J111,"")</f>
        <v>0</v>
      </c>
      <c r="K111">
        <f>IF(Daten!$AE111,Daten!K111,"")</f>
        <v>0</v>
      </c>
      <c r="L111">
        <f>IF(Daten!$AE111,Daten!L111,"")</f>
        <v>0</v>
      </c>
      <c r="M111">
        <f>IF(Daten!$AE111,Daten!M111,"")</f>
        <v>0</v>
      </c>
      <c r="N111">
        <f>IF(Daten!$AE111,Daten!N111,"")</f>
        <v>0</v>
      </c>
      <c r="O111">
        <f>IF(Daten!$AE111,Daten!O111,"")</f>
        <v>0</v>
      </c>
      <c r="P111">
        <f>IF(Daten!$AE111,Daten!P111,"")</f>
        <v>0</v>
      </c>
      <c r="Q111">
        <f>IF(Daten!$AE111,Daten!Q111,"")</f>
        <v>0</v>
      </c>
      <c r="R111">
        <f>IF(Daten!$AE111,Daten!R111,"")</f>
        <v>0</v>
      </c>
      <c r="S111">
        <f>IF(Daten!$AE111,Daten!S111,"")</f>
        <v>0</v>
      </c>
      <c r="T111">
        <f>IF(Daten!$AE111,Daten!T111,"")</f>
        <v>0</v>
      </c>
      <c r="U111">
        <f>IF(Daten!$AE111,Daten!U111,"")</f>
        <v>0</v>
      </c>
      <c r="V111">
        <f>IF(Daten!$AE111,Daten!V111,"")</f>
        <v>0</v>
      </c>
      <c r="W111">
        <f>IF(Daten!$AE111,Daten!W111,"")</f>
        <v>0</v>
      </c>
      <c r="X111" s="8">
        <f>IF(Daten!$AE111,Daten!X111,"")</f>
        <v>0</v>
      </c>
      <c r="Y111" s="8">
        <f>IF(Daten!$AE111,Daten!Y111,"")</f>
        <v>0</v>
      </c>
      <c r="Z111">
        <f>IF(Daten!$AE111,Daten!Z111,"")</f>
        <v>0</v>
      </c>
      <c r="AA111">
        <f>IF(Daten!$AE111,Daten!AA111,"")</f>
        <v>0</v>
      </c>
      <c r="AB111" s="8">
        <f>IF(Daten!$AE111,Daten!AB111,"")</f>
        <v>0</v>
      </c>
      <c r="AC111" t="b">
        <f>IF(Daten!$AE111,Daten!AC111,"")</f>
        <v>0</v>
      </c>
      <c r="AD111" t="b">
        <f>IF(Daten!$AE111,Daten!AD111,"")</f>
        <v>0</v>
      </c>
      <c r="AE111" t="b">
        <f>IF(Daten!$AE111,Daten!AE111,"")</f>
        <v>1</v>
      </c>
      <c r="AF111" s="8">
        <f t="shared" si="1"/>
        <v>12</v>
      </c>
      <c r="AG111">
        <f>AF111+COUNTIF($AF$3:AF111,AF111)-1</f>
        <v>100</v>
      </c>
    </row>
    <row r="112" spans="1:33" x14ac:dyDescent="0.25">
      <c r="A112">
        <f>IF(Daten!$AE112,Daten!A112,"")</f>
        <v>0</v>
      </c>
      <c r="B112">
        <f>IF(Daten!$AE112,Daten!B112,"")</f>
        <v>0</v>
      </c>
      <c r="C112">
        <f>IF(Daten!$AE112,Daten!C112,"")</f>
        <v>0</v>
      </c>
      <c r="D112">
        <f>IF(Daten!$AE112,Daten!D112,"")</f>
        <v>0</v>
      </c>
      <c r="E112">
        <f>IF(Daten!$AE112,Daten!E112,"")</f>
        <v>0</v>
      </c>
      <c r="F112">
        <f>IF(Daten!$AE112,Daten!F112,"")</f>
        <v>0</v>
      </c>
      <c r="G112">
        <f>IF(Daten!$AE112,Daten!G112,"")</f>
        <v>0</v>
      </c>
      <c r="H112">
        <f>IF(Daten!$AE112,Daten!H112,"")</f>
        <v>0</v>
      </c>
      <c r="I112">
        <f>IF(Daten!$AE112,Daten!I112,"")</f>
        <v>0</v>
      </c>
      <c r="J112">
        <f>IF(Daten!$AE112,Daten!J112,"")</f>
        <v>0</v>
      </c>
      <c r="K112">
        <f>IF(Daten!$AE112,Daten!K112,"")</f>
        <v>0</v>
      </c>
      <c r="L112">
        <f>IF(Daten!$AE112,Daten!L112,"")</f>
        <v>0</v>
      </c>
      <c r="M112">
        <f>IF(Daten!$AE112,Daten!M112,"")</f>
        <v>0</v>
      </c>
      <c r="N112">
        <f>IF(Daten!$AE112,Daten!N112,"")</f>
        <v>0</v>
      </c>
      <c r="O112">
        <f>IF(Daten!$AE112,Daten!O112,"")</f>
        <v>0</v>
      </c>
      <c r="P112">
        <f>IF(Daten!$AE112,Daten!P112,"")</f>
        <v>0</v>
      </c>
      <c r="Q112">
        <f>IF(Daten!$AE112,Daten!Q112,"")</f>
        <v>0</v>
      </c>
      <c r="R112">
        <f>IF(Daten!$AE112,Daten!R112,"")</f>
        <v>0</v>
      </c>
      <c r="S112">
        <f>IF(Daten!$AE112,Daten!S112,"")</f>
        <v>0</v>
      </c>
      <c r="T112">
        <f>IF(Daten!$AE112,Daten!T112,"")</f>
        <v>0</v>
      </c>
      <c r="U112">
        <f>IF(Daten!$AE112,Daten!U112,"")</f>
        <v>0</v>
      </c>
      <c r="V112">
        <f>IF(Daten!$AE112,Daten!V112,"")</f>
        <v>0</v>
      </c>
      <c r="W112">
        <f>IF(Daten!$AE112,Daten!W112,"")</f>
        <v>0</v>
      </c>
      <c r="X112" s="8">
        <f>IF(Daten!$AE112,Daten!X112,"")</f>
        <v>0</v>
      </c>
      <c r="Y112" s="8">
        <f>IF(Daten!$AE112,Daten!Y112,"")</f>
        <v>0</v>
      </c>
      <c r="Z112">
        <f>IF(Daten!$AE112,Daten!Z112,"")</f>
        <v>0</v>
      </c>
      <c r="AA112">
        <f>IF(Daten!$AE112,Daten!AA112,"")</f>
        <v>0</v>
      </c>
      <c r="AB112" s="8">
        <f>IF(Daten!$AE112,Daten!AB112,"")</f>
        <v>0</v>
      </c>
      <c r="AC112" t="b">
        <f>IF(Daten!$AE112,Daten!AC112,"")</f>
        <v>0</v>
      </c>
      <c r="AD112" t="b">
        <f>IF(Daten!$AE112,Daten!AD112,"")</f>
        <v>0</v>
      </c>
      <c r="AE112" t="b">
        <f>IF(Daten!$AE112,Daten!AE112,"")</f>
        <v>1</v>
      </c>
      <c r="AF112" s="8">
        <f t="shared" si="1"/>
        <v>12</v>
      </c>
      <c r="AG112">
        <f>AF112+COUNTIF($AF$3:AF112,AF112)-1</f>
        <v>101</v>
      </c>
    </row>
    <row r="113" spans="1:33" x14ac:dyDescent="0.25">
      <c r="A113">
        <f>IF(Daten!$AE113,Daten!A113,"")</f>
        <v>0</v>
      </c>
      <c r="B113">
        <f>IF(Daten!$AE113,Daten!B113,"")</f>
        <v>0</v>
      </c>
      <c r="C113">
        <f>IF(Daten!$AE113,Daten!C113,"")</f>
        <v>0</v>
      </c>
      <c r="D113">
        <f>IF(Daten!$AE113,Daten!D113,"")</f>
        <v>0</v>
      </c>
      <c r="E113">
        <f>IF(Daten!$AE113,Daten!E113,"")</f>
        <v>0</v>
      </c>
      <c r="F113">
        <f>IF(Daten!$AE113,Daten!F113,"")</f>
        <v>0</v>
      </c>
      <c r="G113">
        <f>IF(Daten!$AE113,Daten!G113,"")</f>
        <v>0</v>
      </c>
      <c r="H113">
        <f>IF(Daten!$AE113,Daten!H113,"")</f>
        <v>0</v>
      </c>
      <c r="I113">
        <f>IF(Daten!$AE113,Daten!I113,"")</f>
        <v>0</v>
      </c>
      <c r="J113">
        <f>IF(Daten!$AE113,Daten!J113,"")</f>
        <v>0</v>
      </c>
      <c r="K113">
        <f>IF(Daten!$AE113,Daten!K113,"")</f>
        <v>0</v>
      </c>
      <c r="L113">
        <f>IF(Daten!$AE113,Daten!L113,"")</f>
        <v>0</v>
      </c>
      <c r="M113">
        <f>IF(Daten!$AE113,Daten!M113,"")</f>
        <v>0</v>
      </c>
      <c r="N113">
        <f>IF(Daten!$AE113,Daten!N113,"")</f>
        <v>0</v>
      </c>
      <c r="O113">
        <f>IF(Daten!$AE113,Daten!O113,"")</f>
        <v>0</v>
      </c>
      <c r="P113">
        <f>IF(Daten!$AE113,Daten!P113,"")</f>
        <v>0</v>
      </c>
      <c r="Q113">
        <f>IF(Daten!$AE113,Daten!Q113,"")</f>
        <v>0</v>
      </c>
      <c r="R113">
        <f>IF(Daten!$AE113,Daten!R113,"")</f>
        <v>0</v>
      </c>
      <c r="S113">
        <f>IF(Daten!$AE113,Daten!S113,"")</f>
        <v>0</v>
      </c>
      <c r="T113">
        <f>IF(Daten!$AE113,Daten!T113,"")</f>
        <v>0</v>
      </c>
      <c r="U113">
        <f>IF(Daten!$AE113,Daten!U113,"")</f>
        <v>0</v>
      </c>
      <c r="V113">
        <f>IF(Daten!$AE113,Daten!V113,"")</f>
        <v>0</v>
      </c>
      <c r="W113">
        <f>IF(Daten!$AE113,Daten!W113,"")</f>
        <v>0</v>
      </c>
      <c r="X113" s="8">
        <f>IF(Daten!$AE113,Daten!X113,"")</f>
        <v>0</v>
      </c>
      <c r="Y113" s="8">
        <f>IF(Daten!$AE113,Daten!Y113,"")</f>
        <v>0</v>
      </c>
      <c r="Z113">
        <f>IF(Daten!$AE113,Daten!Z113,"")</f>
        <v>0</v>
      </c>
      <c r="AA113">
        <f>IF(Daten!$AE113,Daten!AA113,"")</f>
        <v>0</v>
      </c>
      <c r="AB113" s="8">
        <f>IF(Daten!$AE113,Daten!AB113,"")</f>
        <v>0</v>
      </c>
      <c r="AC113" t="b">
        <f>IF(Daten!$AE113,Daten!AC113,"")</f>
        <v>0</v>
      </c>
      <c r="AD113" t="b">
        <f>IF(Daten!$AE113,Daten!AD113,"")</f>
        <v>0</v>
      </c>
      <c r="AE113" t="b">
        <f>IF(Daten!$AE113,Daten!AE113,"")</f>
        <v>1</v>
      </c>
      <c r="AF113" s="8">
        <f t="shared" si="1"/>
        <v>12</v>
      </c>
      <c r="AG113">
        <f>AF113+COUNTIF($AF$3:AF113,AF113)-1</f>
        <v>102</v>
      </c>
    </row>
    <row r="114" spans="1:33" x14ac:dyDescent="0.25">
      <c r="A114">
        <f>IF(Daten!$AE114,Daten!A114,"")</f>
        <v>0</v>
      </c>
      <c r="B114">
        <f>IF(Daten!$AE114,Daten!B114,"")</f>
        <v>0</v>
      </c>
      <c r="C114">
        <f>IF(Daten!$AE114,Daten!C114,"")</f>
        <v>0</v>
      </c>
      <c r="D114">
        <f>IF(Daten!$AE114,Daten!D114,"")</f>
        <v>0</v>
      </c>
      <c r="E114">
        <f>IF(Daten!$AE114,Daten!E114,"")</f>
        <v>0</v>
      </c>
      <c r="F114">
        <f>IF(Daten!$AE114,Daten!F114,"")</f>
        <v>0</v>
      </c>
      <c r="G114">
        <f>IF(Daten!$AE114,Daten!G114,"")</f>
        <v>0</v>
      </c>
      <c r="H114">
        <f>IF(Daten!$AE114,Daten!H114,"")</f>
        <v>0</v>
      </c>
      <c r="I114">
        <f>IF(Daten!$AE114,Daten!I114,"")</f>
        <v>0</v>
      </c>
      <c r="J114">
        <f>IF(Daten!$AE114,Daten!J114,"")</f>
        <v>0</v>
      </c>
      <c r="K114">
        <f>IF(Daten!$AE114,Daten!K114,"")</f>
        <v>0</v>
      </c>
      <c r="L114">
        <f>IF(Daten!$AE114,Daten!L114,"")</f>
        <v>0</v>
      </c>
      <c r="M114">
        <f>IF(Daten!$AE114,Daten!M114,"")</f>
        <v>0</v>
      </c>
      <c r="N114">
        <f>IF(Daten!$AE114,Daten!N114,"")</f>
        <v>0</v>
      </c>
      <c r="O114">
        <f>IF(Daten!$AE114,Daten!O114,"")</f>
        <v>0</v>
      </c>
      <c r="P114">
        <f>IF(Daten!$AE114,Daten!P114,"")</f>
        <v>0</v>
      </c>
      <c r="Q114">
        <f>IF(Daten!$AE114,Daten!Q114,"")</f>
        <v>0</v>
      </c>
      <c r="R114">
        <f>IF(Daten!$AE114,Daten!R114,"")</f>
        <v>0</v>
      </c>
      <c r="S114">
        <f>IF(Daten!$AE114,Daten!S114,"")</f>
        <v>0</v>
      </c>
      <c r="T114">
        <f>IF(Daten!$AE114,Daten!T114,"")</f>
        <v>0</v>
      </c>
      <c r="U114">
        <f>IF(Daten!$AE114,Daten!U114,"")</f>
        <v>0</v>
      </c>
      <c r="V114">
        <f>IF(Daten!$AE114,Daten!V114,"")</f>
        <v>0</v>
      </c>
      <c r="W114">
        <f>IF(Daten!$AE114,Daten!W114,"")</f>
        <v>0</v>
      </c>
      <c r="X114" s="8">
        <f>IF(Daten!$AE114,Daten!X114,"")</f>
        <v>0</v>
      </c>
      <c r="Y114" s="8">
        <f>IF(Daten!$AE114,Daten!Y114,"")</f>
        <v>0</v>
      </c>
      <c r="Z114">
        <f>IF(Daten!$AE114,Daten!Z114,"")</f>
        <v>0</v>
      </c>
      <c r="AA114">
        <f>IF(Daten!$AE114,Daten!AA114,"")</f>
        <v>0</v>
      </c>
      <c r="AB114" s="8">
        <f>IF(Daten!$AE114,Daten!AB114,"")</f>
        <v>0</v>
      </c>
      <c r="AC114" t="b">
        <f>IF(Daten!$AE114,Daten!AC114,"")</f>
        <v>0</v>
      </c>
      <c r="AD114" t="b">
        <f>IF(Daten!$AE114,Daten!AD114,"")</f>
        <v>0</v>
      </c>
      <c r="AE114" t="b">
        <f>IF(Daten!$AE114,Daten!AE114,"")</f>
        <v>1</v>
      </c>
      <c r="AF114" s="8">
        <f t="shared" si="1"/>
        <v>12</v>
      </c>
      <c r="AG114">
        <f>AF114+COUNTIF($AF$3:AF114,AF114)-1</f>
        <v>103</v>
      </c>
    </row>
    <row r="115" spans="1:33" x14ac:dyDescent="0.25">
      <c r="A115">
        <f>IF(Daten!$AE115,Daten!A115,"")</f>
        <v>0</v>
      </c>
      <c r="B115">
        <f>IF(Daten!$AE115,Daten!B115,"")</f>
        <v>0</v>
      </c>
      <c r="C115">
        <f>IF(Daten!$AE115,Daten!C115,"")</f>
        <v>0</v>
      </c>
      <c r="D115">
        <f>IF(Daten!$AE115,Daten!D115,"")</f>
        <v>0</v>
      </c>
      <c r="E115">
        <f>IF(Daten!$AE115,Daten!E115,"")</f>
        <v>0</v>
      </c>
      <c r="F115">
        <f>IF(Daten!$AE115,Daten!F115,"")</f>
        <v>0</v>
      </c>
      <c r="G115">
        <f>IF(Daten!$AE115,Daten!G115,"")</f>
        <v>0</v>
      </c>
      <c r="H115">
        <f>IF(Daten!$AE115,Daten!H115,"")</f>
        <v>0</v>
      </c>
      <c r="I115">
        <f>IF(Daten!$AE115,Daten!I115,"")</f>
        <v>0</v>
      </c>
      <c r="J115">
        <f>IF(Daten!$AE115,Daten!J115,"")</f>
        <v>0</v>
      </c>
      <c r="K115">
        <f>IF(Daten!$AE115,Daten!K115,"")</f>
        <v>0</v>
      </c>
      <c r="L115">
        <f>IF(Daten!$AE115,Daten!L115,"")</f>
        <v>0</v>
      </c>
      <c r="M115">
        <f>IF(Daten!$AE115,Daten!M115,"")</f>
        <v>0</v>
      </c>
      <c r="N115">
        <f>IF(Daten!$AE115,Daten!N115,"")</f>
        <v>0</v>
      </c>
      <c r="O115">
        <f>IF(Daten!$AE115,Daten!O115,"")</f>
        <v>0</v>
      </c>
      <c r="P115">
        <f>IF(Daten!$AE115,Daten!P115,"")</f>
        <v>0</v>
      </c>
      <c r="Q115">
        <f>IF(Daten!$AE115,Daten!Q115,"")</f>
        <v>0</v>
      </c>
      <c r="R115">
        <f>IF(Daten!$AE115,Daten!R115,"")</f>
        <v>0</v>
      </c>
      <c r="S115">
        <f>IF(Daten!$AE115,Daten!S115,"")</f>
        <v>0</v>
      </c>
      <c r="T115">
        <f>IF(Daten!$AE115,Daten!T115,"")</f>
        <v>0</v>
      </c>
      <c r="U115">
        <f>IF(Daten!$AE115,Daten!U115,"")</f>
        <v>0</v>
      </c>
      <c r="V115">
        <f>IF(Daten!$AE115,Daten!V115,"")</f>
        <v>0</v>
      </c>
      <c r="W115">
        <f>IF(Daten!$AE115,Daten!W115,"")</f>
        <v>0</v>
      </c>
      <c r="X115" s="8">
        <f>IF(Daten!$AE115,Daten!X115,"")</f>
        <v>0</v>
      </c>
      <c r="Y115" s="8">
        <f>IF(Daten!$AE115,Daten!Y115,"")</f>
        <v>0</v>
      </c>
      <c r="Z115">
        <f>IF(Daten!$AE115,Daten!Z115,"")</f>
        <v>0</v>
      </c>
      <c r="AA115">
        <f>IF(Daten!$AE115,Daten!AA115,"")</f>
        <v>0</v>
      </c>
      <c r="AB115" s="8">
        <f>IF(Daten!$AE115,Daten!AB115,"")</f>
        <v>0</v>
      </c>
      <c r="AC115" t="b">
        <f>IF(Daten!$AE115,Daten!AC115,"")</f>
        <v>0</v>
      </c>
      <c r="AD115" t="b">
        <f>IF(Daten!$AE115,Daten!AD115,"")</f>
        <v>0</v>
      </c>
      <c r="AE115" t="b">
        <f>IF(Daten!$AE115,Daten!AE115,"")</f>
        <v>1</v>
      </c>
      <c r="AF115" s="8">
        <f t="shared" si="1"/>
        <v>12</v>
      </c>
      <c r="AG115">
        <f>AF115+COUNTIF($AF$3:AF115,AF115)-1</f>
        <v>104</v>
      </c>
    </row>
    <row r="116" spans="1:33" x14ac:dyDescent="0.25">
      <c r="A116">
        <f>IF(Daten!$AE116,Daten!A116,"")</f>
        <v>0</v>
      </c>
      <c r="B116">
        <f>IF(Daten!$AE116,Daten!B116,"")</f>
        <v>0</v>
      </c>
      <c r="C116">
        <f>IF(Daten!$AE116,Daten!C116,"")</f>
        <v>0</v>
      </c>
      <c r="D116">
        <f>IF(Daten!$AE116,Daten!D116,"")</f>
        <v>0</v>
      </c>
      <c r="E116">
        <f>IF(Daten!$AE116,Daten!E116,"")</f>
        <v>0</v>
      </c>
      <c r="F116">
        <f>IF(Daten!$AE116,Daten!F116,"")</f>
        <v>0</v>
      </c>
      <c r="G116">
        <f>IF(Daten!$AE116,Daten!G116,"")</f>
        <v>0</v>
      </c>
      <c r="H116">
        <f>IF(Daten!$AE116,Daten!H116,"")</f>
        <v>0</v>
      </c>
      <c r="I116">
        <f>IF(Daten!$AE116,Daten!I116,"")</f>
        <v>0</v>
      </c>
      <c r="J116">
        <f>IF(Daten!$AE116,Daten!J116,"")</f>
        <v>0</v>
      </c>
      <c r="K116">
        <f>IF(Daten!$AE116,Daten!K116,"")</f>
        <v>0</v>
      </c>
      <c r="L116">
        <f>IF(Daten!$AE116,Daten!L116,"")</f>
        <v>0</v>
      </c>
      <c r="M116">
        <f>IF(Daten!$AE116,Daten!M116,"")</f>
        <v>0</v>
      </c>
      <c r="N116">
        <f>IF(Daten!$AE116,Daten!N116,"")</f>
        <v>0</v>
      </c>
      <c r="O116">
        <f>IF(Daten!$AE116,Daten!O116,"")</f>
        <v>0</v>
      </c>
      <c r="P116">
        <f>IF(Daten!$AE116,Daten!P116,"")</f>
        <v>0</v>
      </c>
      <c r="Q116">
        <f>IF(Daten!$AE116,Daten!Q116,"")</f>
        <v>0</v>
      </c>
      <c r="R116">
        <f>IF(Daten!$AE116,Daten!R116,"")</f>
        <v>0</v>
      </c>
      <c r="S116">
        <f>IF(Daten!$AE116,Daten!S116,"")</f>
        <v>0</v>
      </c>
      <c r="T116">
        <f>IF(Daten!$AE116,Daten!T116,"")</f>
        <v>0</v>
      </c>
      <c r="U116">
        <f>IF(Daten!$AE116,Daten!U116,"")</f>
        <v>0</v>
      </c>
      <c r="V116">
        <f>IF(Daten!$AE116,Daten!V116,"")</f>
        <v>0</v>
      </c>
      <c r="W116">
        <f>IF(Daten!$AE116,Daten!W116,"")</f>
        <v>0</v>
      </c>
      <c r="X116" s="8">
        <f>IF(Daten!$AE116,Daten!X116,"")</f>
        <v>0</v>
      </c>
      <c r="Y116" s="8">
        <f>IF(Daten!$AE116,Daten!Y116,"")</f>
        <v>0</v>
      </c>
      <c r="Z116">
        <f>IF(Daten!$AE116,Daten!Z116,"")</f>
        <v>0</v>
      </c>
      <c r="AA116">
        <f>IF(Daten!$AE116,Daten!AA116,"")</f>
        <v>0</v>
      </c>
      <c r="AB116" s="8">
        <f>IF(Daten!$AE116,Daten!AB116,"")</f>
        <v>0</v>
      </c>
      <c r="AC116" t="b">
        <f>IF(Daten!$AE116,Daten!AC116,"")</f>
        <v>0</v>
      </c>
      <c r="AD116" t="b">
        <f>IF(Daten!$AE116,Daten!AD116,"")</f>
        <v>0</v>
      </c>
      <c r="AE116" t="b">
        <f>IF(Daten!$AE116,Daten!AE116,"")</f>
        <v>1</v>
      </c>
      <c r="AF116" s="8">
        <f t="shared" si="1"/>
        <v>12</v>
      </c>
      <c r="AG116">
        <f>AF116+COUNTIF($AF$3:AF116,AF116)-1</f>
        <v>105</v>
      </c>
    </row>
    <row r="117" spans="1:33" x14ac:dyDescent="0.25">
      <c r="A117">
        <f>IF(Daten!$AE117,Daten!A117,"")</f>
        <v>0</v>
      </c>
      <c r="B117">
        <f>IF(Daten!$AE117,Daten!B117,"")</f>
        <v>0</v>
      </c>
      <c r="C117">
        <f>IF(Daten!$AE117,Daten!C117,"")</f>
        <v>0</v>
      </c>
      <c r="D117">
        <f>IF(Daten!$AE117,Daten!D117,"")</f>
        <v>0</v>
      </c>
      <c r="E117">
        <f>IF(Daten!$AE117,Daten!E117,"")</f>
        <v>0</v>
      </c>
      <c r="F117">
        <f>IF(Daten!$AE117,Daten!F117,"")</f>
        <v>0</v>
      </c>
      <c r="G117">
        <f>IF(Daten!$AE117,Daten!G117,"")</f>
        <v>0</v>
      </c>
      <c r="H117">
        <f>IF(Daten!$AE117,Daten!H117,"")</f>
        <v>0</v>
      </c>
      <c r="I117">
        <f>IF(Daten!$AE117,Daten!I117,"")</f>
        <v>0</v>
      </c>
      <c r="J117">
        <f>IF(Daten!$AE117,Daten!J117,"")</f>
        <v>0</v>
      </c>
      <c r="K117">
        <f>IF(Daten!$AE117,Daten!K117,"")</f>
        <v>0</v>
      </c>
      <c r="L117">
        <f>IF(Daten!$AE117,Daten!L117,"")</f>
        <v>0</v>
      </c>
      <c r="M117">
        <f>IF(Daten!$AE117,Daten!M117,"")</f>
        <v>0</v>
      </c>
      <c r="N117">
        <f>IF(Daten!$AE117,Daten!N117,"")</f>
        <v>0</v>
      </c>
      <c r="O117">
        <f>IF(Daten!$AE117,Daten!O117,"")</f>
        <v>0</v>
      </c>
      <c r="P117">
        <f>IF(Daten!$AE117,Daten!P117,"")</f>
        <v>0</v>
      </c>
      <c r="Q117">
        <f>IF(Daten!$AE117,Daten!Q117,"")</f>
        <v>0</v>
      </c>
      <c r="R117">
        <f>IF(Daten!$AE117,Daten!R117,"")</f>
        <v>0</v>
      </c>
      <c r="S117">
        <f>IF(Daten!$AE117,Daten!S117,"")</f>
        <v>0</v>
      </c>
      <c r="T117">
        <f>IF(Daten!$AE117,Daten!T117,"")</f>
        <v>0</v>
      </c>
      <c r="U117">
        <f>IF(Daten!$AE117,Daten!U117,"")</f>
        <v>0</v>
      </c>
      <c r="V117">
        <f>IF(Daten!$AE117,Daten!V117,"")</f>
        <v>0</v>
      </c>
      <c r="W117">
        <f>IF(Daten!$AE117,Daten!W117,"")</f>
        <v>0</v>
      </c>
      <c r="X117" s="8">
        <f>IF(Daten!$AE117,Daten!X117,"")</f>
        <v>0</v>
      </c>
      <c r="Y117" s="8">
        <f>IF(Daten!$AE117,Daten!Y117,"")</f>
        <v>0</v>
      </c>
      <c r="Z117">
        <f>IF(Daten!$AE117,Daten!Z117,"")</f>
        <v>0</v>
      </c>
      <c r="AA117">
        <f>IF(Daten!$AE117,Daten!AA117,"")</f>
        <v>0</v>
      </c>
      <c r="AB117" s="8">
        <f>IF(Daten!$AE117,Daten!AB117,"")</f>
        <v>0</v>
      </c>
      <c r="AC117" t="b">
        <f>IF(Daten!$AE117,Daten!AC117,"")</f>
        <v>0</v>
      </c>
      <c r="AD117" t="b">
        <f>IF(Daten!$AE117,Daten!AD117,"")</f>
        <v>0</v>
      </c>
      <c r="AE117" t="b">
        <f>IF(Daten!$AE117,Daten!AE117,"")</f>
        <v>1</v>
      </c>
      <c r="AF117" s="8">
        <f t="shared" si="1"/>
        <v>12</v>
      </c>
      <c r="AG117">
        <f>AF117+COUNTIF($AF$3:AF117,AF117)-1</f>
        <v>106</v>
      </c>
    </row>
    <row r="118" spans="1:33" x14ac:dyDescent="0.25">
      <c r="A118">
        <f>IF(Daten!$AE118,Daten!A118,"")</f>
        <v>0</v>
      </c>
      <c r="B118">
        <f>IF(Daten!$AE118,Daten!B118,"")</f>
        <v>0</v>
      </c>
      <c r="C118">
        <f>IF(Daten!$AE118,Daten!C118,"")</f>
        <v>0</v>
      </c>
      <c r="D118">
        <f>IF(Daten!$AE118,Daten!D118,"")</f>
        <v>0</v>
      </c>
      <c r="E118">
        <f>IF(Daten!$AE118,Daten!E118,"")</f>
        <v>0</v>
      </c>
      <c r="F118">
        <f>IF(Daten!$AE118,Daten!F118,"")</f>
        <v>0</v>
      </c>
      <c r="G118">
        <f>IF(Daten!$AE118,Daten!G118,"")</f>
        <v>0</v>
      </c>
      <c r="H118">
        <f>IF(Daten!$AE118,Daten!H118,"")</f>
        <v>0</v>
      </c>
      <c r="I118">
        <f>IF(Daten!$AE118,Daten!I118,"")</f>
        <v>0</v>
      </c>
      <c r="J118">
        <f>IF(Daten!$AE118,Daten!J118,"")</f>
        <v>0</v>
      </c>
      <c r="K118">
        <f>IF(Daten!$AE118,Daten!K118,"")</f>
        <v>0</v>
      </c>
      <c r="L118">
        <f>IF(Daten!$AE118,Daten!L118,"")</f>
        <v>0</v>
      </c>
      <c r="M118">
        <f>IF(Daten!$AE118,Daten!M118,"")</f>
        <v>0</v>
      </c>
      <c r="N118">
        <f>IF(Daten!$AE118,Daten!N118,"")</f>
        <v>0</v>
      </c>
      <c r="O118">
        <f>IF(Daten!$AE118,Daten!O118,"")</f>
        <v>0</v>
      </c>
      <c r="P118">
        <f>IF(Daten!$AE118,Daten!P118,"")</f>
        <v>0</v>
      </c>
      <c r="Q118">
        <f>IF(Daten!$AE118,Daten!Q118,"")</f>
        <v>0</v>
      </c>
      <c r="R118">
        <f>IF(Daten!$AE118,Daten!R118,"")</f>
        <v>0</v>
      </c>
      <c r="S118">
        <f>IF(Daten!$AE118,Daten!S118,"")</f>
        <v>0</v>
      </c>
      <c r="T118">
        <f>IF(Daten!$AE118,Daten!T118,"")</f>
        <v>0</v>
      </c>
      <c r="U118">
        <f>IF(Daten!$AE118,Daten!U118,"")</f>
        <v>0</v>
      </c>
      <c r="V118">
        <f>IF(Daten!$AE118,Daten!V118,"")</f>
        <v>0</v>
      </c>
      <c r="W118">
        <f>IF(Daten!$AE118,Daten!W118,"")</f>
        <v>0</v>
      </c>
      <c r="X118" s="8">
        <f>IF(Daten!$AE118,Daten!X118,"")</f>
        <v>0</v>
      </c>
      <c r="Y118" s="8">
        <f>IF(Daten!$AE118,Daten!Y118,"")</f>
        <v>0</v>
      </c>
      <c r="Z118">
        <f>IF(Daten!$AE118,Daten!Z118,"")</f>
        <v>0</v>
      </c>
      <c r="AA118">
        <f>IF(Daten!$AE118,Daten!AA118,"")</f>
        <v>0</v>
      </c>
      <c r="AB118" s="8">
        <f>IF(Daten!$AE118,Daten!AB118,"")</f>
        <v>0</v>
      </c>
      <c r="AC118" t="b">
        <f>IF(Daten!$AE118,Daten!AC118,"")</f>
        <v>0</v>
      </c>
      <c r="AD118" t="b">
        <f>IF(Daten!$AE118,Daten!AD118,"")</f>
        <v>0</v>
      </c>
      <c r="AE118" t="b">
        <f>IF(Daten!$AE118,Daten!AE118,"")</f>
        <v>1</v>
      </c>
      <c r="AF118" s="8">
        <f t="shared" si="1"/>
        <v>12</v>
      </c>
      <c r="AG118">
        <f>AF118+COUNTIF($AF$3:AF118,AF118)-1</f>
        <v>107</v>
      </c>
    </row>
    <row r="119" spans="1:33" x14ac:dyDescent="0.25">
      <c r="A119">
        <f>IF(Daten!$AE119,Daten!A119,"")</f>
        <v>0</v>
      </c>
      <c r="B119">
        <f>IF(Daten!$AE119,Daten!B119,"")</f>
        <v>0</v>
      </c>
      <c r="C119">
        <f>IF(Daten!$AE119,Daten!C119,"")</f>
        <v>0</v>
      </c>
      <c r="D119">
        <f>IF(Daten!$AE119,Daten!D119,"")</f>
        <v>0</v>
      </c>
      <c r="E119">
        <f>IF(Daten!$AE119,Daten!E119,"")</f>
        <v>0</v>
      </c>
      <c r="F119">
        <f>IF(Daten!$AE119,Daten!F119,"")</f>
        <v>0</v>
      </c>
      <c r="G119">
        <f>IF(Daten!$AE119,Daten!G119,"")</f>
        <v>0</v>
      </c>
      <c r="H119">
        <f>IF(Daten!$AE119,Daten!H119,"")</f>
        <v>0</v>
      </c>
      <c r="I119">
        <f>IF(Daten!$AE119,Daten!I119,"")</f>
        <v>0</v>
      </c>
      <c r="J119">
        <f>IF(Daten!$AE119,Daten!J119,"")</f>
        <v>0</v>
      </c>
      <c r="K119">
        <f>IF(Daten!$AE119,Daten!K119,"")</f>
        <v>0</v>
      </c>
      <c r="L119">
        <f>IF(Daten!$AE119,Daten!L119,"")</f>
        <v>0</v>
      </c>
      <c r="M119">
        <f>IF(Daten!$AE119,Daten!M119,"")</f>
        <v>0</v>
      </c>
      <c r="N119">
        <f>IF(Daten!$AE119,Daten!N119,"")</f>
        <v>0</v>
      </c>
      <c r="O119">
        <f>IF(Daten!$AE119,Daten!O119,"")</f>
        <v>0</v>
      </c>
      <c r="P119">
        <f>IF(Daten!$AE119,Daten!P119,"")</f>
        <v>0</v>
      </c>
      <c r="Q119">
        <f>IF(Daten!$AE119,Daten!Q119,"")</f>
        <v>0</v>
      </c>
      <c r="R119">
        <f>IF(Daten!$AE119,Daten!R119,"")</f>
        <v>0</v>
      </c>
      <c r="S119">
        <f>IF(Daten!$AE119,Daten!S119,"")</f>
        <v>0</v>
      </c>
      <c r="T119">
        <f>IF(Daten!$AE119,Daten!T119,"")</f>
        <v>0</v>
      </c>
      <c r="U119">
        <f>IF(Daten!$AE119,Daten!U119,"")</f>
        <v>0</v>
      </c>
      <c r="V119">
        <f>IF(Daten!$AE119,Daten!V119,"")</f>
        <v>0</v>
      </c>
      <c r="W119">
        <f>IF(Daten!$AE119,Daten!W119,"")</f>
        <v>0</v>
      </c>
      <c r="X119" s="8">
        <f>IF(Daten!$AE119,Daten!X119,"")</f>
        <v>0</v>
      </c>
      <c r="Y119" s="8">
        <f>IF(Daten!$AE119,Daten!Y119,"")</f>
        <v>0</v>
      </c>
      <c r="Z119">
        <f>IF(Daten!$AE119,Daten!Z119,"")</f>
        <v>0</v>
      </c>
      <c r="AA119">
        <f>IF(Daten!$AE119,Daten!AA119,"")</f>
        <v>0</v>
      </c>
      <c r="AB119" s="8">
        <f>IF(Daten!$AE119,Daten!AB119,"")</f>
        <v>0</v>
      </c>
      <c r="AC119" t="b">
        <f>IF(Daten!$AE119,Daten!AC119,"")</f>
        <v>0</v>
      </c>
      <c r="AD119" t="b">
        <f>IF(Daten!$AE119,Daten!AD119,"")</f>
        <v>0</v>
      </c>
      <c r="AE119" t="b">
        <f>IF(Daten!$AE119,Daten!AE119,"")</f>
        <v>1</v>
      </c>
      <c r="AF119" s="8">
        <f t="shared" si="1"/>
        <v>12</v>
      </c>
      <c r="AG119">
        <f>AF119+COUNTIF($AF$3:AF119,AF119)-1</f>
        <v>108</v>
      </c>
    </row>
    <row r="120" spans="1:33" x14ac:dyDescent="0.25">
      <c r="A120">
        <f>IF(Daten!$AE120,Daten!A120,"")</f>
        <v>0</v>
      </c>
      <c r="B120">
        <f>IF(Daten!$AE120,Daten!B120,"")</f>
        <v>0</v>
      </c>
      <c r="C120">
        <f>IF(Daten!$AE120,Daten!C120,"")</f>
        <v>0</v>
      </c>
      <c r="D120">
        <f>IF(Daten!$AE120,Daten!D120,"")</f>
        <v>0</v>
      </c>
      <c r="E120">
        <f>IF(Daten!$AE120,Daten!E120,"")</f>
        <v>0</v>
      </c>
      <c r="F120">
        <f>IF(Daten!$AE120,Daten!F120,"")</f>
        <v>0</v>
      </c>
      <c r="G120">
        <f>IF(Daten!$AE120,Daten!G120,"")</f>
        <v>0</v>
      </c>
      <c r="H120">
        <f>IF(Daten!$AE120,Daten!H120,"")</f>
        <v>0</v>
      </c>
      <c r="I120">
        <f>IF(Daten!$AE120,Daten!I120,"")</f>
        <v>0</v>
      </c>
      <c r="J120">
        <f>IF(Daten!$AE120,Daten!J120,"")</f>
        <v>0</v>
      </c>
      <c r="K120">
        <f>IF(Daten!$AE120,Daten!K120,"")</f>
        <v>0</v>
      </c>
      <c r="L120">
        <f>IF(Daten!$AE120,Daten!L120,"")</f>
        <v>0</v>
      </c>
      <c r="M120">
        <f>IF(Daten!$AE120,Daten!M120,"")</f>
        <v>0</v>
      </c>
      <c r="N120">
        <f>IF(Daten!$AE120,Daten!N120,"")</f>
        <v>0</v>
      </c>
      <c r="O120">
        <f>IF(Daten!$AE120,Daten!O120,"")</f>
        <v>0</v>
      </c>
      <c r="P120">
        <f>IF(Daten!$AE120,Daten!P120,"")</f>
        <v>0</v>
      </c>
      <c r="Q120">
        <f>IF(Daten!$AE120,Daten!Q120,"")</f>
        <v>0</v>
      </c>
      <c r="R120">
        <f>IF(Daten!$AE120,Daten!R120,"")</f>
        <v>0</v>
      </c>
      <c r="S120">
        <f>IF(Daten!$AE120,Daten!S120,"")</f>
        <v>0</v>
      </c>
      <c r="T120">
        <f>IF(Daten!$AE120,Daten!T120,"")</f>
        <v>0</v>
      </c>
      <c r="U120">
        <f>IF(Daten!$AE120,Daten!U120,"")</f>
        <v>0</v>
      </c>
      <c r="V120">
        <f>IF(Daten!$AE120,Daten!V120,"")</f>
        <v>0</v>
      </c>
      <c r="W120">
        <f>IF(Daten!$AE120,Daten!W120,"")</f>
        <v>0</v>
      </c>
      <c r="X120" s="8">
        <f>IF(Daten!$AE120,Daten!X120,"")</f>
        <v>0</v>
      </c>
      <c r="Y120" s="8">
        <f>IF(Daten!$AE120,Daten!Y120,"")</f>
        <v>0</v>
      </c>
      <c r="Z120">
        <f>IF(Daten!$AE120,Daten!Z120,"")</f>
        <v>0</v>
      </c>
      <c r="AA120">
        <f>IF(Daten!$AE120,Daten!AA120,"")</f>
        <v>0</v>
      </c>
      <c r="AB120" s="8">
        <f>IF(Daten!$AE120,Daten!AB120,"")</f>
        <v>0</v>
      </c>
      <c r="AC120" t="b">
        <f>IF(Daten!$AE120,Daten!AC120,"")</f>
        <v>0</v>
      </c>
      <c r="AD120" t="b">
        <f>IF(Daten!$AE120,Daten!AD120,"")</f>
        <v>0</v>
      </c>
      <c r="AE120" t="b">
        <f>IF(Daten!$AE120,Daten!AE120,"")</f>
        <v>1</v>
      </c>
      <c r="AF120" s="8">
        <f t="shared" si="1"/>
        <v>12</v>
      </c>
      <c r="AG120">
        <f>AF120+COUNTIF($AF$3:AF120,AF120)-1</f>
        <v>109</v>
      </c>
    </row>
    <row r="121" spans="1:33" x14ac:dyDescent="0.25">
      <c r="A121">
        <f>IF(Daten!$AE121,Daten!A121,"")</f>
        <v>0</v>
      </c>
      <c r="B121">
        <f>IF(Daten!$AE121,Daten!B121,"")</f>
        <v>0</v>
      </c>
      <c r="C121">
        <f>IF(Daten!$AE121,Daten!C121,"")</f>
        <v>0</v>
      </c>
      <c r="D121">
        <f>IF(Daten!$AE121,Daten!D121,"")</f>
        <v>0</v>
      </c>
      <c r="E121">
        <f>IF(Daten!$AE121,Daten!E121,"")</f>
        <v>0</v>
      </c>
      <c r="F121">
        <f>IF(Daten!$AE121,Daten!F121,"")</f>
        <v>0</v>
      </c>
      <c r="G121">
        <f>IF(Daten!$AE121,Daten!G121,"")</f>
        <v>0</v>
      </c>
      <c r="H121">
        <f>IF(Daten!$AE121,Daten!H121,"")</f>
        <v>0</v>
      </c>
      <c r="I121">
        <f>IF(Daten!$AE121,Daten!I121,"")</f>
        <v>0</v>
      </c>
      <c r="J121">
        <f>IF(Daten!$AE121,Daten!J121,"")</f>
        <v>0</v>
      </c>
      <c r="K121">
        <f>IF(Daten!$AE121,Daten!K121,"")</f>
        <v>0</v>
      </c>
      <c r="L121">
        <f>IF(Daten!$AE121,Daten!L121,"")</f>
        <v>0</v>
      </c>
      <c r="M121">
        <f>IF(Daten!$AE121,Daten!M121,"")</f>
        <v>0</v>
      </c>
      <c r="N121">
        <f>IF(Daten!$AE121,Daten!N121,"")</f>
        <v>0</v>
      </c>
      <c r="O121">
        <f>IF(Daten!$AE121,Daten!O121,"")</f>
        <v>0</v>
      </c>
      <c r="P121">
        <f>IF(Daten!$AE121,Daten!P121,"")</f>
        <v>0</v>
      </c>
      <c r="Q121">
        <f>IF(Daten!$AE121,Daten!Q121,"")</f>
        <v>0</v>
      </c>
      <c r="R121">
        <f>IF(Daten!$AE121,Daten!R121,"")</f>
        <v>0</v>
      </c>
      <c r="S121">
        <f>IF(Daten!$AE121,Daten!S121,"")</f>
        <v>0</v>
      </c>
      <c r="T121">
        <f>IF(Daten!$AE121,Daten!T121,"")</f>
        <v>0</v>
      </c>
      <c r="U121">
        <f>IF(Daten!$AE121,Daten!U121,"")</f>
        <v>0</v>
      </c>
      <c r="V121">
        <f>IF(Daten!$AE121,Daten!V121,"")</f>
        <v>0</v>
      </c>
      <c r="W121">
        <f>IF(Daten!$AE121,Daten!W121,"")</f>
        <v>0</v>
      </c>
      <c r="X121" s="8">
        <f>IF(Daten!$AE121,Daten!X121,"")</f>
        <v>0</v>
      </c>
      <c r="Y121" s="8">
        <f>IF(Daten!$AE121,Daten!Y121,"")</f>
        <v>0</v>
      </c>
      <c r="Z121">
        <f>IF(Daten!$AE121,Daten!Z121,"")</f>
        <v>0</v>
      </c>
      <c r="AA121">
        <f>IF(Daten!$AE121,Daten!AA121,"")</f>
        <v>0</v>
      </c>
      <c r="AB121" s="8">
        <f>IF(Daten!$AE121,Daten!AB121,"")</f>
        <v>0</v>
      </c>
      <c r="AC121" t="b">
        <f>IF(Daten!$AE121,Daten!AC121,"")</f>
        <v>0</v>
      </c>
      <c r="AD121" t="b">
        <f>IF(Daten!$AE121,Daten!AD121,"")</f>
        <v>0</v>
      </c>
      <c r="AE121" t="b">
        <f>IF(Daten!$AE121,Daten!AE121,"")</f>
        <v>1</v>
      </c>
      <c r="AF121" s="8">
        <f t="shared" si="1"/>
        <v>12</v>
      </c>
      <c r="AG121">
        <f>AF121+COUNTIF($AF$3:AF121,AF121)-1</f>
        <v>110</v>
      </c>
    </row>
    <row r="122" spans="1:33" x14ac:dyDescent="0.25">
      <c r="A122">
        <f>IF(Daten!$AE122,Daten!A122,"")</f>
        <v>0</v>
      </c>
      <c r="B122">
        <f>IF(Daten!$AE122,Daten!B122,"")</f>
        <v>0</v>
      </c>
      <c r="C122">
        <f>IF(Daten!$AE122,Daten!C122,"")</f>
        <v>0</v>
      </c>
      <c r="D122">
        <f>IF(Daten!$AE122,Daten!D122,"")</f>
        <v>0</v>
      </c>
      <c r="E122">
        <f>IF(Daten!$AE122,Daten!E122,"")</f>
        <v>0</v>
      </c>
      <c r="F122">
        <f>IF(Daten!$AE122,Daten!F122,"")</f>
        <v>0</v>
      </c>
      <c r="G122">
        <f>IF(Daten!$AE122,Daten!G122,"")</f>
        <v>0</v>
      </c>
      <c r="H122">
        <f>IF(Daten!$AE122,Daten!H122,"")</f>
        <v>0</v>
      </c>
      <c r="I122">
        <f>IF(Daten!$AE122,Daten!I122,"")</f>
        <v>0</v>
      </c>
      <c r="J122">
        <f>IF(Daten!$AE122,Daten!J122,"")</f>
        <v>0</v>
      </c>
      <c r="K122">
        <f>IF(Daten!$AE122,Daten!K122,"")</f>
        <v>0</v>
      </c>
      <c r="L122">
        <f>IF(Daten!$AE122,Daten!L122,"")</f>
        <v>0</v>
      </c>
      <c r="M122">
        <f>IF(Daten!$AE122,Daten!M122,"")</f>
        <v>0</v>
      </c>
      <c r="N122">
        <f>IF(Daten!$AE122,Daten!N122,"")</f>
        <v>0</v>
      </c>
      <c r="O122">
        <f>IF(Daten!$AE122,Daten!O122,"")</f>
        <v>0</v>
      </c>
      <c r="P122">
        <f>IF(Daten!$AE122,Daten!P122,"")</f>
        <v>0</v>
      </c>
      <c r="Q122">
        <f>IF(Daten!$AE122,Daten!Q122,"")</f>
        <v>0</v>
      </c>
      <c r="R122">
        <f>IF(Daten!$AE122,Daten!R122,"")</f>
        <v>0</v>
      </c>
      <c r="S122">
        <f>IF(Daten!$AE122,Daten!S122,"")</f>
        <v>0</v>
      </c>
      <c r="T122">
        <f>IF(Daten!$AE122,Daten!T122,"")</f>
        <v>0</v>
      </c>
      <c r="U122">
        <f>IF(Daten!$AE122,Daten!U122,"")</f>
        <v>0</v>
      </c>
      <c r="V122">
        <f>IF(Daten!$AE122,Daten!V122,"")</f>
        <v>0</v>
      </c>
      <c r="W122">
        <f>IF(Daten!$AE122,Daten!W122,"")</f>
        <v>0</v>
      </c>
      <c r="X122" s="8">
        <f>IF(Daten!$AE122,Daten!X122,"")</f>
        <v>0</v>
      </c>
      <c r="Y122" s="8">
        <f>IF(Daten!$AE122,Daten!Y122,"")</f>
        <v>0</v>
      </c>
      <c r="Z122">
        <f>IF(Daten!$AE122,Daten!Z122,"")</f>
        <v>0</v>
      </c>
      <c r="AA122">
        <f>IF(Daten!$AE122,Daten!AA122,"")</f>
        <v>0</v>
      </c>
      <c r="AB122" s="8">
        <f>IF(Daten!$AE122,Daten!AB122,"")</f>
        <v>0</v>
      </c>
      <c r="AC122" t="b">
        <f>IF(Daten!$AE122,Daten!AC122,"")</f>
        <v>0</v>
      </c>
      <c r="AD122" t="b">
        <f>IF(Daten!$AE122,Daten!AD122,"")</f>
        <v>0</v>
      </c>
      <c r="AE122" t="b">
        <f>IF(Daten!$AE122,Daten!AE122,"")</f>
        <v>1</v>
      </c>
      <c r="AF122" s="8">
        <f t="shared" si="1"/>
        <v>12</v>
      </c>
      <c r="AG122">
        <f>AF122+COUNTIF($AF$3:AF122,AF122)-1</f>
        <v>111</v>
      </c>
    </row>
    <row r="123" spans="1:33" x14ac:dyDescent="0.25">
      <c r="A123">
        <f>IF(Daten!$AE123,Daten!A123,"")</f>
        <v>0</v>
      </c>
      <c r="B123">
        <f>IF(Daten!$AE123,Daten!B123,"")</f>
        <v>0</v>
      </c>
      <c r="C123">
        <f>IF(Daten!$AE123,Daten!C123,"")</f>
        <v>0</v>
      </c>
      <c r="D123">
        <f>IF(Daten!$AE123,Daten!D123,"")</f>
        <v>0</v>
      </c>
      <c r="E123">
        <f>IF(Daten!$AE123,Daten!E123,"")</f>
        <v>0</v>
      </c>
      <c r="F123">
        <f>IF(Daten!$AE123,Daten!F123,"")</f>
        <v>0</v>
      </c>
      <c r="G123">
        <f>IF(Daten!$AE123,Daten!G123,"")</f>
        <v>0</v>
      </c>
      <c r="H123">
        <f>IF(Daten!$AE123,Daten!H123,"")</f>
        <v>0</v>
      </c>
      <c r="I123">
        <f>IF(Daten!$AE123,Daten!I123,"")</f>
        <v>0</v>
      </c>
      <c r="J123">
        <f>IF(Daten!$AE123,Daten!J123,"")</f>
        <v>0</v>
      </c>
      <c r="K123">
        <f>IF(Daten!$AE123,Daten!K123,"")</f>
        <v>0</v>
      </c>
      <c r="L123">
        <f>IF(Daten!$AE123,Daten!L123,"")</f>
        <v>0</v>
      </c>
      <c r="M123">
        <f>IF(Daten!$AE123,Daten!M123,"")</f>
        <v>0</v>
      </c>
      <c r="N123">
        <f>IF(Daten!$AE123,Daten!N123,"")</f>
        <v>0</v>
      </c>
      <c r="O123">
        <f>IF(Daten!$AE123,Daten!O123,"")</f>
        <v>0</v>
      </c>
      <c r="P123">
        <f>IF(Daten!$AE123,Daten!P123,"")</f>
        <v>0</v>
      </c>
      <c r="Q123">
        <f>IF(Daten!$AE123,Daten!Q123,"")</f>
        <v>0</v>
      </c>
      <c r="R123">
        <f>IF(Daten!$AE123,Daten!R123,"")</f>
        <v>0</v>
      </c>
      <c r="S123">
        <f>IF(Daten!$AE123,Daten!S123,"")</f>
        <v>0</v>
      </c>
      <c r="T123">
        <f>IF(Daten!$AE123,Daten!T123,"")</f>
        <v>0</v>
      </c>
      <c r="U123">
        <f>IF(Daten!$AE123,Daten!U123,"")</f>
        <v>0</v>
      </c>
      <c r="V123">
        <f>IF(Daten!$AE123,Daten!V123,"")</f>
        <v>0</v>
      </c>
      <c r="W123">
        <f>IF(Daten!$AE123,Daten!W123,"")</f>
        <v>0</v>
      </c>
      <c r="X123" s="8">
        <f>IF(Daten!$AE123,Daten!X123,"")</f>
        <v>0</v>
      </c>
      <c r="Y123" s="8">
        <f>IF(Daten!$AE123,Daten!Y123,"")</f>
        <v>0</v>
      </c>
      <c r="Z123">
        <f>IF(Daten!$AE123,Daten!Z123,"")</f>
        <v>0</v>
      </c>
      <c r="AA123">
        <f>IF(Daten!$AE123,Daten!AA123,"")</f>
        <v>0</v>
      </c>
      <c r="AB123" s="8">
        <f>IF(Daten!$AE123,Daten!AB123,"")</f>
        <v>0</v>
      </c>
      <c r="AC123" t="b">
        <f>IF(Daten!$AE123,Daten!AC123,"")</f>
        <v>0</v>
      </c>
      <c r="AD123" t="b">
        <f>IF(Daten!$AE123,Daten!AD123,"")</f>
        <v>0</v>
      </c>
      <c r="AE123" t="b">
        <f>IF(Daten!$AE123,Daten!AE123,"")</f>
        <v>1</v>
      </c>
      <c r="AF123" s="8">
        <f t="shared" si="1"/>
        <v>12</v>
      </c>
      <c r="AG123">
        <f>AF123+COUNTIF($AF$3:AF123,AF123)-1</f>
        <v>112</v>
      </c>
    </row>
    <row r="124" spans="1:33" x14ac:dyDescent="0.25">
      <c r="A124">
        <f>IF(Daten!$AE124,Daten!A124,"")</f>
        <v>0</v>
      </c>
      <c r="B124">
        <f>IF(Daten!$AE124,Daten!B124,"")</f>
        <v>0</v>
      </c>
      <c r="C124">
        <f>IF(Daten!$AE124,Daten!C124,"")</f>
        <v>0</v>
      </c>
      <c r="D124">
        <f>IF(Daten!$AE124,Daten!D124,"")</f>
        <v>0</v>
      </c>
      <c r="E124">
        <f>IF(Daten!$AE124,Daten!E124,"")</f>
        <v>0</v>
      </c>
      <c r="F124">
        <f>IF(Daten!$AE124,Daten!F124,"")</f>
        <v>0</v>
      </c>
      <c r="G124">
        <f>IF(Daten!$AE124,Daten!G124,"")</f>
        <v>0</v>
      </c>
      <c r="H124">
        <f>IF(Daten!$AE124,Daten!H124,"")</f>
        <v>0</v>
      </c>
      <c r="I124">
        <f>IF(Daten!$AE124,Daten!I124,"")</f>
        <v>0</v>
      </c>
      <c r="J124">
        <f>IF(Daten!$AE124,Daten!J124,"")</f>
        <v>0</v>
      </c>
      <c r="K124">
        <f>IF(Daten!$AE124,Daten!K124,"")</f>
        <v>0</v>
      </c>
      <c r="L124">
        <f>IF(Daten!$AE124,Daten!L124,"")</f>
        <v>0</v>
      </c>
      <c r="M124">
        <f>IF(Daten!$AE124,Daten!M124,"")</f>
        <v>0</v>
      </c>
      <c r="N124">
        <f>IF(Daten!$AE124,Daten!N124,"")</f>
        <v>0</v>
      </c>
      <c r="O124">
        <f>IF(Daten!$AE124,Daten!O124,"")</f>
        <v>0</v>
      </c>
      <c r="P124">
        <f>IF(Daten!$AE124,Daten!P124,"")</f>
        <v>0</v>
      </c>
      <c r="Q124">
        <f>IF(Daten!$AE124,Daten!Q124,"")</f>
        <v>0</v>
      </c>
      <c r="R124">
        <f>IF(Daten!$AE124,Daten!R124,"")</f>
        <v>0</v>
      </c>
      <c r="S124">
        <f>IF(Daten!$AE124,Daten!S124,"")</f>
        <v>0</v>
      </c>
      <c r="T124">
        <f>IF(Daten!$AE124,Daten!T124,"")</f>
        <v>0</v>
      </c>
      <c r="U124">
        <f>IF(Daten!$AE124,Daten!U124,"")</f>
        <v>0</v>
      </c>
      <c r="V124">
        <f>IF(Daten!$AE124,Daten!V124,"")</f>
        <v>0</v>
      </c>
      <c r="W124">
        <f>IF(Daten!$AE124,Daten!W124,"")</f>
        <v>0</v>
      </c>
      <c r="X124" s="8">
        <f>IF(Daten!$AE124,Daten!X124,"")</f>
        <v>0</v>
      </c>
      <c r="Y124" s="8">
        <f>IF(Daten!$AE124,Daten!Y124,"")</f>
        <v>0</v>
      </c>
      <c r="Z124">
        <f>IF(Daten!$AE124,Daten!Z124,"")</f>
        <v>0</v>
      </c>
      <c r="AA124">
        <f>IF(Daten!$AE124,Daten!AA124,"")</f>
        <v>0</v>
      </c>
      <c r="AB124" s="8">
        <f>IF(Daten!$AE124,Daten!AB124,"")</f>
        <v>0</v>
      </c>
      <c r="AC124" t="b">
        <f>IF(Daten!$AE124,Daten!AC124,"")</f>
        <v>0</v>
      </c>
      <c r="AD124" t="b">
        <f>IF(Daten!$AE124,Daten!AD124,"")</f>
        <v>0</v>
      </c>
      <c r="AE124" t="b">
        <f>IF(Daten!$AE124,Daten!AE124,"")</f>
        <v>1</v>
      </c>
      <c r="AF124" s="8">
        <f t="shared" si="1"/>
        <v>12</v>
      </c>
      <c r="AG124">
        <f>AF124+COUNTIF($AF$3:AF124,AF124)-1</f>
        <v>113</v>
      </c>
    </row>
    <row r="125" spans="1:33" x14ac:dyDescent="0.25">
      <c r="A125">
        <f>IF(Daten!$AE125,Daten!A125,"")</f>
        <v>0</v>
      </c>
      <c r="B125">
        <f>IF(Daten!$AE125,Daten!B125,"")</f>
        <v>0</v>
      </c>
      <c r="C125">
        <f>IF(Daten!$AE125,Daten!C125,"")</f>
        <v>0</v>
      </c>
      <c r="D125">
        <f>IF(Daten!$AE125,Daten!D125,"")</f>
        <v>0</v>
      </c>
      <c r="E125">
        <f>IF(Daten!$AE125,Daten!E125,"")</f>
        <v>0</v>
      </c>
      <c r="F125">
        <f>IF(Daten!$AE125,Daten!F125,"")</f>
        <v>0</v>
      </c>
      <c r="G125">
        <f>IF(Daten!$AE125,Daten!G125,"")</f>
        <v>0</v>
      </c>
      <c r="H125">
        <f>IF(Daten!$AE125,Daten!H125,"")</f>
        <v>0</v>
      </c>
      <c r="I125">
        <f>IF(Daten!$AE125,Daten!I125,"")</f>
        <v>0</v>
      </c>
      <c r="J125">
        <f>IF(Daten!$AE125,Daten!J125,"")</f>
        <v>0</v>
      </c>
      <c r="K125">
        <f>IF(Daten!$AE125,Daten!K125,"")</f>
        <v>0</v>
      </c>
      <c r="L125">
        <f>IF(Daten!$AE125,Daten!L125,"")</f>
        <v>0</v>
      </c>
      <c r="M125">
        <f>IF(Daten!$AE125,Daten!M125,"")</f>
        <v>0</v>
      </c>
      <c r="N125">
        <f>IF(Daten!$AE125,Daten!N125,"")</f>
        <v>0</v>
      </c>
      <c r="O125">
        <f>IF(Daten!$AE125,Daten!O125,"")</f>
        <v>0</v>
      </c>
      <c r="P125">
        <f>IF(Daten!$AE125,Daten!P125,"")</f>
        <v>0</v>
      </c>
      <c r="Q125">
        <f>IF(Daten!$AE125,Daten!Q125,"")</f>
        <v>0</v>
      </c>
      <c r="R125">
        <f>IF(Daten!$AE125,Daten!R125,"")</f>
        <v>0</v>
      </c>
      <c r="S125">
        <f>IF(Daten!$AE125,Daten!S125,"")</f>
        <v>0</v>
      </c>
      <c r="T125">
        <f>IF(Daten!$AE125,Daten!T125,"")</f>
        <v>0</v>
      </c>
      <c r="U125">
        <f>IF(Daten!$AE125,Daten!U125,"")</f>
        <v>0</v>
      </c>
      <c r="V125">
        <f>IF(Daten!$AE125,Daten!V125,"")</f>
        <v>0</v>
      </c>
      <c r="W125">
        <f>IF(Daten!$AE125,Daten!W125,"")</f>
        <v>0</v>
      </c>
      <c r="X125" s="8">
        <f>IF(Daten!$AE125,Daten!X125,"")</f>
        <v>0</v>
      </c>
      <c r="Y125" s="8">
        <f>IF(Daten!$AE125,Daten!Y125,"")</f>
        <v>0</v>
      </c>
      <c r="Z125">
        <f>IF(Daten!$AE125,Daten!Z125,"")</f>
        <v>0</v>
      </c>
      <c r="AA125">
        <f>IF(Daten!$AE125,Daten!AA125,"")</f>
        <v>0</v>
      </c>
      <c r="AB125" s="8">
        <f>IF(Daten!$AE125,Daten!AB125,"")</f>
        <v>0</v>
      </c>
      <c r="AC125" t="b">
        <f>IF(Daten!$AE125,Daten!AC125,"")</f>
        <v>0</v>
      </c>
      <c r="AD125" t="b">
        <f>IF(Daten!$AE125,Daten!AD125,"")</f>
        <v>0</v>
      </c>
      <c r="AE125" t="b">
        <f>IF(Daten!$AE125,Daten!AE125,"")</f>
        <v>1</v>
      </c>
      <c r="AF125" s="8">
        <f t="shared" si="1"/>
        <v>12</v>
      </c>
      <c r="AG125">
        <f>AF125+COUNTIF($AF$3:AF125,AF125)-1</f>
        <v>114</v>
      </c>
    </row>
    <row r="126" spans="1:33" x14ac:dyDescent="0.25">
      <c r="A126">
        <f>IF(Daten!$AE126,Daten!A126,"")</f>
        <v>0</v>
      </c>
      <c r="B126">
        <f>IF(Daten!$AE126,Daten!B126,"")</f>
        <v>0</v>
      </c>
      <c r="C126">
        <f>IF(Daten!$AE126,Daten!C126,"")</f>
        <v>0</v>
      </c>
      <c r="D126">
        <f>IF(Daten!$AE126,Daten!D126,"")</f>
        <v>0</v>
      </c>
      <c r="E126">
        <f>IF(Daten!$AE126,Daten!E126,"")</f>
        <v>0</v>
      </c>
      <c r="F126">
        <f>IF(Daten!$AE126,Daten!F126,"")</f>
        <v>0</v>
      </c>
      <c r="G126">
        <f>IF(Daten!$AE126,Daten!G126,"")</f>
        <v>0</v>
      </c>
      <c r="H126">
        <f>IF(Daten!$AE126,Daten!H126,"")</f>
        <v>0</v>
      </c>
      <c r="I126">
        <f>IF(Daten!$AE126,Daten!I126,"")</f>
        <v>0</v>
      </c>
      <c r="J126">
        <f>IF(Daten!$AE126,Daten!J126,"")</f>
        <v>0</v>
      </c>
      <c r="K126">
        <f>IF(Daten!$AE126,Daten!K126,"")</f>
        <v>0</v>
      </c>
      <c r="L126">
        <f>IF(Daten!$AE126,Daten!L126,"")</f>
        <v>0</v>
      </c>
      <c r="M126">
        <f>IF(Daten!$AE126,Daten!M126,"")</f>
        <v>0</v>
      </c>
      <c r="N126">
        <f>IF(Daten!$AE126,Daten!N126,"")</f>
        <v>0</v>
      </c>
      <c r="O126">
        <f>IF(Daten!$AE126,Daten!O126,"")</f>
        <v>0</v>
      </c>
      <c r="P126">
        <f>IF(Daten!$AE126,Daten!P126,"")</f>
        <v>0</v>
      </c>
      <c r="Q126">
        <f>IF(Daten!$AE126,Daten!Q126,"")</f>
        <v>0</v>
      </c>
      <c r="R126">
        <f>IF(Daten!$AE126,Daten!R126,"")</f>
        <v>0</v>
      </c>
      <c r="S126">
        <f>IF(Daten!$AE126,Daten!S126,"")</f>
        <v>0</v>
      </c>
      <c r="T126">
        <f>IF(Daten!$AE126,Daten!T126,"")</f>
        <v>0</v>
      </c>
      <c r="U126">
        <f>IF(Daten!$AE126,Daten!U126,"")</f>
        <v>0</v>
      </c>
      <c r="V126">
        <f>IF(Daten!$AE126,Daten!V126,"")</f>
        <v>0</v>
      </c>
      <c r="W126">
        <f>IF(Daten!$AE126,Daten!W126,"")</f>
        <v>0</v>
      </c>
      <c r="X126" s="8">
        <f>IF(Daten!$AE126,Daten!X126,"")</f>
        <v>0</v>
      </c>
      <c r="Y126" s="8">
        <f>IF(Daten!$AE126,Daten!Y126,"")</f>
        <v>0</v>
      </c>
      <c r="Z126">
        <f>IF(Daten!$AE126,Daten!Z126,"")</f>
        <v>0</v>
      </c>
      <c r="AA126">
        <f>IF(Daten!$AE126,Daten!AA126,"")</f>
        <v>0</v>
      </c>
      <c r="AB126" s="8">
        <f>IF(Daten!$AE126,Daten!AB126,"")</f>
        <v>0</v>
      </c>
      <c r="AC126" t="b">
        <f>IF(Daten!$AE126,Daten!AC126,"")</f>
        <v>0</v>
      </c>
      <c r="AD126" t="b">
        <f>IF(Daten!$AE126,Daten!AD126,"")</f>
        <v>0</v>
      </c>
      <c r="AE126" t="b">
        <f>IF(Daten!$AE126,Daten!AE126,"")</f>
        <v>1</v>
      </c>
      <c r="AF126" s="8">
        <f t="shared" si="1"/>
        <v>12</v>
      </c>
      <c r="AG126">
        <f>AF126+COUNTIF($AF$3:AF126,AF126)-1</f>
        <v>115</v>
      </c>
    </row>
    <row r="127" spans="1:33" x14ac:dyDescent="0.25">
      <c r="A127">
        <f>IF(Daten!$AE127,Daten!A127,"")</f>
        <v>0</v>
      </c>
      <c r="B127">
        <f>IF(Daten!$AE127,Daten!B127,"")</f>
        <v>0</v>
      </c>
      <c r="C127">
        <f>IF(Daten!$AE127,Daten!C127,"")</f>
        <v>0</v>
      </c>
      <c r="D127">
        <f>IF(Daten!$AE127,Daten!D127,"")</f>
        <v>0</v>
      </c>
      <c r="E127">
        <f>IF(Daten!$AE127,Daten!E127,"")</f>
        <v>0</v>
      </c>
      <c r="F127">
        <f>IF(Daten!$AE127,Daten!F127,"")</f>
        <v>0</v>
      </c>
      <c r="G127">
        <f>IF(Daten!$AE127,Daten!G127,"")</f>
        <v>0</v>
      </c>
      <c r="H127">
        <f>IF(Daten!$AE127,Daten!H127,"")</f>
        <v>0</v>
      </c>
      <c r="I127">
        <f>IF(Daten!$AE127,Daten!I127,"")</f>
        <v>0</v>
      </c>
      <c r="J127">
        <f>IF(Daten!$AE127,Daten!J127,"")</f>
        <v>0</v>
      </c>
      <c r="K127">
        <f>IF(Daten!$AE127,Daten!K127,"")</f>
        <v>0</v>
      </c>
      <c r="L127">
        <f>IF(Daten!$AE127,Daten!L127,"")</f>
        <v>0</v>
      </c>
      <c r="M127">
        <f>IF(Daten!$AE127,Daten!M127,"")</f>
        <v>0</v>
      </c>
      <c r="N127">
        <f>IF(Daten!$AE127,Daten!N127,"")</f>
        <v>0</v>
      </c>
      <c r="O127">
        <f>IF(Daten!$AE127,Daten!O127,"")</f>
        <v>0</v>
      </c>
      <c r="P127">
        <f>IF(Daten!$AE127,Daten!P127,"")</f>
        <v>0</v>
      </c>
      <c r="Q127">
        <f>IF(Daten!$AE127,Daten!Q127,"")</f>
        <v>0</v>
      </c>
      <c r="R127">
        <f>IF(Daten!$AE127,Daten!R127,"")</f>
        <v>0</v>
      </c>
      <c r="S127">
        <f>IF(Daten!$AE127,Daten!S127,"")</f>
        <v>0</v>
      </c>
      <c r="T127">
        <f>IF(Daten!$AE127,Daten!T127,"")</f>
        <v>0</v>
      </c>
      <c r="U127">
        <f>IF(Daten!$AE127,Daten!U127,"")</f>
        <v>0</v>
      </c>
      <c r="V127">
        <f>IF(Daten!$AE127,Daten!V127,"")</f>
        <v>0</v>
      </c>
      <c r="W127">
        <f>IF(Daten!$AE127,Daten!W127,"")</f>
        <v>0</v>
      </c>
      <c r="X127" s="8">
        <f>IF(Daten!$AE127,Daten!X127,"")</f>
        <v>0</v>
      </c>
      <c r="Y127" s="8">
        <f>IF(Daten!$AE127,Daten!Y127,"")</f>
        <v>0</v>
      </c>
      <c r="Z127">
        <f>IF(Daten!$AE127,Daten!Z127,"")</f>
        <v>0</v>
      </c>
      <c r="AA127">
        <f>IF(Daten!$AE127,Daten!AA127,"")</f>
        <v>0</v>
      </c>
      <c r="AB127" s="8">
        <f>IF(Daten!$AE127,Daten!AB127,"")</f>
        <v>0</v>
      </c>
      <c r="AC127" t="b">
        <f>IF(Daten!$AE127,Daten!AC127,"")</f>
        <v>0</v>
      </c>
      <c r="AD127" t="b">
        <f>IF(Daten!$AE127,Daten!AD127,"")</f>
        <v>0</v>
      </c>
      <c r="AE127" t="b">
        <f>IF(Daten!$AE127,Daten!AE127,"")</f>
        <v>1</v>
      </c>
      <c r="AF127" s="8">
        <f t="shared" si="1"/>
        <v>12</v>
      </c>
      <c r="AG127">
        <f>AF127+COUNTIF($AF$3:AF127,AF127)-1</f>
        <v>116</v>
      </c>
    </row>
    <row r="128" spans="1:33" x14ac:dyDescent="0.25">
      <c r="A128">
        <f>IF(Daten!$AE128,Daten!A128,"")</f>
        <v>0</v>
      </c>
      <c r="B128">
        <f>IF(Daten!$AE128,Daten!B128,"")</f>
        <v>0</v>
      </c>
      <c r="C128">
        <f>IF(Daten!$AE128,Daten!C128,"")</f>
        <v>0</v>
      </c>
      <c r="D128">
        <f>IF(Daten!$AE128,Daten!D128,"")</f>
        <v>0</v>
      </c>
      <c r="E128">
        <f>IF(Daten!$AE128,Daten!E128,"")</f>
        <v>0</v>
      </c>
      <c r="F128">
        <f>IF(Daten!$AE128,Daten!F128,"")</f>
        <v>0</v>
      </c>
      <c r="G128">
        <f>IF(Daten!$AE128,Daten!G128,"")</f>
        <v>0</v>
      </c>
      <c r="H128">
        <f>IF(Daten!$AE128,Daten!H128,"")</f>
        <v>0</v>
      </c>
      <c r="I128">
        <f>IF(Daten!$AE128,Daten!I128,"")</f>
        <v>0</v>
      </c>
      <c r="J128">
        <f>IF(Daten!$AE128,Daten!J128,"")</f>
        <v>0</v>
      </c>
      <c r="K128">
        <f>IF(Daten!$AE128,Daten!K128,"")</f>
        <v>0</v>
      </c>
      <c r="L128">
        <f>IF(Daten!$AE128,Daten!L128,"")</f>
        <v>0</v>
      </c>
      <c r="M128">
        <f>IF(Daten!$AE128,Daten!M128,"")</f>
        <v>0</v>
      </c>
      <c r="N128">
        <f>IF(Daten!$AE128,Daten!N128,"")</f>
        <v>0</v>
      </c>
      <c r="O128">
        <f>IF(Daten!$AE128,Daten!O128,"")</f>
        <v>0</v>
      </c>
      <c r="P128">
        <f>IF(Daten!$AE128,Daten!P128,"")</f>
        <v>0</v>
      </c>
      <c r="Q128">
        <f>IF(Daten!$AE128,Daten!Q128,"")</f>
        <v>0</v>
      </c>
      <c r="R128">
        <f>IF(Daten!$AE128,Daten!R128,"")</f>
        <v>0</v>
      </c>
      <c r="S128">
        <f>IF(Daten!$AE128,Daten!S128,"")</f>
        <v>0</v>
      </c>
      <c r="T128">
        <f>IF(Daten!$AE128,Daten!T128,"")</f>
        <v>0</v>
      </c>
      <c r="U128">
        <f>IF(Daten!$AE128,Daten!U128,"")</f>
        <v>0</v>
      </c>
      <c r="V128">
        <f>IF(Daten!$AE128,Daten!V128,"")</f>
        <v>0</v>
      </c>
      <c r="W128">
        <f>IF(Daten!$AE128,Daten!W128,"")</f>
        <v>0</v>
      </c>
      <c r="X128" s="8">
        <f>IF(Daten!$AE128,Daten!X128,"")</f>
        <v>0</v>
      </c>
      <c r="Y128" s="8">
        <f>IF(Daten!$AE128,Daten!Y128,"")</f>
        <v>0</v>
      </c>
      <c r="Z128">
        <f>IF(Daten!$AE128,Daten!Z128,"")</f>
        <v>0</v>
      </c>
      <c r="AA128">
        <f>IF(Daten!$AE128,Daten!AA128,"")</f>
        <v>0</v>
      </c>
      <c r="AB128" s="8">
        <f>IF(Daten!$AE128,Daten!AB128,"")</f>
        <v>0</v>
      </c>
      <c r="AC128" t="b">
        <f>IF(Daten!$AE128,Daten!AC128,"")</f>
        <v>0</v>
      </c>
      <c r="AD128" t="b">
        <f>IF(Daten!$AE128,Daten!AD128,"")</f>
        <v>0</v>
      </c>
      <c r="AE128" t="b">
        <f>IF(Daten!$AE128,Daten!AE128,"")</f>
        <v>1</v>
      </c>
      <c r="AF128" s="8">
        <f t="shared" si="1"/>
        <v>12</v>
      </c>
      <c r="AG128">
        <f>AF128+COUNTIF($AF$3:AF128,AF128)-1</f>
        <v>117</v>
      </c>
    </row>
    <row r="129" spans="1:33" x14ac:dyDescent="0.25">
      <c r="A129">
        <f>IF(Daten!$AE129,Daten!A129,"")</f>
        <v>0</v>
      </c>
      <c r="B129">
        <f>IF(Daten!$AE129,Daten!B129,"")</f>
        <v>0</v>
      </c>
      <c r="C129">
        <f>IF(Daten!$AE129,Daten!C129,"")</f>
        <v>0</v>
      </c>
      <c r="D129">
        <f>IF(Daten!$AE129,Daten!D129,"")</f>
        <v>0</v>
      </c>
      <c r="E129">
        <f>IF(Daten!$AE129,Daten!E129,"")</f>
        <v>0</v>
      </c>
      <c r="F129">
        <f>IF(Daten!$AE129,Daten!F129,"")</f>
        <v>0</v>
      </c>
      <c r="G129">
        <f>IF(Daten!$AE129,Daten!G129,"")</f>
        <v>0</v>
      </c>
      <c r="H129">
        <f>IF(Daten!$AE129,Daten!H129,"")</f>
        <v>0</v>
      </c>
      <c r="I129">
        <f>IF(Daten!$AE129,Daten!I129,"")</f>
        <v>0</v>
      </c>
      <c r="J129">
        <f>IF(Daten!$AE129,Daten!J129,"")</f>
        <v>0</v>
      </c>
      <c r="K129">
        <f>IF(Daten!$AE129,Daten!K129,"")</f>
        <v>0</v>
      </c>
      <c r="L129">
        <f>IF(Daten!$AE129,Daten!L129,"")</f>
        <v>0</v>
      </c>
      <c r="M129">
        <f>IF(Daten!$AE129,Daten!M129,"")</f>
        <v>0</v>
      </c>
      <c r="N129">
        <f>IF(Daten!$AE129,Daten!N129,"")</f>
        <v>0</v>
      </c>
      <c r="O129">
        <f>IF(Daten!$AE129,Daten!O129,"")</f>
        <v>0</v>
      </c>
      <c r="P129">
        <f>IF(Daten!$AE129,Daten!P129,"")</f>
        <v>0</v>
      </c>
      <c r="Q129">
        <f>IF(Daten!$AE129,Daten!Q129,"")</f>
        <v>0</v>
      </c>
      <c r="R129">
        <f>IF(Daten!$AE129,Daten!R129,"")</f>
        <v>0</v>
      </c>
      <c r="S129">
        <f>IF(Daten!$AE129,Daten!S129,"")</f>
        <v>0</v>
      </c>
      <c r="T129">
        <f>IF(Daten!$AE129,Daten!T129,"")</f>
        <v>0</v>
      </c>
      <c r="U129">
        <f>IF(Daten!$AE129,Daten!U129,"")</f>
        <v>0</v>
      </c>
      <c r="V129">
        <f>IF(Daten!$AE129,Daten!V129,"")</f>
        <v>0</v>
      </c>
      <c r="W129">
        <f>IF(Daten!$AE129,Daten!W129,"")</f>
        <v>0</v>
      </c>
      <c r="X129" s="8">
        <f>IF(Daten!$AE129,Daten!X129,"")</f>
        <v>0</v>
      </c>
      <c r="Y129" s="8">
        <f>IF(Daten!$AE129,Daten!Y129,"")</f>
        <v>0</v>
      </c>
      <c r="Z129">
        <f>IF(Daten!$AE129,Daten!Z129,"")</f>
        <v>0</v>
      </c>
      <c r="AA129">
        <f>IF(Daten!$AE129,Daten!AA129,"")</f>
        <v>0</v>
      </c>
      <c r="AB129" s="8">
        <f>IF(Daten!$AE129,Daten!AB129,"")</f>
        <v>0</v>
      </c>
      <c r="AC129" t="b">
        <f>IF(Daten!$AE129,Daten!AC129,"")</f>
        <v>0</v>
      </c>
      <c r="AD129" t="b">
        <f>IF(Daten!$AE129,Daten!AD129,"")</f>
        <v>0</v>
      </c>
      <c r="AE129" t="b">
        <f>IF(Daten!$AE129,Daten!AE129,"")</f>
        <v>1</v>
      </c>
      <c r="AF129" s="8">
        <f t="shared" si="1"/>
        <v>12</v>
      </c>
      <c r="AG129">
        <f>AF129+COUNTIF($AF$3:AF129,AF129)-1</f>
        <v>118</v>
      </c>
    </row>
    <row r="130" spans="1:33" x14ac:dyDescent="0.25">
      <c r="A130">
        <f>IF(Daten!$AE130,Daten!A130,"")</f>
        <v>0</v>
      </c>
      <c r="B130">
        <f>IF(Daten!$AE130,Daten!B130,"")</f>
        <v>0</v>
      </c>
      <c r="C130">
        <f>IF(Daten!$AE130,Daten!C130,"")</f>
        <v>0</v>
      </c>
      <c r="D130">
        <f>IF(Daten!$AE130,Daten!D130,"")</f>
        <v>0</v>
      </c>
      <c r="E130">
        <f>IF(Daten!$AE130,Daten!E130,"")</f>
        <v>0</v>
      </c>
      <c r="F130">
        <f>IF(Daten!$AE130,Daten!F130,"")</f>
        <v>0</v>
      </c>
      <c r="G130">
        <f>IF(Daten!$AE130,Daten!G130,"")</f>
        <v>0</v>
      </c>
      <c r="H130">
        <f>IF(Daten!$AE130,Daten!H130,"")</f>
        <v>0</v>
      </c>
      <c r="I130">
        <f>IF(Daten!$AE130,Daten!I130,"")</f>
        <v>0</v>
      </c>
      <c r="J130">
        <f>IF(Daten!$AE130,Daten!J130,"")</f>
        <v>0</v>
      </c>
      <c r="K130">
        <f>IF(Daten!$AE130,Daten!K130,"")</f>
        <v>0</v>
      </c>
      <c r="L130">
        <f>IF(Daten!$AE130,Daten!L130,"")</f>
        <v>0</v>
      </c>
      <c r="M130">
        <f>IF(Daten!$AE130,Daten!M130,"")</f>
        <v>0</v>
      </c>
      <c r="N130">
        <f>IF(Daten!$AE130,Daten!N130,"")</f>
        <v>0</v>
      </c>
      <c r="O130">
        <f>IF(Daten!$AE130,Daten!O130,"")</f>
        <v>0</v>
      </c>
      <c r="P130">
        <f>IF(Daten!$AE130,Daten!P130,"")</f>
        <v>0</v>
      </c>
      <c r="Q130">
        <f>IF(Daten!$AE130,Daten!Q130,"")</f>
        <v>0</v>
      </c>
      <c r="R130">
        <f>IF(Daten!$AE130,Daten!R130,"")</f>
        <v>0</v>
      </c>
      <c r="S130">
        <f>IF(Daten!$AE130,Daten!S130,"")</f>
        <v>0</v>
      </c>
      <c r="T130">
        <f>IF(Daten!$AE130,Daten!T130,"")</f>
        <v>0</v>
      </c>
      <c r="U130">
        <f>IF(Daten!$AE130,Daten!U130,"")</f>
        <v>0</v>
      </c>
      <c r="V130">
        <f>IF(Daten!$AE130,Daten!V130,"")</f>
        <v>0</v>
      </c>
      <c r="W130">
        <f>IF(Daten!$AE130,Daten!W130,"")</f>
        <v>0</v>
      </c>
      <c r="X130" s="8">
        <f>IF(Daten!$AE130,Daten!X130,"")</f>
        <v>0</v>
      </c>
      <c r="Y130" s="8">
        <f>IF(Daten!$AE130,Daten!Y130,"")</f>
        <v>0</v>
      </c>
      <c r="Z130">
        <f>IF(Daten!$AE130,Daten!Z130,"")</f>
        <v>0</v>
      </c>
      <c r="AA130">
        <f>IF(Daten!$AE130,Daten!AA130,"")</f>
        <v>0</v>
      </c>
      <c r="AB130" s="8">
        <f>IF(Daten!$AE130,Daten!AB130,"")</f>
        <v>0</v>
      </c>
      <c r="AC130" t="b">
        <f>IF(Daten!$AE130,Daten!AC130,"")</f>
        <v>0</v>
      </c>
      <c r="AD130" t="b">
        <f>IF(Daten!$AE130,Daten!AD130,"")</f>
        <v>0</v>
      </c>
      <c r="AE130" t="b">
        <f>IF(Daten!$AE130,Daten!AE130,"")</f>
        <v>1</v>
      </c>
      <c r="AF130" s="8">
        <f t="shared" si="1"/>
        <v>12</v>
      </c>
      <c r="AG130">
        <f>AF130+COUNTIF($AF$3:AF130,AF130)-1</f>
        <v>119</v>
      </c>
    </row>
    <row r="131" spans="1:33" x14ac:dyDescent="0.25">
      <c r="A131">
        <f>IF(Daten!$AE131,Daten!A131,"")</f>
        <v>0</v>
      </c>
      <c r="B131">
        <f>IF(Daten!$AE131,Daten!B131,"")</f>
        <v>0</v>
      </c>
      <c r="C131">
        <f>IF(Daten!$AE131,Daten!C131,"")</f>
        <v>0</v>
      </c>
      <c r="D131">
        <f>IF(Daten!$AE131,Daten!D131,"")</f>
        <v>0</v>
      </c>
      <c r="E131">
        <f>IF(Daten!$AE131,Daten!E131,"")</f>
        <v>0</v>
      </c>
      <c r="F131">
        <f>IF(Daten!$AE131,Daten!F131,"")</f>
        <v>0</v>
      </c>
      <c r="G131">
        <f>IF(Daten!$AE131,Daten!G131,"")</f>
        <v>0</v>
      </c>
      <c r="H131">
        <f>IF(Daten!$AE131,Daten!H131,"")</f>
        <v>0</v>
      </c>
      <c r="I131">
        <f>IF(Daten!$AE131,Daten!I131,"")</f>
        <v>0</v>
      </c>
      <c r="J131">
        <f>IF(Daten!$AE131,Daten!J131,"")</f>
        <v>0</v>
      </c>
      <c r="K131">
        <f>IF(Daten!$AE131,Daten!K131,"")</f>
        <v>0</v>
      </c>
      <c r="L131">
        <f>IF(Daten!$AE131,Daten!L131,"")</f>
        <v>0</v>
      </c>
      <c r="M131">
        <f>IF(Daten!$AE131,Daten!M131,"")</f>
        <v>0</v>
      </c>
      <c r="N131">
        <f>IF(Daten!$AE131,Daten!N131,"")</f>
        <v>0</v>
      </c>
      <c r="O131">
        <f>IF(Daten!$AE131,Daten!O131,"")</f>
        <v>0</v>
      </c>
      <c r="P131">
        <f>IF(Daten!$AE131,Daten!P131,"")</f>
        <v>0</v>
      </c>
      <c r="Q131">
        <f>IF(Daten!$AE131,Daten!Q131,"")</f>
        <v>0</v>
      </c>
      <c r="R131">
        <f>IF(Daten!$AE131,Daten!R131,"")</f>
        <v>0</v>
      </c>
      <c r="S131">
        <f>IF(Daten!$AE131,Daten!S131,"")</f>
        <v>0</v>
      </c>
      <c r="T131">
        <f>IF(Daten!$AE131,Daten!T131,"")</f>
        <v>0</v>
      </c>
      <c r="U131">
        <f>IF(Daten!$AE131,Daten!U131,"")</f>
        <v>0</v>
      </c>
      <c r="V131">
        <f>IF(Daten!$AE131,Daten!V131,"")</f>
        <v>0</v>
      </c>
      <c r="W131">
        <f>IF(Daten!$AE131,Daten!W131,"")</f>
        <v>0</v>
      </c>
      <c r="X131" s="8">
        <f>IF(Daten!$AE131,Daten!X131,"")</f>
        <v>0</v>
      </c>
      <c r="Y131" s="8">
        <f>IF(Daten!$AE131,Daten!Y131,"")</f>
        <v>0</v>
      </c>
      <c r="Z131">
        <f>IF(Daten!$AE131,Daten!Z131,"")</f>
        <v>0</v>
      </c>
      <c r="AA131">
        <f>IF(Daten!$AE131,Daten!AA131,"")</f>
        <v>0</v>
      </c>
      <c r="AB131" s="8">
        <f>IF(Daten!$AE131,Daten!AB131,"")</f>
        <v>0</v>
      </c>
      <c r="AC131" t="b">
        <f>IF(Daten!$AE131,Daten!AC131,"")</f>
        <v>0</v>
      </c>
      <c r="AD131" t="b">
        <f>IF(Daten!$AE131,Daten!AD131,"")</f>
        <v>0</v>
      </c>
      <c r="AE131" t="b">
        <f>IF(Daten!$AE131,Daten!AE131,"")</f>
        <v>1</v>
      </c>
      <c r="AF131" s="8">
        <f t="shared" si="1"/>
        <v>12</v>
      </c>
      <c r="AG131">
        <f>AF131+COUNTIF($AF$3:AF131,AF131)-1</f>
        <v>120</v>
      </c>
    </row>
    <row r="132" spans="1:33" x14ac:dyDescent="0.25">
      <c r="A132">
        <f>IF(Daten!$AE132,Daten!A132,"")</f>
        <v>0</v>
      </c>
      <c r="B132">
        <f>IF(Daten!$AE132,Daten!B132,"")</f>
        <v>0</v>
      </c>
      <c r="C132">
        <f>IF(Daten!$AE132,Daten!C132,"")</f>
        <v>0</v>
      </c>
      <c r="D132">
        <f>IF(Daten!$AE132,Daten!D132,"")</f>
        <v>0</v>
      </c>
      <c r="E132">
        <f>IF(Daten!$AE132,Daten!E132,"")</f>
        <v>0</v>
      </c>
      <c r="F132">
        <f>IF(Daten!$AE132,Daten!F132,"")</f>
        <v>0</v>
      </c>
      <c r="G132">
        <f>IF(Daten!$AE132,Daten!G132,"")</f>
        <v>0</v>
      </c>
      <c r="H132">
        <f>IF(Daten!$AE132,Daten!H132,"")</f>
        <v>0</v>
      </c>
      <c r="I132">
        <f>IF(Daten!$AE132,Daten!I132,"")</f>
        <v>0</v>
      </c>
      <c r="J132">
        <f>IF(Daten!$AE132,Daten!J132,"")</f>
        <v>0</v>
      </c>
      <c r="K132">
        <f>IF(Daten!$AE132,Daten!K132,"")</f>
        <v>0</v>
      </c>
      <c r="L132">
        <f>IF(Daten!$AE132,Daten!L132,"")</f>
        <v>0</v>
      </c>
      <c r="M132">
        <f>IF(Daten!$AE132,Daten!M132,"")</f>
        <v>0</v>
      </c>
      <c r="N132">
        <f>IF(Daten!$AE132,Daten!N132,"")</f>
        <v>0</v>
      </c>
      <c r="O132">
        <f>IF(Daten!$AE132,Daten!O132,"")</f>
        <v>0</v>
      </c>
      <c r="P132">
        <f>IF(Daten!$AE132,Daten!P132,"")</f>
        <v>0</v>
      </c>
      <c r="Q132">
        <f>IF(Daten!$AE132,Daten!Q132,"")</f>
        <v>0</v>
      </c>
      <c r="R132">
        <f>IF(Daten!$AE132,Daten!R132,"")</f>
        <v>0</v>
      </c>
      <c r="S132">
        <f>IF(Daten!$AE132,Daten!S132,"")</f>
        <v>0</v>
      </c>
      <c r="T132">
        <f>IF(Daten!$AE132,Daten!T132,"")</f>
        <v>0</v>
      </c>
      <c r="U132">
        <f>IF(Daten!$AE132,Daten!U132,"")</f>
        <v>0</v>
      </c>
      <c r="V132">
        <f>IF(Daten!$AE132,Daten!V132,"")</f>
        <v>0</v>
      </c>
      <c r="W132">
        <f>IF(Daten!$AE132,Daten!W132,"")</f>
        <v>0</v>
      </c>
      <c r="X132" s="8">
        <f>IF(Daten!$AE132,Daten!X132,"")</f>
        <v>0</v>
      </c>
      <c r="Y132" s="8">
        <f>IF(Daten!$AE132,Daten!Y132,"")</f>
        <v>0</v>
      </c>
      <c r="Z132">
        <f>IF(Daten!$AE132,Daten!Z132,"")</f>
        <v>0</v>
      </c>
      <c r="AA132">
        <f>IF(Daten!$AE132,Daten!AA132,"")</f>
        <v>0</v>
      </c>
      <c r="AB132" s="8">
        <f>IF(Daten!$AE132,Daten!AB132,"")</f>
        <v>0</v>
      </c>
      <c r="AC132" t="b">
        <f>IF(Daten!$AE132,Daten!AC132,"")</f>
        <v>0</v>
      </c>
      <c r="AD132" t="b">
        <f>IF(Daten!$AE132,Daten!AD132,"")</f>
        <v>0</v>
      </c>
      <c r="AE132" t="b">
        <f>IF(Daten!$AE132,Daten!AE132,"")</f>
        <v>1</v>
      </c>
      <c r="AF132" s="8">
        <f t="shared" ref="AF132:AF150" si="2">_xlfn.RANK.EQ(V132,$V$3:$V$153,0)</f>
        <v>12</v>
      </c>
      <c r="AG132">
        <f>AF132+COUNTIF($AF$3:AF132,AF132)-1</f>
        <v>121</v>
      </c>
    </row>
    <row r="133" spans="1:33" x14ac:dyDescent="0.25">
      <c r="A133">
        <f>IF(Daten!$AE133,Daten!A133,"")</f>
        <v>0</v>
      </c>
      <c r="B133">
        <f>IF(Daten!$AE133,Daten!B133,"")</f>
        <v>0</v>
      </c>
      <c r="C133">
        <f>IF(Daten!$AE133,Daten!C133,"")</f>
        <v>0</v>
      </c>
      <c r="D133">
        <f>IF(Daten!$AE133,Daten!D133,"")</f>
        <v>0</v>
      </c>
      <c r="E133">
        <f>IF(Daten!$AE133,Daten!E133,"")</f>
        <v>0</v>
      </c>
      <c r="F133">
        <f>IF(Daten!$AE133,Daten!F133,"")</f>
        <v>0</v>
      </c>
      <c r="G133">
        <f>IF(Daten!$AE133,Daten!G133,"")</f>
        <v>0</v>
      </c>
      <c r="H133">
        <f>IF(Daten!$AE133,Daten!H133,"")</f>
        <v>0</v>
      </c>
      <c r="I133">
        <f>IF(Daten!$AE133,Daten!I133,"")</f>
        <v>0</v>
      </c>
      <c r="J133">
        <f>IF(Daten!$AE133,Daten!J133,"")</f>
        <v>0</v>
      </c>
      <c r="K133">
        <f>IF(Daten!$AE133,Daten!K133,"")</f>
        <v>0</v>
      </c>
      <c r="L133">
        <f>IF(Daten!$AE133,Daten!L133,"")</f>
        <v>0</v>
      </c>
      <c r="M133">
        <f>IF(Daten!$AE133,Daten!M133,"")</f>
        <v>0</v>
      </c>
      <c r="N133">
        <f>IF(Daten!$AE133,Daten!N133,"")</f>
        <v>0</v>
      </c>
      <c r="O133">
        <f>IF(Daten!$AE133,Daten!O133,"")</f>
        <v>0</v>
      </c>
      <c r="P133">
        <f>IF(Daten!$AE133,Daten!P133,"")</f>
        <v>0</v>
      </c>
      <c r="Q133">
        <f>IF(Daten!$AE133,Daten!Q133,"")</f>
        <v>0</v>
      </c>
      <c r="R133">
        <f>IF(Daten!$AE133,Daten!R133,"")</f>
        <v>0</v>
      </c>
      <c r="S133">
        <f>IF(Daten!$AE133,Daten!S133,"")</f>
        <v>0</v>
      </c>
      <c r="T133">
        <f>IF(Daten!$AE133,Daten!T133,"")</f>
        <v>0</v>
      </c>
      <c r="U133">
        <f>IF(Daten!$AE133,Daten!U133,"")</f>
        <v>0</v>
      </c>
      <c r="V133">
        <f>IF(Daten!$AE133,Daten!V133,"")</f>
        <v>0</v>
      </c>
      <c r="W133">
        <f>IF(Daten!$AE133,Daten!W133,"")</f>
        <v>0</v>
      </c>
      <c r="X133" s="8">
        <f>IF(Daten!$AE133,Daten!X133,"")</f>
        <v>0</v>
      </c>
      <c r="Y133" s="8">
        <f>IF(Daten!$AE133,Daten!Y133,"")</f>
        <v>0</v>
      </c>
      <c r="Z133">
        <f>IF(Daten!$AE133,Daten!Z133,"")</f>
        <v>0</v>
      </c>
      <c r="AA133">
        <f>IF(Daten!$AE133,Daten!AA133,"")</f>
        <v>0</v>
      </c>
      <c r="AB133" s="8">
        <f>IF(Daten!$AE133,Daten!AB133,"")</f>
        <v>0</v>
      </c>
      <c r="AC133" t="b">
        <f>IF(Daten!$AE133,Daten!AC133,"")</f>
        <v>0</v>
      </c>
      <c r="AD133" t="b">
        <f>IF(Daten!$AE133,Daten!AD133,"")</f>
        <v>0</v>
      </c>
      <c r="AE133" t="b">
        <f>IF(Daten!$AE133,Daten!AE133,"")</f>
        <v>1</v>
      </c>
      <c r="AF133" s="8">
        <f t="shared" si="2"/>
        <v>12</v>
      </c>
      <c r="AG133">
        <f>AF133+COUNTIF($AF$3:AF133,AF133)-1</f>
        <v>122</v>
      </c>
    </row>
    <row r="134" spans="1:33" x14ac:dyDescent="0.25">
      <c r="A134">
        <f>IF(Daten!$AE134,Daten!A134,"")</f>
        <v>0</v>
      </c>
      <c r="B134">
        <f>IF(Daten!$AE134,Daten!B134,"")</f>
        <v>0</v>
      </c>
      <c r="C134">
        <f>IF(Daten!$AE134,Daten!C134,"")</f>
        <v>0</v>
      </c>
      <c r="D134">
        <f>IF(Daten!$AE134,Daten!D134,"")</f>
        <v>0</v>
      </c>
      <c r="E134">
        <f>IF(Daten!$AE134,Daten!E134,"")</f>
        <v>0</v>
      </c>
      <c r="F134">
        <f>IF(Daten!$AE134,Daten!F134,"")</f>
        <v>0</v>
      </c>
      <c r="G134">
        <f>IF(Daten!$AE134,Daten!G134,"")</f>
        <v>0</v>
      </c>
      <c r="H134">
        <f>IF(Daten!$AE134,Daten!H134,"")</f>
        <v>0</v>
      </c>
      <c r="I134">
        <f>IF(Daten!$AE134,Daten!I134,"")</f>
        <v>0</v>
      </c>
      <c r="J134">
        <f>IF(Daten!$AE134,Daten!J134,"")</f>
        <v>0</v>
      </c>
      <c r="K134">
        <f>IF(Daten!$AE134,Daten!K134,"")</f>
        <v>0</v>
      </c>
      <c r="L134">
        <f>IF(Daten!$AE134,Daten!L134,"")</f>
        <v>0</v>
      </c>
      <c r="M134">
        <f>IF(Daten!$AE134,Daten!M134,"")</f>
        <v>0</v>
      </c>
      <c r="N134">
        <f>IF(Daten!$AE134,Daten!N134,"")</f>
        <v>0</v>
      </c>
      <c r="O134">
        <f>IF(Daten!$AE134,Daten!O134,"")</f>
        <v>0</v>
      </c>
      <c r="P134">
        <f>IF(Daten!$AE134,Daten!P134,"")</f>
        <v>0</v>
      </c>
      <c r="Q134">
        <f>IF(Daten!$AE134,Daten!Q134,"")</f>
        <v>0</v>
      </c>
      <c r="R134">
        <f>IF(Daten!$AE134,Daten!R134,"")</f>
        <v>0</v>
      </c>
      <c r="S134">
        <f>IF(Daten!$AE134,Daten!S134,"")</f>
        <v>0</v>
      </c>
      <c r="T134">
        <f>IF(Daten!$AE134,Daten!T134,"")</f>
        <v>0</v>
      </c>
      <c r="U134">
        <f>IF(Daten!$AE134,Daten!U134,"")</f>
        <v>0</v>
      </c>
      <c r="V134">
        <f>IF(Daten!$AE134,Daten!V134,"")</f>
        <v>0</v>
      </c>
      <c r="W134">
        <f>IF(Daten!$AE134,Daten!W134,"")</f>
        <v>0</v>
      </c>
      <c r="X134" s="8">
        <f>IF(Daten!$AE134,Daten!X134,"")</f>
        <v>0</v>
      </c>
      <c r="Y134" s="8">
        <f>IF(Daten!$AE134,Daten!Y134,"")</f>
        <v>0</v>
      </c>
      <c r="Z134">
        <f>IF(Daten!$AE134,Daten!Z134,"")</f>
        <v>0</v>
      </c>
      <c r="AA134">
        <f>IF(Daten!$AE134,Daten!AA134,"")</f>
        <v>0</v>
      </c>
      <c r="AB134" s="8">
        <f>IF(Daten!$AE134,Daten!AB134,"")</f>
        <v>0</v>
      </c>
      <c r="AC134" t="b">
        <f>IF(Daten!$AE134,Daten!AC134,"")</f>
        <v>0</v>
      </c>
      <c r="AD134" t="b">
        <f>IF(Daten!$AE134,Daten!AD134,"")</f>
        <v>0</v>
      </c>
      <c r="AE134" t="b">
        <f>IF(Daten!$AE134,Daten!AE134,"")</f>
        <v>1</v>
      </c>
      <c r="AF134" s="8">
        <f t="shared" si="2"/>
        <v>12</v>
      </c>
      <c r="AG134">
        <f>AF134+COUNTIF($AF$3:AF134,AF134)-1</f>
        <v>123</v>
      </c>
    </row>
    <row r="135" spans="1:33" x14ac:dyDescent="0.25">
      <c r="A135">
        <f>IF(Daten!$AE135,Daten!A135,"")</f>
        <v>0</v>
      </c>
      <c r="B135">
        <f>IF(Daten!$AE135,Daten!B135,"")</f>
        <v>0</v>
      </c>
      <c r="C135">
        <f>IF(Daten!$AE135,Daten!C135,"")</f>
        <v>0</v>
      </c>
      <c r="D135">
        <f>IF(Daten!$AE135,Daten!D135,"")</f>
        <v>0</v>
      </c>
      <c r="E135">
        <f>IF(Daten!$AE135,Daten!E135,"")</f>
        <v>0</v>
      </c>
      <c r="F135">
        <f>IF(Daten!$AE135,Daten!F135,"")</f>
        <v>0</v>
      </c>
      <c r="G135">
        <f>IF(Daten!$AE135,Daten!G135,"")</f>
        <v>0</v>
      </c>
      <c r="H135">
        <f>IF(Daten!$AE135,Daten!H135,"")</f>
        <v>0</v>
      </c>
      <c r="I135">
        <f>IF(Daten!$AE135,Daten!I135,"")</f>
        <v>0</v>
      </c>
      <c r="J135">
        <f>IF(Daten!$AE135,Daten!J135,"")</f>
        <v>0</v>
      </c>
      <c r="K135">
        <f>IF(Daten!$AE135,Daten!K135,"")</f>
        <v>0</v>
      </c>
      <c r="L135">
        <f>IF(Daten!$AE135,Daten!L135,"")</f>
        <v>0</v>
      </c>
      <c r="M135">
        <f>IF(Daten!$AE135,Daten!M135,"")</f>
        <v>0</v>
      </c>
      <c r="N135">
        <f>IF(Daten!$AE135,Daten!N135,"")</f>
        <v>0</v>
      </c>
      <c r="O135">
        <f>IF(Daten!$AE135,Daten!O135,"")</f>
        <v>0</v>
      </c>
      <c r="P135">
        <f>IF(Daten!$AE135,Daten!P135,"")</f>
        <v>0</v>
      </c>
      <c r="Q135">
        <f>IF(Daten!$AE135,Daten!Q135,"")</f>
        <v>0</v>
      </c>
      <c r="R135">
        <f>IF(Daten!$AE135,Daten!R135,"")</f>
        <v>0</v>
      </c>
      <c r="S135">
        <f>IF(Daten!$AE135,Daten!S135,"")</f>
        <v>0</v>
      </c>
      <c r="T135">
        <f>IF(Daten!$AE135,Daten!T135,"")</f>
        <v>0</v>
      </c>
      <c r="U135">
        <f>IF(Daten!$AE135,Daten!U135,"")</f>
        <v>0</v>
      </c>
      <c r="V135">
        <f>IF(Daten!$AE135,Daten!V135,"")</f>
        <v>0</v>
      </c>
      <c r="W135">
        <f>IF(Daten!$AE135,Daten!W135,"")</f>
        <v>0</v>
      </c>
      <c r="X135" s="8">
        <f>IF(Daten!$AE135,Daten!X135,"")</f>
        <v>0</v>
      </c>
      <c r="Y135" s="8">
        <f>IF(Daten!$AE135,Daten!Y135,"")</f>
        <v>0</v>
      </c>
      <c r="Z135">
        <f>IF(Daten!$AE135,Daten!Z135,"")</f>
        <v>0</v>
      </c>
      <c r="AA135">
        <f>IF(Daten!$AE135,Daten!AA135,"")</f>
        <v>0</v>
      </c>
      <c r="AB135" s="8">
        <f>IF(Daten!$AE135,Daten!AB135,"")</f>
        <v>0</v>
      </c>
      <c r="AC135" t="b">
        <f>IF(Daten!$AE135,Daten!AC135,"")</f>
        <v>0</v>
      </c>
      <c r="AD135" t="b">
        <f>IF(Daten!$AE135,Daten!AD135,"")</f>
        <v>0</v>
      </c>
      <c r="AE135" t="b">
        <f>IF(Daten!$AE135,Daten!AE135,"")</f>
        <v>1</v>
      </c>
      <c r="AF135" s="8">
        <f t="shared" si="2"/>
        <v>12</v>
      </c>
      <c r="AG135">
        <f>AF135+COUNTIF($AF$3:AF135,AF135)-1</f>
        <v>124</v>
      </c>
    </row>
    <row r="136" spans="1:33" x14ac:dyDescent="0.25">
      <c r="A136">
        <f>IF(Daten!$AE136,Daten!A136,"")</f>
        <v>0</v>
      </c>
      <c r="B136">
        <f>IF(Daten!$AE136,Daten!B136,"")</f>
        <v>0</v>
      </c>
      <c r="C136">
        <f>IF(Daten!$AE136,Daten!C136,"")</f>
        <v>0</v>
      </c>
      <c r="D136">
        <f>IF(Daten!$AE136,Daten!D136,"")</f>
        <v>0</v>
      </c>
      <c r="E136">
        <f>IF(Daten!$AE136,Daten!E136,"")</f>
        <v>0</v>
      </c>
      <c r="F136">
        <f>IF(Daten!$AE136,Daten!F136,"")</f>
        <v>0</v>
      </c>
      <c r="G136">
        <f>IF(Daten!$AE136,Daten!G136,"")</f>
        <v>0</v>
      </c>
      <c r="H136">
        <f>IF(Daten!$AE136,Daten!H136,"")</f>
        <v>0</v>
      </c>
      <c r="I136">
        <f>IF(Daten!$AE136,Daten!I136,"")</f>
        <v>0</v>
      </c>
      <c r="J136">
        <f>IF(Daten!$AE136,Daten!J136,"")</f>
        <v>0</v>
      </c>
      <c r="K136">
        <f>IF(Daten!$AE136,Daten!K136,"")</f>
        <v>0</v>
      </c>
      <c r="L136">
        <f>IF(Daten!$AE136,Daten!L136,"")</f>
        <v>0</v>
      </c>
      <c r="M136">
        <f>IF(Daten!$AE136,Daten!M136,"")</f>
        <v>0</v>
      </c>
      <c r="N136">
        <f>IF(Daten!$AE136,Daten!N136,"")</f>
        <v>0</v>
      </c>
      <c r="O136">
        <f>IF(Daten!$AE136,Daten!O136,"")</f>
        <v>0</v>
      </c>
      <c r="P136">
        <f>IF(Daten!$AE136,Daten!P136,"")</f>
        <v>0</v>
      </c>
      <c r="Q136">
        <f>IF(Daten!$AE136,Daten!Q136,"")</f>
        <v>0</v>
      </c>
      <c r="R136">
        <f>IF(Daten!$AE136,Daten!R136,"")</f>
        <v>0</v>
      </c>
      <c r="S136">
        <f>IF(Daten!$AE136,Daten!S136,"")</f>
        <v>0</v>
      </c>
      <c r="T136">
        <f>IF(Daten!$AE136,Daten!T136,"")</f>
        <v>0</v>
      </c>
      <c r="U136">
        <f>IF(Daten!$AE136,Daten!U136,"")</f>
        <v>0</v>
      </c>
      <c r="V136">
        <f>IF(Daten!$AE136,Daten!V136,"")</f>
        <v>0</v>
      </c>
      <c r="W136">
        <f>IF(Daten!$AE136,Daten!W136,"")</f>
        <v>0</v>
      </c>
      <c r="X136" s="8">
        <f>IF(Daten!$AE136,Daten!X136,"")</f>
        <v>0</v>
      </c>
      <c r="Y136" s="8">
        <f>IF(Daten!$AE136,Daten!Y136,"")</f>
        <v>0</v>
      </c>
      <c r="Z136">
        <f>IF(Daten!$AE136,Daten!Z136,"")</f>
        <v>0</v>
      </c>
      <c r="AA136">
        <f>IF(Daten!$AE136,Daten!AA136,"")</f>
        <v>0</v>
      </c>
      <c r="AB136" s="8">
        <f>IF(Daten!$AE136,Daten!AB136,"")</f>
        <v>0</v>
      </c>
      <c r="AC136" t="b">
        <f>IF(Daten!$AE136,Daten!AC136,"")</f>
        <v>0</v>
      </c>
      <c r="AD136" t="b">
        <f>IF(Daten!$AE136,Daten!AD136,"")</f>
        <v>0</v>
      </c>
      <c r="AE136" t="b">
        <f>IF(Daten!$AE136,Daten!AE136,"")</f>
        <v>1</v>
      </c>
      <c r="AF136" s="8">
        <f t="shared" si="2"/>
        <v>12</v>
      </c>
      <c r="AG136">
        <f>AF136+COUNTIF($AF$3:AF136,AF136)-1</f>
        <v>125</v>
      </c>
    </row>
    <row r="137" spans="1:33" x14ac:dyDescent="0.25">
      <c r="A137">
        <f>IF(Daten!$AE137,Daten!A137,"")</f>
        <v>0</v>
      </c>
      <c r="B137">
        <f>IF(Daten!$AE137,Daten!B137,"")</f>
        <v>0</v>
      </c>
      <c r="C137">
        <f>IF(Daten!$AE137,Daten!C137,"")</f>
        <v>0</v>
      </c>
      <c r="D137">
        <f>IF(Daten!$AE137,Daten!D137,"")</f>
        <v>0</v>
      </c>
      <c r="E137">
        <f>IF(Daten!$AE137,Daten!E137,"")</f>
        <v>0</v>
      </c>
      <c r="F137">
        <f>IF(Daten!$AE137,Daten!F137,"")</f>
        <v>0</v>
      </c>
      <c r="G137">
        <f>IF(Daten!$AE137,Daten!G137,"")</f>
        <v>0</v>
      </c>
      <c r="H137">
        <f>IF(Daten!$AE137,Daten!H137,"")</f>
        <v>0</v>
      </c>
      <c r="I137">
        <f>IF(Daten!$AE137,Daten!I137,"")</f>
        <v>0</v>
      </c>
      <c r="J137">
        <f>IF(Daten!$AE137,Daten!J137,"")</f>
        <v>0</v>
      </c>
      <c r="K137">
        <f>IF(Daten!$AE137,Daten!K137,"")</f>
        <v>0</v>
      </c>
      <c r="L137">
        <f>IF(Daten!$AE137,Daten!L137,"")</f>
        <v>0</v>
      </c>
      <c r="M137">
        <f>IF(Daten!$AE137,Daten!M137,"")</f>
        <v>0</v>
      </c>
      <c r="N137">
        <f>IF(Daten!$AE137,Daten!N137,"")</f>
        <v>0</v>
      </c>
      <c r="O137">
        <f>IF(Daten!$AE137,Daten!O137,"")</f>
        <v>0</v>
      </c>
      <c r="P137">
        <f>IF(Daten!$AE137,Daten!P137,"")</f>
        <v>0</v>
      </c>
      <c r="Q137">
        <f>IF(Daten!$AE137,Daten!Q137,"")</f>
        <v>0</v>
      </c>
      <c r="R137">
        <f>IF(Daten!$AE137,Daten!R137,"")</f>
        <v>0</v>
      </c>
      <c r="S137">
        <f>IF(Daten!$AE137,Daten!S137,"")</f>
        <v>0</v>
      </c>
      <c r="T137">
        <f>IF(Daten!$AE137,Daten!T137,"")</f>
        <v>0</v>
      </c>
      <c r="U137">
        <f>IF(Daten!$AE137,Daten!U137,"")</f>
        <v>0</v>
      </c>
      <c r="V137">
        <f>IF(Daten!$AE137,Daten!V137,"")</f>
        <v>0</v>
      </c>
      <c r="W137">
        <f>IF(Daten!$AE137,Daten!W137,"")</f>
        <v>0</v>
      </c>
      <c r="X137" s="8">
        <f>IF(Daten!$AE137,Daten!X137,"")</f>
        <v>0</v>
      </c>
      <c r="Y137" s="8">
        <f>IF(Daten!$AE137,Daten!Y137,"")</f>
        <v>0</v>
      </c>
      <c r="Z137">
        <f>IF(Daten!$AE137,Daten!Z137,"")</f>
        <v>0</v>
      </c>
      <c r="AA137">
        <f>IF(Daten!$AE137,Daten!AA137,"")</f>
        <v>0</v>
      </c>
      <c r="AB137" s="8">
        <f>IF(Daten!$AE137,Daten!AB137,"")</f>
        <v>0</v>
      </c>
      <c r="AC137" t="b">
        <f>IF(Daten!$AE137,Daten!AC137,"")</f>
        <v>0</v>
      </c>
      <c r="AD137" t="b">
        <f>IF(Daten!$AE137,Daten!AD137,"")</f>
        <v>0</v>
      </c>
      <c r="AE137" t="b">
        <f>IF(Daten!$AE137,Daten!AE137,"")</f>
        <v>1</v>
      </c>
      <c r="AF137" s="8">
        <f t="shared" si="2"/>
        <v>12</v>
      </c>
      <c r="AG137">
        <f>AF137+COUNTIF($AF$3:AF137,AF137)-1</f>
        <v>126</v>
      </c>
    </row>
    <row r="138" spans="1:33" x14ac:dyDescent="0.25">
      <c r="A138">
        <f>IF(Daten!$AE138,Daten!A138,"")</f>
        <v>0</v>
      </c>
      <c r="B138">
        <f>IF(Daten!$AE138,Daten!B138,"")</f>
        <v>0</v>
      </c>
      <c r="C138">
        <f>IF(Daten!$AE138,Daten!C138,"")</f>
        <v>0</v>
      </c>
      <c r="D138">
        <f>IF(Daten!$AE138,Daten!D138,"")</f>
        <v>0</v>
      </c>
      <c r="E138">
        <f>IF(Daten!$AE138,Daten!E138,"")</f>
        <v>0</v>
      </c>
      <c r="F138">
        <f>IF(Daten!$AE138,Daten!F138,"")</f>
        <v>0</v>
      </c>
      <c r="G138">
        <f>IF(Daten!$AE138,Daten!G138,"")</f>
        <v>0</v>
      </c>
      <c r="H138">
        <f>IF(Daten!$AE138,Daten!H138,"")</f>
        <v>0</v>
      </c>
      <c r="I138">
        <f>IF(Daten!$AE138,Daten!I138,"")</f>
        <v>0</v>
      </c>
      <c r="J138">
        <f>IF(Daten!$AE138,Daten!J138,"")</f>
        <v>0</v>
      </c>
      <c r="K138">
        <f>IF(Daten!$AE138,Daten!K138,"")</f>
        <v>0</v>
      </c>
      <c r="L138">
        <f>IF(Daten!$AE138,Daten!L138,"")</f>
        <v>0</v>
      </c>
      <c r="M138">
        <f>IF(Daten!$AE138,Daten!M138,"")</f>
        <v>0</v>
      </c>
      <c r="N138">
        <f>IF(Daten!$AE138,Daten!N138,"")</f>
        <v>0</v>
      </c>
      <c r="O138">
        <f>IF(Daten!$AE138,Daten!O138,"")</f>
        <v>0</v>
      </c>
      <c r="P138">
        <f>IF(Daten!$AE138,Daten!P138,"")</f>
        <v>0</v>
      </c>
      <c r="Q138">
        <f>IF(Daten!$AE138,Daten!Q138,"")</f>
        <v>0</v>
      </c>
      <c r="R138">
        <f>IF(Daten!$AE138,Daten!R138,"")</f>
        <v>0</v>
      </c>
      <c r="S138">
        <f>IF(Daten!$AE138,Daten!S138,"")</f>
        <v>0</v>
      </c>
      <c r="T138">
        <f>IF(Daten!$AE138,Daten!T138,"")</f>
        <v>0</v>
      </c>
      <c r="U138">
        <f>IF(Daten!$AE138,Daten!U138,"")</f>
        <v>0</v>
      </c>
      <c r="V138">
        <f>IF(Daten!$AE138,Daten!V138,"")</f>
        <v>0</v>
      </c>
      <c r="W138">
        <f>IF(Daten!$AE138,Daten!W138,"")</f>
        <v>0</v>
      </c>
      <c r="X138" s="8">
        <f>IF(Daten!$AE138,Daten!X138,"")</f>
        <v>0</v>
      </c>
      <c r="Y138" s="8">
        <f>IF(Daten!$AE138,Daten!Y138,"")</f>
        <v>0</v>
      </c>
      <c r="Z138">
        <f>IF(Daten!$AE138,Daten!Z138,"")</f>
        <v>0</v>
      </c>
      <c r="AA138">
        <f>IF(Daten!$AE138,Daten!AA138,"")</f>
        <v>0</v>
      </c>
      <c r="AB138" s="8">
        <f>IF(Daten!$AE138,Daten!AB138,"")</f>
        <v>0</v>
      </c>
      <c r="AC138" t="b">
        <f>IF(Daten!$AE138,Daten!AC138,"")</f>
        <v>0</v>
      </c>
      <c r="AD138" t="b">
        <f>IF(Daten!$AE138,Daten!AD138,"")</f>
        <v>0</v>
      </c>
      <c r="AE138" t="b">
        <f>IF(Daten!$AE138,Daten!AE138,"")</f>
        <v>1</v>
      </c>
      <c r="AF138" s="8">
        <f t="shared" si="2"/>
        <v>12</v>
      </c>
      <c r="AG138">
        <f>AF138+COUNTIF($AF$3:AF138,AF138)-1</f>
        <v>127</v>
      </c>
    </row>
    <row r="139" spans="1:33" x14ac:dyDescent="0.25">
      <c r="A139">
        <f>IF(Daten!$AE139,Daten!A139,"")</f>
        <v>0</v>
      </c>
      <c r="B139">
        <f>IF(Daten!$AE139,Daten!B139,"")</f>
        <v>0</v>
      </c>
      <c r="C139">
        <f>IF(Daten!$AE139,Daten!C139,"")</f>
        <v>0</v>
      </c>
      <c r="D139">
        <f>IF(Daten!$AE139,Daten!D139,"")</f>
        <v>0</v>
      </c>
      <c r="E139">
        <f>IF(Daten!$AE139,Daten!E139,"")</f>
        <v>0</v>
      </c>
      <c r="F139">
        <f>IF(Daten!$AE139,Daten!F139,"")</f>
        <v>0</v>
      </c>
      <c r="G139">
        <f>IF(Daten!$AE139,Daten!G139,"")</f>
        <v>0</v>
      </c>
      <c r="H139">
        <f>IF(Daten!$AE139,Daten!H139,"")</f>
        <v>0</v>
      </c>
      <c r="I139">
        <f>IF(Daten!$AE139,Daten!I139,"")</f>
        <v>0</v>
      </c>
      <c r="J139">
        <f>IF(Daten!$AE139,Daten!J139,"")</f>
        <v>0</v>
      </c>
      <c r="K139">
        <f>IF(Daten!$AE139,Daten!K139,"")</f>
        <v>0</v>
      </c>
      <c r="L139">
        <f>IF(Daten!$AE139,Daten!L139,"")</f>
        <v>0</v>
      </c>
      <c r="M139">
        <f>IF(Daten!$AE139,Daten!M139,"")</f>
        <v>0</v>
      </c>
      <c r="N139">
        <f>IF(Daten!$AE139,Daten!N139,"")</f>
        <v>0</v>
      </c>
      <c r="O139">
        <f>IF(Daten!$AE139,Daten!O139,"")</f>
        <v>0</v>
      </c>
      <c r="P139">
        <f>IF(Daten!$AE139,Daten!P139,"")</f>
        <v>0</v>
      </c>
      <c r="Q139">
        <f>IF(Daten!$AE139,Daten!Q139,"")</f>
        <v>0</v>
      </c>
      <c r="R139">
        <f>IF(Daten!$AE139,Daten!R139,"")</f>
        <v>0</v>
      </c>
      <c r="S139">
        <f>IF(Daten!$AE139,Daten!S139,"")</f>
        <v>0</v>
      </c>
      <c r="T139">
        <f>IF(Daten!$AE139,Daten!T139,"")</f>
        <v>0</v>
      </c>
      <c r="U139">
        <f>IF(Daten!$AE139,Daten!U139,"")</f>
        <v>0</v>
      </c>
      <c r="V139">
        <f>IF(Daten!$AE139,Daten!V139,"")</f>
        <v>0</v>
      </c>
      <c r="W139">
        <f>IF(Daten!$AE139,Daten!W139,"")</f>
        <v>0</v>
      </c>
      <c r="X139" s="8">
        <f>IF(Daten!$AE139,Daten!X139,"")</f>
        <v>0</v>
      </c>
      <c r="Y139" s="8">
        <f>IF(Daten!$AE139,Daten!Y139,"")</f>
        <v>0</v>
      </c>
      <c r="Z139">
        <f>IF(Daten!$AE139,Daten!Z139,"")</f>
        <v>0</v>
      </c>
      <c r="AA139">
        <f>IF(Daten!$AE139,Daten!AA139,"")</f>
        <v>0</v>
      </c>
      <c r="AB139" s="8">
        <f>IF(Daten!$AE139,Daten!AB139,"")</f>
        <v>0</v>
      </c>
      <c r="AC139" t="b">
        <f>IF(Daten!$AE139,Daten!AC139,"")</f>
        <v>0</v>
      </c>
      <c r="AD139" t="b">
        <f>IF(Daten!$AE139,Daten!AD139,"")</f>
        <v>0</v>
      </c>
      <c r="AE139" t="b">
        <f>IF(Daten!$AE139,Daten!AE139,"")</f>
        <v>1</v>
      </c>
      <c r="AF139" s="8">
        <f t="shared" si="2"/>
        <v>12</v>
      </c>
      <c r="AG139">
        <f>AF139+COUNTIF($AF$3:AF139,AF139)-1</f>
        <v>128</v>
      </c>
    </row>
    <row r="140" spans="1:33" x14ac:dyDescent="0.25">
      <c r="A140">
        <f>IF(Daten!$AE140,Daten!A140,"")</f>
        <v>0</v>
      </c>
      <c r="B140">
        <f>IF(Daten!$AE140,Daten!B140,"")</f>
        <v>0</v>
      </c>
      <c r="C140">
        <f>IF(Daten!$AE140,Daten!C140,"")</f>
        <v>0</v>
      </c>
      <c r="D140">
        <f>IF(Daten!$AE140,Daten!D140,"")</f>
        <v>0</v>
      </c>
      <c r="E140">
        <f>IF(Daten!$AE140,Daten!E140,"")</f>
        <v>0</v>
      </c>
      <c r="F140">
        <f>IF(Daten!$AE140,Daten!F140,"")</f>
        <v>0</v>
      </c>
      <c r="G140">
        <f>IF(Daten!$AE140,Daten!G140,"")</f>
        <v>0</v>
      </c>
      <c r="H140">
        <f>IF(Daten!$AE140,Daten!H140,"")</f>
        <v>0</v>
      </c>
      <c r="I140">
        <f>IF(Daten!$AE140,Daten!I140,"")</f>
        <v>0</v>
      </c>
      <c r="J140">
        <f>IF(Daten!$AE140,Daten!J140,"")</f>
        <v>0</v>
      </c>
      <c r="K140">
        <f>IF(Daten!$AE140,Daten!K140,"")</f>
        <v>0</v>
      </c>
      <c r="L140">
        <f>IF(Daten!$AE140,Daten!L140,"")</f>
        <v>0</v>
      </c>
      <c r="M140">
        <f>IF(Daten!$AE140,Daten!M140,"")</f>
        <v>0</v>
      </c>
      <c r="N140">
        <f>IF(Daten!$AE140,Daten!N140,"")</f>
        <v>0</v>
      </c>
      <c r="O140">
        <f>IF(Daten!$AE140,Daten!O140,"")</f>
        <v>0</v>
      </c>
      <c r="P140">
        <f>IF(Daten!$AE140,Daten!P140,"")</f>
        <v>0</v>
      </c>
      <c r="Q140">
        <f>IF(Daten!$AE140,Daten!Q140,"")</f>
        <v>0</v>
      </c>
      <c r="R140">
        <f>IF(Daten!$AE140,Daten!R140,"")</f>
        <v>0</v>
      </c>
      <c r="S140">
        <f>IF(Daten!$AE140,Daten!S140,"")</f>
        <v>0</v>
      </c>
      <c r="T140">
        <f>IF(Daten!$AE140,Daten!T140,"")</f>
        <v>0</v>
      </c>
      <c r="U140">
        <f>IF(Daten!$AE140,Daten!U140,"")</f>
        <v>0</v>
      </c>
      <c r="V140">
        <f>IF(Daten!$AE140,Daten!V140,"")</f>
        <v>0</v>
      </c>
      <c r="W140">
        <f>IF(Daten!$AE140,Daten!W140,"")</f>
        <v>0</v>
      </c>
      <c r="X140" s="8">
        <f>IF(Daten!$AE140,Daten!X140,"")</f>
        <v>0</v>
      </c>
      <c r="Y140" s="8">
        <f>IF(Daten!$AE140,Daten!Y140,"")</f>
        <v>0</v>
      </c>
      <c r="Z140">
        <f>IF(Daten!$AE140,Daten!Z140,"")</f>
        <v>0</v>
      </c>
      <c r="AA140">
        <f>IF(Daten!$AE140,Daten!AA140,"")</f>
        <v>0</v>
      </c>
      <c r="AB140" s="8">
        <f>IF(Daten!$AE140,Daten!AB140,"")</f>
        <v>0</v>
      </c>
      <c r="AC140" t="b">
        <f>IF(Daten!$AE140,Daten!AC140,"")</f>
        <v>0</v>
      </c>
      <c r="AD140" t="b">
        <f>IF(Daten!$AE140,Daten!AD140,"")</f>
        <v>0</v>
      </c>
      <c r="AE140" t="b">
        <f>IF(Daten!$AE140,Daten!AE140,"")</f>
        <v>1</v>
      </c>
      <c r="AF140" s="8">
        <f t="shared" si="2"/>
        <v>12</v>
      </c>
      <c r="AG140">
        <f>AF140+COUNTIF($AF$3:AF140,AF140)-1</f>
        <v>129</v>
      </c>
    </row>
    <row r="141" spans="1:33" x14ac:dyDescent="0.25">
      <c r="A141">
        <f>IF(Daten!$AE141,Daten!A141,"")</f>
        <v>0</v>
      </c>
      <c r="B141">
        <f>IF(Daten!$AE141,Daten!B141,"")</f>
        <v>0</v>
      </c>
      <c r="C141">
        <f>IF(Daten!$AE141,Daten!C141,"")</f>
        <v>0</v>
      </c>
      <c r="D141">
        <f>IF(Daten!$AE141,Daten!D141,"")</f>
        <v>0</v>
      </c>
      <c r="E141">
        <f>IF(Daten!$AE141,Daten!E141,"")</f>
        <v>0</v>
      </c>
      <c r="F141">
        <f>IF(Daten!$AE141,Daten!F141,"")</f>
        <v>0</v>
      </c>
      <c r="G141">
        <f>IF(Daten!$AE141,Daten!G141,"")</f>
        <v>0</v>
      </c>
      <c r="H141">
        <f>IF(Daten!$AE141,Daten!H141,"")</f>
        <v>0</v>
      </c>
      <c r="I141">
        <f>IF(Daten!$AE141,Daten!I141,"")</f>
        <v>0</v>
      </c>
      <c r="J141">
        <f>IF(Daten!$AE141,Daten!J141,"")</f>
        <v>0</v>
      </c>
      <c r="K141">
        <f>IF(Daten!$AE141,Daten!K141,"")</f>
        <v>0</v>
      </c>
      <c r="L141">
        <f>IF(Daten!$AE141,Daten!L141,"")</f>
        <v>0</v>
      </c>
      <c r="M141">
        <f>IF(Daten!$AE141,Daten!M141,"")</f>
        <v>0</v>
      </c>
      <c r="N141">
        <f>IF(Daten!$AE141,Daten!N141,"")</f>
        <v>0</v>
      </c>
      <c r="O141">
        <f>IF(Daten!$AE141,Daten!O141,"")</f>
        <v>0</v>
      </c>
      <c r="P141">
        <f>IF(Daten!$AE141,Daten!P141,"")</f>
        <v>0</v>
      </c>
      <c r="Q141">
        <f>IF(Daten!$AE141,Daten!Q141,"")</f>
        <v>0</v>
      </c>
      <c r="R141">
        <f>IF(Daten!$AE141,Daten!R141,"")</f>
        <v>0</v>
      </c>
      <c r="S141">
        <f>IF(Daten!$AE141,Daten!S141,"")</f>
        <v>0</v>
      </c>
      <c r="T141">
        <f>IF(Daten!$AE141,Daten!T141,"")</f>
        <v>0</v>
      </c>
      <c r="U141">
        <f>IF(Daten!$AE141,Daten!U141,"")</f>
        <v>0</v>
      </c>
      <c r="V141">
        <f>IF(Daten!$AE141,Daten!V141,"")</f>
        <v>0</v>
      </c>
      <c r="W141">
        <f>IF(Daten!$AE141,Daten!W141,"")</f>
        <v>0</v>
      </c>
      <c r="X141" s="8">
        <f>IF(Daten!$AE141,Daten!X141,"")</f>
        <v>0</v>
      </c>
      <c r="Y141" s="8">
        <f>IF(Daten!$AE141,Daten!Y141,"")</f>
        <v>0</v>
      </c>
      <c r="Z141">
        <f>IF(Daten!$AE141,Daten!Z141,"")</f>
        <v>0</v>
      </c>
      <c r="AA141">
        <f>IF(Daten!$AE141,Daten!AA141,"")</f>
        <v>0</v>
      </c>
      <c r="AB141" s="8">
        <f>IF(Daten!$AE141,Daten!AB141,"")</f>
        <v>0</v>
      </c>
      <c r="AC141" t="b">
        <f>IF(Daten!$AE141,Daten!AC141,"")</f>
        <v>0</v>
      </c>
      <c r="AD141" t="b">
        <f>IF(Daten!$AE141,Daten!AD141,"")</f>
        <v>0</v>
      </c>
      <c r="AE141" t="b">
        <f>IF(Daten!$AE141,Daten!AE141,"")</f>
        <v>1</v>
      </c>
      <c r="AF141" s="8">
        <f t="shared" si="2"/>
        <v>12</v>
      </c>
      <c r="AG141">
        <f>AF141+COUNTIF($AF$3:AF141,AF141)-1</f>
        <v>130</v>
      </c>
    </row>
    <row r="142" spans="1:33" x14ac:dyDescent="0.25">
      <c r="A142">
        <f>IF(Daten!$AE142,Daten!A142,"")</f>
        <v>0</v>
      </c>
      <c r="B142">
        <f>IF(Daten!$AE142,Daten!B142,"")</f>
        <v>0</v>
      </c>
      <c r="C142">
        <f>IF(Daten!$AE142,Daten!C142,"")</f>
        <v>0</v>
      </c>
      <c r="D142">
        <f>IF(Daten!$AE142,Daten!D142,"")</f>
        <v>0</v>
      </c>
      <c r="E142">
        <f>IF(Daten!$AE142,Daten!E142,"")</f>
        <v>0</v>
      </c>
      <c r="F142">
        <f>IF(Daten!$AE142,Daten!F142,"")</f>
        <v>0</v>
      </c>
      <c r="G142">
        <f>IF(Daten!$AE142,Daten!G142,"")</f>
        <v>0</v>
      </c>
      <c r="H142">
        <f>IF(Daten!$AE142,Daten!H142,"")</f>
        <v>0</v>
      </c>
      <c r="I142">
        <f>IF(Daten!$AE142,Daten!I142,"")</f>
        <v>0</v>
      </c>
      <c r="J142">
        <f>IF(Daten!$AE142,Daten!J142,"")</f>
        <v>0</v>
      </c>
      <c r="K142">
        <f>IF(Daten!$AE142,Daten!K142,"")</f>
        <v>0</v>
      </c>
      <c r="L142">
        <f>IF(Daten!$AE142,Daten!L142,"")</f>
        <v>0</v>
      </c>
      <c r="M142">
        <f>IF(Daten!$AE142,Daten!M142,"")</f>
        <v>0</v>
      </c>
      <c r="N142">
        <f>IF(Daten!$AE142,Daten!N142,"")</f>
        <v>0</v>
      </c>
      <c r="O142">
        <f>IF(Daten!$AE142,Daten!O142,"")</f>
        <v>0</v>
      </c>
      <c r="P142">
        <f>IF(Daten!$AE142,Daten!P142,"")</f>
        <v>0</v>
      </c>
      <c r="Q142">
        <f>IF(Daten!$AE142,Daten!Q142,"")</f>
        <v>0</v>
      </c>
      <c r="R142">
        <f>IF(Daten!$AE142,Daten!R142,"")</f>
        <v>0</v>
      </c>
      <c r="S142">
        <f>IF(Daten!$AE142,Daten!S142,"")</f>
        <v>0</v>
      </c>
      <c r="T142">
        <f>IF(Daten!$AE142,Daten!T142,"")</f>
        <v>0</v>
      </c>
      <c r="U142">
        <f>IF(Daten!$AE142,Daten!U142,"")</f>
        <v>0</v>
      </c>
      <c r="V142">
        <f>IF(Daten!$AE142,Daten!V142,"")</f>
        <v>0</v>
      </c>
      <c r="W142">
        <f>IF(Daten!$AE142,Daten!W142,"")</f>
        <v>0</v>
      </c>
      <c r="X142" s="8">
        <f>IF(Daten!$AE142,Daten!X142,"")</f>
        <v>0</v>
      </c>
      <c r="Y142" s="8">
        <f>IF(Daten!$AE142,Daten!Y142,"")</f>
        <v>0</v>
      </c>
      <c r="Z142">
        <f>IF(Daten!$AE142,Daten!Z142,"")</f>
        <v>0</v>
      </c>
      <c r="AA142">
        <f>IF(Daten!$AE142,Daten!AA142,"")</f>
        <v>0</v>
      </c>
      <c r="AB142" s="8">
        <f>IF(Daten!$AE142,Daten!AB142,"")</f>
        <v>0</v>
      </c>
      <c r="AC142" t="b">
        <f>IF(Daten!$AE142,Daten!AC142,"")</f>
        <v>0</v>
      </c>
      <c r="AD142" t="b">
        <f>IF(Daten!$AE142,Daten!AD142,"")</f>
        <v>0</v>
      </c>
      <c r="AE142" t="b">
        <f>IF(Daten!$AE142,Daten!AE142,"")</f>
        <v>1</v>
      </c>
      <c r="AF142" s="8">
        <f t="shared" si="2"/>
        <v>12</v>
      </c>
      <c r="AG142">
        <f>AF142+COUNTIF($AF$3:AF142,AF142)-1</f>
        <v>131</v>
      </c>
    </row>
    <row r="143" spans="1:33" x14ac:dyDescent="0.25">
      <c r="A143">
        <f>IF(Daten!$AE143,Daten!A143,"")</f>
        <v>0</v>
      </c>
      <c r="B143">
        <f>IF(Daten!$AE143,Daten!B143,"")</f>
        <v>0</v>
      </c>
      <c r="C143">
        <f>IF(Daten!$AE143,Daten!C143,"")</f>
        <v>0</v>
      </c>
      <c r="D143">
        <f>IF(Daten!$AE143,Daten!D143,"")</f>
        <v>0</v>
      </c>
      <c r="E143">
        <f>IF(Daten!$AE143,Daten!E143,"")</f>
        <v>0</v>
      </c>
      <c r="F143">
        <f>IF(Daten!$AE143,Daten!F143,"")</f>
        <v>0</v>
      </c>
      <c r="G143">
        <f>IF(Daten!$AE143,Daten!G143,"")</f>
        <v>0</v>
      </c>
      <c r="H143">
        <f>IF(Daten!$AE143,Daten!H143,"")</f>
        <v>0</v>
      </c>
      <c r="I143">
        <f>IF(Daten!$AE143,Daten!I143,"")</f>
        <v>0</v>
      </c>
      <c r="J143">
        <f>IF(Daten!$AE143,Daten!J143,"")</f>
        <v>0</v>
      </c>
      <c r="K143">
        <f>IF(Daten!$AE143,Daten!K143,"")</f>
        <v>0</v>
      </c>
      <c r="L143">
        <f>IF(Daten!$AE143,Daten!L143,"")</f>
        <v>0</v>
      </c>
      <c r="M143">
        <f>IF(Daten!$AE143,Daten!M143,"")</f>
        <v>0</v>
      </c>
      <c r="N143">
        <f>IF(Daten!$AE143,Daten!N143,"")</f>
        <v>0</v>
      </c>
      <c r="O143">
        <f>IF(Daten!$AE143,Daten!O143,"")</f>
        <v>0</v>
      </c>
      <c r="P143">
        <f>IF(Daten!$AE143,Daten!P143,"")</f>
        <v>0</v>
      </c>
      <c r="Q143">
        <f>IF(Daten!$AE143,Daten!Q143,"")</f>
        <v>0</v>
      </c>
      <c r="R143">
        <f>IF(Daten!$AE143,Daten!R143,"")</f>
        <v>0</v>
      </c>
      <c r="S143">
        <f>IF(Daten!$AE143,Daten!S143,"")</f>
        <v>0</v>
      </c>
      <c r="T143">
        <f>IF(Daten!$AE143,Daten!T143,"")</f>
        <v>0</v>
      </c>
      <c r="U143">
        <f>IF(Daten!$AE143,Daten!U143,"")</f>
        <v>0</v>
      </c>
      <c r="V143">
        <f>IF(Daten!$AE143,Daten!V143,"")</f>
        <v>0</v>
      </c>
      <c r="W143">
        <f>IF(Daten!$AE143,Daten!W143,"")</f>
        <v>0</v>
      </c>
      <c r="X143" s="8">
        <f>IF(Daten!$AE143,Daten!X143,"")</f>
        <v>0</v>
      </c>
      <c r="Y143" s="8">
        <f>IF(Daten!$AE143,Daten!Y143,"")</f>
        <v>0</v>
      </c>
      <c r="Z143">
        <f>IF(Daten!$AE143,Daten!Z143,"")</f>
        <v>0</v>
      </c>
      <c r="AA143">
        <f>IF(Daten!$AE143,Daten!AA143,"")</f>
        <v>0</v>
      </c>
      <c r="AB143" s="8">
        <f>IF(Daten!$AE143,Daten!AB143,"")</f>
        <v>0</v>
      </c>
      <c r="AC143" t="b">
        <f>IF(Daten!$AE143,Daten!AC143,"")</f>
        <v>0</v>
      </c>
      <c r="AD143" t="b">
        <f>IF(Daten!$AE143,Daten!AD143,"")</f>
        <v>0</v>
      </c>
      <c r="AE143" t="b">
        <f>IF(Daten!$AE143,Daten!AE143,"")</f>
        <v>1</v>
      </c>
      <c r="AF143" s="8">
        <f t="shared" si="2"/>
        <v>12</v>
      </c>
      <c r="AG143">
        <f>AF143+COUNTIF($AF$3:AF143,AF143)-1</f>
        <v>132</v>
      </c>
    </row>
    <row r="144" spans="1:33" x14ac:dyDescent="0.25">
      <c r="A144">
        <f>IF(Daten!$AE144,Daten!A144,"")</f>
        <v>0</v>
      </c>
      <c r="B144">
        <f>IF(Daten!$AE144,Daten!B144,"")</f>
        <v>0</v>
      </c>
      <c r="C144">
        <f>IF(Daten!$AE144,Daten!C144,"")</f>
        <v>0</v>
      </c>
      <c r="D144">
        <f>IF(Daten!$AE144,Daten!D144,"")</f>
        <v>0</v>
      </c>
      <c r="E144">
        <f>IF(Daten!$AE144,Daten!E144,"")</f>
        <v>0</v>
      </c>
      <c r="F144">
        <f>IF(Daten!$AE144,Daten!F144,"")</f>
        <v>0</v>
      </c>
      <c r="G144">
        <f>IF(Daten!$AE144,Daten!G144,"")</f>
        <v>0</v>
      </c>
      <c r="H144">
        <f>IF(Daten!$AE144,Daten!H144,"")</f>
        <v>0</v>
      </c>
      <c r="I144">
        <f>IF(Daten!$AE144,Daten!I144,"")</f>
        <v>0</v>
      </c>
      <c r="J144">
        <f>IF(Daten!$AE144,Daten!J144,"")</f>
        <v>0</v>
      </c>
      <c r="K144">
        <f>IF(Daten!$AE144,Daten!K144,"")</f>
        <v>0</v>
      </c>
      <c r="L144">
        <f>IF(Daten!$AE144,Daten!L144,"")</f>
        <v>0</v>
      </c>
      <c r="M144">
        <f>IF(Daten!$AE144,Daten!M144,"")</f>
        <v>0</v>
      </c>
      <c r="N144">
        <f>IF(Daten!$AE144,Daten!N144,"")</f>
        <v>0</v>
      </c>
      <c r="O144">
        <f>IF(Daten!$AE144,Daten!O144,"")</f>
        <v>0</v>
      </c>
      <c r="P144">
        <f>IF(Daten!$AE144,Daten!P144,"")</f>
        <v>0</v>
      </c>
      <c r="Q144">
        <f>IF(Daten!$AE144,Daten!Q144,"")</f>
        <v>0</v>
      </c>
      <c r="R144">
        <f>IF(Daten!$AE144,Daten!R144,"")</f>
        <v>0</v>
      </c>
      <c r="S144">
        <f>IF(Daten!$AE144,Daten!S144,"")</f>
        <v>0</v>
      </c>
      <c r="T144">
        <f>IF(Daten!$AE144,Daten!T144,"")</f>
        <v>0</v>
      </c>
      <c r="U144">
        <f>IF(Daten!$AE144,Daten!U144,"")</f>
        <v>0</v>
      </c>
      <c r="V144">
        <f>IF(Daten!$AE144,Daten!V144,"")</f>
        <v>0</v>
      </c>
      <c r="W144">
        <f>IF(Daten!$AE144,Daten!W144,"")</f>
        <v>0</v>
      </c>
      <c r="X144" s="8">
        <f>IF(Daten!$AE144,Daten!X144,"")</f>
        <v>0</v>
      </c>
      <c r="Y144" s="8">
        <f>IF(Daten!$AE144,Daten!Y144,"")</f>
        <v>0</v>
      </c>
      <c r="Z144">
        <f>IF(Daten!$AE144,Daten!Z144,"")</f>
        <v>0</v>
      </c>
      <c r="AA144">
        <f>IF(Daten!$AE144,Daten!AA144,"")</f>
        <v>0</v>
      </c>
      <c r="AB144" s="8">
        <f>IF(Daten!$AE144,Daten!AB144,"")</f>
        <v>0</v>
      </c>
      <c r="AC144" t="b">
        <f>IF(Daten!$AE144,Daten!AC144,"")</f>
        <v>0</v>
      </c>
      <c r="AD144" t="b">
        <f>IF(Daten!$AE144,Daten!AD144,"")</f>
        <v>0</v>
      </c>
      <c r="AE144" t="b">
        <f>IF(Daten!$AE144,Daten!AE144,"")</f>
        <v>1</v>
      </c>
      <c r="AF144" s="8">
        <f t="shared" si="2"/>
        <v>12</v>
      </c>
      <c r="AG144">
        <f>AF144+COUNTIF($AF$3:AF144,AF144)-1</f>
        <v>133</v>
      </c>
    </row>
    <row r="145" spans="1:33" x14ac:dyDescent="0.25">
      <c r="A145">
        <f>IF(Daten!$AE145,Daten!A145,"")</f>
        <v>0</v>
      </c>
      <c r="B145">
        <f>IF(Daten!$AE145,Daten!B145,"")</f>
        <v>0</v>
      </c>
      <c r="C145">
        <f>IF(Daten!$AE145,Daten!C145,"")</f>
        <v>0</v>
      </c>
      <c r="D145">
        <f>IF(Daten!$AE145,Daten!D145,"")</f>
        <v>0</v>
      </c>
      <c r="E145">
        <f>IF(Daten!$AE145,Daten!E145,"")</f>
        <v>0</v>
      </c>
      <c r="F145">
        <f>IF(Daten!$AE145,Daten!F145,"")</f>
        <v>0</v>
      </c>
      <c r="G145">
        <f>IF(Daten!$AE145,Daten!G145,"")</f>
        <v>0</v>
      </c>
      <c r="H145">
        <f>IF(Daten!$AE145,Daten!H145,"")</f>
        <v>0</v>
      </c>
      <c r="I145">
        <f>IF(Daten!$AE145,Daten!I145,"")</f>
        <v>0</v>
      </c>
      <c r="J145">
        <f>IF(Daten!$AE145,Daten!J145,"")</f>
        <v>0</v>
      </c>
      <c r="K145">
        <f>IF(Daten!$AE145,Daten!K145,"")</f>
        <v>0</v>
      </c>
      <c r="L145">
        <f>IF(Daten!$AE145,Daten!L145,"")</f>
        <v>0</v>
      </c>
      <c r="M145">
        <f>IF(Daten!$AE145,Daten!M145,"")</f>
        <v>0</v>
      </c>
      <c r="N145">
        <f>IF(Daten!$AE145,Daten!N145,"")</f>
        <v>0</v>
      </c>
      <c r="O145">
        <f>IF(Daten!$AE145,Daten!O145,"")</f>
        <v>0</v>
      </c>
      <c r="P145">
        <f>IF(Daten!$AE145,Daten!P145,"")</f>
        <v>0</v>
      </c>
      <c r="Q145">
        <f>IF(Daten!$AE145,Daten!Q145,"")</f>
        <v>0</v>
      </c>
      <c r="R145">
        <f>IF(Daten!$AE145,Daten!R145,"")</f>
        <v>0</v>
      </c>
      <c r="S145">
        <f>IF(Daten!$AE145,Daten!S145,"")</f>
        <v>0</v>
      </c>
      <c r="T145">
        <f>IF(Daten!$AE145,Daten!T145,"")</f>
        <v>0</v>
      </c>
      <c r="U145">
        <f>IF(Daten!$AE145,Daten!U145,"")</f>
        <v>0</v>
      </c>
      <c r="V145">
        <f>IF(Daten!$AE145,Daten!V145,"")</f>
        <v>0</v>
      </c>
      <c r="W145">
        <f>IF(Daten!$AE145,Daten!W145,"")</f>
        <v>0</v>
      </c>
      <c r="X145" s="8">
        <f>IF(Daten!$AE145,Daten!X145,"")</f>
        <v>0</v>
      </c>
      <c r="Y145" s="8">
        <f>IF(Daten!$AE145,Daten!Y145,"")</f>
        <v>0</v>
      </c>
      <c r="Z145">
        <f>IF(Daten!$AE145,Daten!Z145,"")</f>
        <v>0</v>
      </c>
      <c r="AA145">
        <f>IF(Daten!$AE145,Daten!AA145,"")</f>
        <v>0</v>
      </c>
      <c r="AB145" s="8">
        <f>IF(Daten!$AE145,Daten!AB145,"")</f>
        <v>0</v>
      </c>
      <c r="AC145" t="b">
        <f>IF(Daten!$AE145,Daten!AC145,"")</f>
        <v>0</v>
      </c>
      <c r="AD145" t="b">
        <f>IF(Daten!$AE145,Daten!AD145,"")</f>
        <v>0</v>
      </c>
      <c r="AE145" t="b">
        <f>IF(Daten!$AE145,Daten!AE145,"")</f>
        <v>1</v>
      </c>
      <c r="AF145" s="8">
        <f t="shared" si="2"/>
        <v>12</v>
      </c>
      <c r="AG145">
        <f>AF145+COUNTIF($AF$3:AF145,AF145)-1</f>
        <v>134</v>
      </c>
    </row>
    <row r="146" spans="1:33" x14ac:dyDescent="0.25">
      <c r="A146">
        <f>IF(Daten!$AE146,Daten!A146,"")</f>
        <v>0</v>
      </c>
      <c r="B146">
        <f>IF(Daten!$AE146,Daten!B146,"")</f>
        <v>0</v>
      </c>
      <c r="C146">
        <f>IF(Daten!$AE146,Daten!C146,"")</f>
        <v>0</v>
      </c>
      <c r="D146">
        <f>IF(Daten!$AE146,Daten!D146,"")</f>
        <v>0</v>
      </c>
      <c r="E146">
        <f>IF(Daten!$AE146,Daten!E146,"")</f>
        <v>0</v>
      </c>
      <c r="F146">
        <f>IF(Daten!$AE146,Daten!F146,"")</f>
        <v>0</v>
      </c>
      <c r="G146">
        <f>IF(Daten!$AE146,Daten!G146,"")</f>
        <v>0</v>
      </c>
      <c r="H146">
        <f>IF(Daten!$AE146,Daten!H146,"")</f>
        <v>0</v>
      </c>
      <c r="I146">
        <f>IF(Daten!$AE146,Daten!I146,"")</f>
        <v>0</v>
      </c>
      <c r="J146">
        <f>IF(Daten!$AE146,Daten!J146,"")</f>
        <v>0</v>
      </c>
      <c r="K146">
        <f>IF(Daten!$AE146,Daten!K146,"")</f>
        <v>0</v>
      </c>
      <c r="L146">
        <f>IF(Daten!$AE146,Daten!L146,"")</f>
        <v>0</v>
      </c>
      <c r="M146">
        <f>IF(Daten!$AE146,Daten!M146,"")</f>
        <v>0</v>
      </c>
      <c r="N146">
        <f>IF(Daten!$AE146,Daten!N146,"")</f>
        <v>0</v>
      </c>
      <c r="O146">
        <f>IF(Daten!$AE146,Daten!O146,"")</f>
        <v>0</v>
      </c>
      <c r="P146">
        <f>IF(Daten!$AE146,Daten!P146,"")</f>
        <v>0</v>
      </c>
      <c r="Q146">
        <f>IF(Daten!$AE146,Daten!Q146,"")</f>
        <v>0</v>
      </c>
      <c r="R146">
        <f>IF(Daten!$AE146,Daten!R146,"")</f>
        <v>0</v>
      </c>
      <c r="S146">
        <f>IF(Daten!$AE146,Daten!S146,"")</f>
        <v>0</v>
      </c>
      <c r="T146">
        <f>IF(Daten!$AE146,Daten!T146,"")</f>
        <v>0</v>
      </c>
      <c r="U146">
        <f>IF(Daten!$AE146,Daten!U146,"")</f>
        <v>0</v>
      </c>
      <c r="V146">
        <f>IF(Daten!$AE146,Daten!V146,"")</f>
        <v>0</v>
      </c>
      <c r="W146">
        <f>IF(Daten!$AE146,Daten!W146,"")</f>
        <v>0</v>
      </c>
      <c r="X146" s="8">
        <f>IF(Daten!$AE146,Daten!X146,"")</f>
        <v>0</v>
      </c>
      <c r="Y146" s="8">
        <f>IF(Daten!$AE146,Daten!Y146,"")</f>
        <v>0</v>
      </c>
      <c r="Z146">
        <f>IF(Daten!$AE146,Daten!Z146,"")</f>
        <v>0</v>
      </c>
      <c r="AA146">
        <f>IF(Daten!$AE146,Daten!AA146,"")</f>
        <v>0</v>
      </c>
      <c r="AB146" s="8">
        <f>IF(Daten!$AE146,Daten!AB146,"")</f>
        <v>0</v>
      </c>
      <c r="AC146" t="b">
        <f>IF(Daten!$AE146,Daten!AC146,"")</f>
        <v>0</v>
      </c>
      <c r="AD146" t="b">
        <f>IF(Daten!$AE146,Daten!AD146,"")</f>
        <v>0</v>
      </c>
      <c r="AE146" t="b">
        <f>IF(Daten!$AE146,Daten!AE146,"")</f>
        <v>1</v>
      </c>
      <c r="AF146" s="8">
        <f t="shared" si="2"/>
        <v>12</v>
      </c>
      <c r="AG146">
        <f>AF146+COUNTIF($AF$3:AF146,AF146)-1</f>
        <v>135</v>
      </c>
    </row>
    <row r="147" spans="1:33" x14ac:dyDescent="0.25">
      <c r="A147">
        <f>IF(Daten!$AE147,Daten!A147,"")</f>
        <v>0</v>
      </c>
      <c r="B147">
        <f>IF(Daten!$AE147,Daten!B147,"")</f>
        <v>0</v>
      </c>
      <c r="C147">
        <f>IF(Daten!$AE147,Daten!C147,"")</f>
        <v>0</v>
      </c>
      <c r="D147">
        <f>IF(Daten!$AE147,Daten!D147,"")</f>
        <v>0</v>
      </c>
      <c r="E147">
        <f>IF(Daten!$AE147,Daten!E147,"")</f>
        <v>0</v>
      </c>
      <c r="F147">
        <f>IF(Daten!$AE147,Daten!F147,"")</f>
        <v>0</v>
      </c>
      <c r="G147">
        <f>IF(Daten!$AE147,Daten!G147,"")</f>
        <v>0</v>
      </c>
      <c r="H147">
        <f>IF(Daten!$AE147,Daten!H147,"")</f>
        <v>0</v>
      </c>
      <c r="I147">
        <f>IF(Daten!$AE147,Daten!I147,"")</f>
        <v>0</v>
      </c>
      <c r="J147">
        <f>IF(Daten!$AE147,Daten!J147,"")</f>
        <v>0</v>
      </c>
      <c r="K147">
        <f>IF(Daten!$AE147,Daten!K147,"")</f>
        <v>0</v>
      </c>
      <c r="L147">
        <f>IF(Daten!$AE147,Daten!L147,"")</f>
        <v>0</v>
      </c>
      <c r="M147">
        <f>IF(Daten!$AE147,Daten!M147,"")</f>
        <v>0</v>
      </c>
      <c r="N147">
        <f>IF(Daten!$AE147,Daten!N147,"")</f>
        <v>0</v>
      </c>
      <c r="O147">
        <f>IF(Daten!$AE147,Daten!O147,"")</f>
        <v>0</v>
      </c>
      <c r="P147">
        <f>IF(Daten!$AE147,Daten!P147,"")</f>
        <v>0</v>
      </c>
      <c r="Q147">
        <f>IF(Daten!$AE147,Daten!Q147,"")</f>
        <v>0</v>
      </c>
      <c r="R147">
        <f>IF(Daten!$AE147,Daten!R147,"")</f>
        <v>0</v>
      </c>
      <c r="S147">
        <f>IF(Daten!$AE147,Daten!S147,"")</f>
        <v>0</v>
      </c>
      <c r="T147">
        <f>IF(Daten!$AE147,Daten!T147,"")</f>
        <v>0</v>
      </c>
      <c r="U147">
        <f>IF(Daten!$AE147,Daten!U147,"")</f>
        <v>0</v>
      </c>
      <c r="V147">
        <f>IF(Daten!$AE147,Daten!V147,"")</f>
        <v>0</v>
      </c>
      <c r="W147">
        <f>IF(Daten!$AE147,Daten!W147,"")</f>
        <v>0</v>
      </c>
      <c r="X147" s="8">
        <f>IF(Daten!$AE147,Daten!X147,"")</f>
        <v>0</v>
      </c>
      <c r="Y147" s="8">
        <f>IF(Daten!$AE147,Daten!Y147,"")</f>
        <v>0</v>
      </c>
      <c r="Z147">
        <f>IF(Daten!$AE147,Daten!Z147,"")</f>
        <v>0</v>
      </c>
      <c r="AA147">
        <f>IF(Daten!$AE147,Daten!AA147,"")</f>
        <v>0</v>
      </c>
      <c r="AB147" s="8">
        <f>IF(Daten!$AE147,Daten!AB147,"")</f>
        <v>0</v>
      </c>
      <c r="AC147" t="b">
        <f>IF(Daten!$AE147,Daten!AC147,"")</f>
        <v>0</v>
      </c>
      <c r="AD147" t="b">
        <f>IF(Daten!$AE147,Daten!AD147,"")</f>
        <v>0</v>
      </c>
      <c r="AE147" t="b">
        <f>IF(Daten!$AE147,Daten!AE147,"")</f>
        <v>1</v>
      </c>
      <c r="AF147" s="8">
        <f t="shared" si="2"/>
        <v>12</v>
      </c>
      <c r="AG147">
        <f>AF147+COUNTIF($AF$3:AF147,AF147)-1</f>
        <v>136</v>
      </c>
    </row>
    <row r="148" spans="1:33" x14ac:dyDescent="0.25">
      <c r="A148">
        <f>IF(Daten!$AE148,Daten!A148,"")</f>
        <v>0</v>
      </c>
      <c r="B148">
        <f>IF(Daten!$AE148,Daten!B148,"")</f>
        <v>0</v>
      </c>
      <c r="C148">
        <f>IF(Daten!$AE148,Daten!C148,"")</f>
        <v>0</v>
      </c>
      <c r="D148">
        <f>IF(Daten!$AE148,Daten!D148,"")</f>
        <v>0</v>
      </c>
      <c r="E148">
        <f>IF(Daten!$AE148,Daten!E148,"")</f>
        <v>0</v>
      </c>
      <c r="F148">
        <f>IF(Daten!$AE148,Daten!F148,"")</f>
        <v>0</v>
      </c>
      <c r="G148">
        <f>IF(Daten!$AE148,Daten!G148,"")</f>
        <v>0</v>
      </c>
      <c r="H148">
        <f>IF(Daten!$AE148,Daten!H148,"")</f>
        <v>0</v>
      </c>
      <c r="I148">
        <f>IF(Daten!$AE148,Daten!I148,"")</f>
        <v>0</v>
      </c>
      <c r="J148">
        <f>IF(Daten!$AE148,Daten!J148,"")</f>
        <v>0</v>
      </c>
      <c r="K148">
        <f>IF(Daten!$AE148,Daten!K148,"")</f>
        <v>0</v>
      </c>
      <c r="L148">
        <f>IF(Daten!$AE148,Daten!L148,"")</f>
        <v>0</v>
      </c>
      <c r="M148">
        <f>IF(Daten!$AE148,Daten!M148,"")</f>
        <v>0</v>
      </c>
      <c r="N148">
        <f>IF(Daten!$AE148,Daten!N148,"")</f>
        <v>0</v>
      </c>
      <c r="O148">
        <f>IF(Daten!$AE148,Daten!O148,"")</f>
        <v>0</v>
      </c>
      <c r="P148">
        <f>IF(Daten!$AE148,Daten!P148,"")</f>
        <v>0</v>
      </c>
      <c r="Q148">
        <f>IF(Daten!$AE148,Daten!Q148,"")</f>
        <v>0</v>
      </c>
      <c r="R148">
        <f>IF(Daten!$AE148,Daten!R148,"")</f>
        <v>0</v>
      </c>
      <c r="S148">
        <f>IF(Daten!$AE148,Daten!S148,"")</f>
        <v>0</v>
      </c>
      <c r="T148">
        <f>IF(Daten!$AE148,Daten!T148,"")</f>
        <v>0</v>
      </c>
      <c r="U148">
        <f>IF(Daten!$AE148,Daten!U148,"")</f>
        <v>0</v>
      </c>
      <c r="V148">
        <f>IF(Daten!$AE148,Daten!V148,"")</f>
        <v>0</v>
      </c>
      <c r="W148">
        <f>IF(Daten!$AE148,Daten!W148,"")</f>
        <v>0</v>
      </c>
      <c r="X148" s="8">
        <f>IF(Daten!$AE148,Daten!X148,"")</f>
        <v>0</v>
      </c>
      <c r="Y148" s="8">
        <f>IF(Daten!$AE148,Daten!Y148,"")</f>
        <v>0</v>
      </c>
      <c r="Z148">
        <f>IF(Daten!$AE148,Daten!Z148,"")</f>
        <v>0</v>
      </c>
      <c r="AA148">
        <f>IF(Daten!$AE148,Daten!AA148,"")</f>
        <v>0</v>
      </c>
      <c r="AB148" s="8">
        <f>IF(Daten!$AE148,Daten!AB148,"")</f>
        <v>0</v>
      </c>
      <c r="AC148" t="b">
        <f>IF(Daten!$AE148,Daten!AC148,"")</f>
        <v>0</v>
      </c>
      <c r="AD148" t="b">
        <f>IF(Daten!$AE148,Daten!AD148,"")</f>
        <v>0</v>
      </c>
      <c r="AE148" t="b">
        <f>IF(Daten!$AE148,Daten!AE148,"")</f>
        <v>1</v>
      </c>
      <c r="AF148" s="8">
        <f t="shared" si="2"/>
        <v>12</v>
      </c>
      <c r="AG148">
        <f>AF148+COUNTIF($AF$3:AF148,AF148)-1</f>
        <v>137</v>
      </c>
    </row>
    <row r="149" spans="1:33" x14ac:dyDescent="0.25">
      <c r="A149">
        <f>IF(Daten!$AE149,Daten!A149,"")</f>
        <v>0</v>
      </c>
      <c r="B149">
        <f>IF(Daten!$AE149,Daten!B149,"")</f>
        <v>0</v>
      </c>
      <c r="C149">
        <f>IF(Daten!$AE149,Daten!C149,"")</f>
        <v>0</v>
      </c>
      <c r="D149">
        <f>IF(Daten!$AE149,Daten!D149,"")</f>
        <v>0</v>
      </c>
      <c r="E149">
        <f>IF(Daten!$AE149,Daten!E149,"")</f>
        <v>0</v>
      </c>
      <c r="F149">
        <f>IF(Daten!$AE149,Daten!F149,"")</f>
        <v>0</v>
      </c>
      <c r="G149">
        <f>IF(Daten!$AE149,Daten!G149,"")</f>
        <v>0</v>
      </c>
      <c r="H149">
        <f>IF(Daten!$AE149,Daten!H149,"")</f>
        <v>0</v>
      </c>
      <c r="I149">
        <f>IF(Daten!$AE149,Daten!I149,"")</f>
        <v>0</v>
      </c>
      <c r="J149">
        <f>IF(Daten!$AE149,Daten!J149,"")</f>
        <v>0</v>
      </c>
      <c r="K149">
        <f>IF(Daten!$AE149,Daten!K149,"")</f>
        <v>0</v>
      </c>
      <c r="L149">
        <f>IF(Daten!$AE149,Daten!L149,"")</f>
        <v>0</v>
      </c>
      <c r="M149">
        <f>IF(Daten!$AE149,Daten!M149,"")</f>
        <v>0</v>
      </c>
      <c r="N149">
        <f>IF(Daten!$AE149,Daten!N149,"")</f>
        <v>0</v>
      </c>
      <c r="O149">
        <f>IF(Daten!$AE149,Daten!O149,"")</f>
        <v>0</v>
      </c>
      <c r="P149">
        <f>IF(Daten!$AE149,Daten!P149,"")</f>
        <v>0</v>
      </c>
      <c r="Q149">
        <f>IF(Daten!$AE149,Daten!Q149,"")</f>
        <v>0</v>
      </c>
      <c r="R149">
        <f>IF(Daten!$AE149,Daten!R149,"")</f>
        <v>0</v>
      </c>
      <c r="S149">
        <f>IF(Daten!$AE149,Daten!S149,"")</f>
        <v>0</v>
      </c>
      <c r="T149">
        <f>IF(Daten!$AE149,Daten!T149,"")</f>
        <v>0</v>
      </c>
      <c r="U149">
        <f>IF(Daten!$AE149,Daten!U149,"")</f>
        <v>0</v>
      </c>
      <c r="V149">
        <f>IF(Daten!$AE149,Daten!V149,"")</f>
        <v>0</v>
      </c>
      <c r="W149">
        <f>IF(Daten!$AE149,Daten!W149,"")</f>
        <v>0</v>
      </c>
      <c r="X149" s="8">
        <f>IF(Daten!$AE149,Daten!X149,"")</f>
        <v>0</v>
      </c>
      <c r="Y149" s="8">
        <f>IF(Daten!$AE149,Daten!Y149,"")</f>
        <v>0</v>
      </c>
      <c r="Z149">
        <f>IF(Daten!$AE149,Daten!Z149,"")</f>
        <v>0</v>
      </c>
      <c r="AA149">
        <f>IF(Daten!$AE149,Daten!AA149,"")</f>
        <v>0</v>
      </c>
      <c r="AB149" s="8">
        <f>IF(Daten!$AE149,Daten!AB149,"")</f>
        <v>0</v>
      </c>
      <c r="AC149" t="b">
        <f>IF(Daten!$AE149,Daten!AC149,"")</f>
        <v>0</v>
      </c>
      <c r="AD149" t="b">
        <f>IF(Daten!$AE149,Daten!AD149,"")</f>
        <v>0</v>
      </c>
      <c r="AE149" t="b">
        <f>IF(Daten!$AE149,Daten!AE149,"")</f>
        <v>1</v>
      </c>
      <c r="AF149" s="8">
        <f t="shared" si="2"/>
        <v>12</v>
      </c>
      <c r="AG149">
        <f>AF149+COUNTIF($AF$3:AF149,AF149)-1</f>
        <v>138</v>
      </c>
    </row>
    <row r="150" spans="1:33" x14ac:dyDescent="0.25">
      <c r="A150">
        <f>IF(Daten!$AE150,Daten!A150,"")</f>
        <v>0</v>
      </c>
      <c r="B150">
        <f>IF(Daten!$AE150,Daten!B150,"")</f>
        <v>0</v>
      </c>
      <c r="C150">
        <f>IF(Daten!$AE150,Daten!C150,"")</f>
        <v>0</v>
      </c>
      <c r="D150">
        <f>IF(Daten!$AE150,Daten!D150,"")</f>
        <v>0</v>
      </c>
      <c r="E150">
        <f>IF(Daten!$AE150,Daten!E150,"")</f>
        <v>0</v>
      </c>
      <c r="F150">
        <f>IF(Daten!$AE150,Daten!F150,"")</f>
        <v>0</v>
      </c>
      <c r="G150">
        <f>IF(Daten!$AE150,Daten!G150,"")</f>
        <v>0</v>
      </c>
      <c r="H150">
        <f>IF(Daten!$AE150,Daten!H150,"")</f>
        <v>0</v>
      </c>
      <c r="I150">
        <f>IF(Daten!$AE150,Daten!I150,"")</f>
        <v>0</v>
      </c>
      <c r="J150">
        <f>IF(Daten!$AE150,Daten!J150,"")</f>
        <v>0</v>
      </c>
      <c r="K150">
        <f>IF(Daten!$AE150,Daten!K150,"")</f>
        <v>0</v>
      </c>
      <c r="L150">
        <f>IF(Daten!$AE150,Daten!L150,"")</f>
        <v>0</v>
      </c>
      <c r="M150">
        <f>IF(Daten!$AE150,Daten!M150,"")</f>
        <v>0</v>
      </c>
      <c r="N150">
        <f>IF(Daten!$AE150,Daten!N150,"")</f>
        <v>0</v>
      </c>
      <c r="O150">
        <f>IF(Daten!$AE150,Daten!O150,"")</f>
        <v>0</v>
      </c>
      <c r="P150">
        <f>IF(Daten!$AE150,Daten!P150,"")</f>
        <v>0</v>
      </c>
      <c r="Q150">
        <f>IF(Daten!$AE150,Daten!Q150,"")</f>
        <v>0</v>
      </c>
      <c r="R150">
        <f>IF(Daten!$AE150,Daten!R150,"")</f>
        <v>0</v>
      </c>
      <c r="S150">
        <f>IF(Daten!$AE150,Daten!S150,"")</f>
        <v>0</v>
      </c>
      <c r="T150">
        <f>IF(Daten!$AE150,Daten!T150,"")</f>
        <v>0</v>
      </c>
      <c r="U150">
        <f>IF(Daten!$AE150,Daten!U150,"")</f>
        <v>0</v>
      </c>
      <c r="V150">
        <f>IF(Daten!$AE150,Daten!V150,"")</f>
        <v>0</v>
      </c>
      <c r="W150">
        <f>IF(Daten!$AE150,Daten!W150,"")</f>
        <v>0</v>
      </c>
      <c r="X150" s="8">
        <f>IF(Daten!$AE150,Daten!X150,"")</f>
        <v>0</v>
      </c>
      <c r="Y150" s="8">
        <f>IF(Daten!$AE150,Daten!Y150,"")</f>
        <v>0</v>
      </c>
      <c r="Z150">
        <f>IF(Daten!$AE150,Daten!Z150,"")</f>
        <v>0</v>
      </c>
      <c r="AA150">
        <f>IF(Daten!$AE150,Daten!AA150,"")</f>
        <v>0</v>
      </c>
      <c r="AB150" s="8">
        <f>IF(Daten!$AE150,Daten!AB150,"")</f>
        <v>0</v>
      </c>
      <c r="AC150" t="b">
        <f>IF(Daten!$AE150,Daten!AC150,"")</f>
        <v>0</v>
      </c>
      <c r="AD150" t="b">
        <f>IF(Daten!$AE150,Daten!AD150,"")</f>
        <v>0</v>
      </c>
      <c r="AE150" t="b">
        <f>IF(Daten!$AE150,Daten!AE150,"")</f>
        <v>1</v>
      </c>
      <c r="AF150" s="8">
        <f t="shared" si="2"/>
        <v>12</v>
      </c>
      <c r="AG150">
        <f>AF150+COUNTIF($AF$3:AF150,AF150)-1</f>
        <v>139</v>
      </c>
    </row>
    <row r="151" spans="1:33" s="8" customFormat="1" x14ac:dyDescent="0.25">
      <c r="A151" s="8">
        <f>IF(Daten!$AE151,Daten!A151,"")</f>
        <v>0</v>
      </c>
      <c r="B151" s="8">
        <f>IF(Daten!$AE151,Daten!B151,"")</f>
        <v>0</v>
      </c>
      <c r="C151" s="8">
        <f>IF(Daten!$AE151,Daten!C151,"")</f>
        <v>0</v>
      </c>
      <c r="D151" s="8">
        <f>IF(Daten!$AE151,Daten!D151,"")</f>
        <v>0</v>
      </c>
      <c r="E151" s="8">
        <f>IF(Daten!$AE151,Daten!E151,"")</f>
        <v>0</v>
      </c>
      <c r="F151" s="8">
        <f>IF(Daten!$AE151,Daten!F151,"")</f>
        <v>0</v>
      </c>
      <c r="G151" s="8">
        <f>IF(Daten!$AE151,Daten!G151,"")</f>
        <v>0</v>
      </c>
      <c r="H151" s="8">
        <f>IF(Daten!$AE151,Daten!H151,"")</f>
        <v>0</v>
      </c>
      <c r="I151" s="8">
        <f>IF(Daten!$AE151,Daten!I151,"")</f>
        <v>0</v>
      </c>
      <c r="J151" s="8">
        <f>IF(Daten!$AE151,Daten!J151,"")</f>
        <v>0</v>
      </c>
      <c r="K151" s="8">
        <f>IF(Daten!$AE151,Daten!K151,"")</f>
        <v>0</v>
      </c>
      <c r="L151" s="8">
        <f>IF(Daten!$AE151,Daten!L151,"")</f>
        <v>0</v>
      </c>
      <c r="M151" s="8">
        <f>IF(Daten!$AE151,Daten!M151,"")</f>
        <v>0</v>
      </c>
      <c r="N151" s="8">
        <f>IF(Daten!$AE151,Daten!N151,"")</f>
        <v>0</v>
      </c>
      <c r="O151" s="8">
        <f>IF(Daten!$AE151,Daten!O151,"")</f>
        <v>0</v>
      </c>
      <c r="P151" s="8">
        <f>IF(Daten!$AE151,Daten!P151,"")</f>
        <v>0</v>
      </c>
      <c r="Q151" s="8">
        <f>IF(Daten!$AE151,Daten!Q151,"")</f>
        <v>0</v>
      </c>
      <c r="R151" s="8">
        <f>IF(Daten!$AE151,Daten!R151,"")</f>
        <v>0</v>
      </c>
      <c r="S151" s="8">
        <f>IF(Daten!$AE151,Daten!S151,"")</f>
        <v>0</v>
      </c>
      <c r="T151" s="8">
        <f>IF(Daten!$AE151,Daten!T151,"")</f>
        <v>0</v>
      </c>
      <c r="U151" s="8">
        <f>IF(Daten!$AE151,Daten!U151,"")</f>
        <v>0</v>
      </c>
      <c r="V151" s="8">
        <f>IF(Daten!$AE151,Daten!V151,"")</f>
        <v>0</v>
      </c>
      <c r="W151" s="8">
        <f>IF(Daten!$AE151,Daten!W151,"")</f>
        <v>0</v>
      </c>
      <c r="X151" s="8">
        <f>IF(Daten!$AE151,Daten!X151,"")</f>
        <v>0</v>
      </c>
      <c r="Y151" s="8">
        <f>IF(Daten!$AE151,Daten!Y151,"")</f>
        <v>0</v>
      </c>
      <c r="Z151" s="8">
        <f>IF(Daten!$AE151,Daten!Z151,"")</f>
        <v>0</v>
      </c>
      <c r="AA151" s="8">
        <f>IF(Daten!$AE151,Daten!AA151,"")</f>
        <v>0</v>
      </c>
      <c r="AB151" s="8">
        <f>IF(Daten!$AE151,Daten!AB151,"")</f>
        <v>0</v>
      </c>
      <c r="AC151" s="8" t="b">
        <f>IF(Daten!$AE151,Daten!AC151,"")</f>
        <v>0</v>
      </c>
      <c r="AD151" s="8" t="b">
        <f>IF(Daten!$AE151,Daten!AD151,"")</f>
        <v>0</v>
      </c>
      <c r="AE151" s="8" t="b">
        <f>IF(Daten!$AE151,Daten!AE151,"")</f>
        <v>1</v>
      </c>
      <c r="AF151" s="8">
        <f t="shared" ref="AF151:AF153" si="3">_xlfn.RANK.EQ(V151,$V$3:$V$153,0)</f>
        <v>12</v>
      </c>
      <c r="AG151" s="8">
        <f>AF151+COUNTIF($AF$3:AF151,AF151)-1</f>
        <v>140</v>
      </c>
    </row>
    <row r="152" spans="1:33" x14ac:dyDescent="0.25">
      <c r="A152" s="8">
        <f>IF(Daten!$AE152,Daten!A152,"")</f>
        <v>0</v>
      </c>
      <c r="B152" s="8">
        <f>IF(Daten!$AE152,Daten!B152,"")</f>
        <v>0</v>
      </c>
      <c r="C152" s="8">
        <f>IF(Daten!$AE152,Daten!C152,"")</f>
        <v>0</v>
      </c>
      <c r="D152" s="8">
        <f>IF(Daten!$AE152,Daten!D152,"")</f>
        <v>0</v>
      </c>
      <c r="E152" s="8">
        <f>IF(Daten!$AE152,Daten!E152,"")</f>
        <v>0</v>
      </c>
      <c r="F152" s="8">
        <f>IF(Daten!$AE152,Daten!F152,"")</f>
        <v>0</v>
      </c>
      <c r="G152" s="8">
        <f>IF(Daten!$AE152,Daten!G152,"")</f>
        <v>0</v>
      </c>
      <c r="H152" s="8">
        <f>IF(Daten!$AE152,Daten!H152,"")</f>
        <v>0</v>
      </c>
      <c r="I152" s="8">
        <f>IF(Daten!$AE152,Daten!I152,"")</f>
        <v>0</v>
      </c>
      <c r="J152" s="8">
        <f>IF(Daten!$AE152,Daten!J152,"")</f>
        <v>0</v>
      </c>
      <c r="K152" s="8">
        <f>IF(Daten!$AE152,Daten!K152,"")</f>
        <v>0</v>
      </c>
      <c r="L152" s="8">
        <f>IF(Daten!$AE152,Daten!L152,"")</f>
        <v>0</v>
      </c>
      <c r="M152" s="8">
        <f>IF(Daten!$AE152,Daten!M152,"")</f>
        <v>0</v>
      </c>
      <c r="N152" s="8">
        <f>IF(Daten!$AE152,Daten!N152,"")</f>
        <v>0</v>
      </c>
      <c r="O152" s="8">
        <f>IF(Daten!$AE152,Daten!O152,"")</f>
        <v>0</v>
      </c>
      <c r="P152" s="8">
        <f>IF(Daten!$AE152,Daten!P152,"")</f>
        <v>0</v>
      </c>
      <c r="Q152" s="8">
        <f>IF(Daten!$AE152,Daten!Q152,"")</f>
        <v>0</v>
      </c>
      <c r="R152" s="8">
        <f>IF(Daten!$AE152,Daten!R152,"")</f>
        <v>0</v>
      </c>
      <c r="S152" s="8">
        <f>IF(Daten!$AE152,Daten!S152,"")</f>
        <v>0</v>
      </c>
      <c r="T152" s="8">
        <f>IF(Daten!$AE152,Daten!T152,"")</f>
        <v>0</v>
      </c>
      <c r="U152" s="8">
        <f>IF(Daten!$AE152,Daten!U152,"")</f>
        <v>0</v>
      </c>
      <c r="V152" s="8">
        <f>IF(Daten!$AE152,Daten!V152,"")</f>
        <v>0</v>
      </c>
      <c r="W152" s="8">
        <f>IF(Daten!$AE152,Daten!W152,"")</f>
        <v>0</v>
      </c>
      <c r="X152" s="8">
        <f>IF(Daten!$AE152,Daten!X152,"")</f>
        <v>0</v>
      </c>
      <c r="Y152" s="8">
        <f>IF(Daten!$AE152,Daten!Y152,"")</f>
        <v>0</v>
      </c>
      <c r="Z152" s="8">
        <f>IF(Daten!$AE152,Daten!Z152,"")</f>
        <v>0</v>
      </c>
      <c r="AA152" s="8">
        <f>IF(Daten!$AE152,Daten!AA152,"")</f>
        <v>0</v>
      </c>
      <c r="AB152" s="8">
        <f>IF(Daten!$AE152,Daten!AB152,"")</f>
        <v>0</v>
      </c>
      <c r="AC152" s="8" t="b">
        <f>IF(Daten!$AE152,Daten!AC152,"")</f>
        <v>0</v>
      </c>
      <c r="AD152" s="8" t="b">
        <f>IF(Daten!$AE152,Daten!AD152,"")</f>
        <v>0</v>
      </c>
      <c r="AE152" s="8" t="b">
        <f>IF(Daten!$AE152,Daten!AE152,"")</f>
        <v>1</v>
      </c>
      <c r="AF152" s="8">
        <f t="shared" si="3"/>
        <v>12</v>
      </c>
      <c r="AG152" s="8">
        <f>AF152+COUNTIF($AF$3:AF152,AF152)-1</f>
        <v>141</v>
      </c>
    </row>
    <row r="153" spans="1:33" x14ac:dyDescent="0.25">
      <c r="A153" s="8">
        <f>IF(Daten!$AE153,Daten!A153,"")</f>
        <v>0</v>
      </c>
      <c r="B153" s="8">
        <f>IF(Daten!$AE153,Daten!B153,"")</f>
        <v>0</v>
      </c>
      <c r="C153" s="8">
        <f>IF(Daten!$AE153,Daten!C153,"")</f>
        <v>0</v>
      </c>
      <c r="D153" s="8">
        <f>IF(Daten!$AE153,Daten!D153,"")</f>
        <v>0</v>
      </c>
      <c r="E153" s="8">
        <f>IF(Daten!$AE153,Daten!E153,"")</f>
        <v>0</v>
      </c>
      <c r="F153" s="8">
        <f>IF(Daten!$AE153,Daten!F153,"")</f>
        <v>0</v>
      </c>
      <c r="G153" s="8">
        <f>IF(Daten!$AE153,Daten!G153,"")</f>
        <v>0</v>
      </c>
      <c r="H153" s="8">
        <f>IF(Daten!$AE153,Daten!H153,"")</f>
        <v>0</v>
      </c>
      <c r="I153" s="8">
        <f>IF(Daten!$AE153,Daten!I153,"")</f>
        <v>0</v>
      </c>
      <c r="J153" s="8">
        <f>IF(Daten!$AE153,Daten!J153,"")</f>
        <v>0</v>
      </c>
      <c r="K153" s="8">
        <f>IF(Daten!$AE153,Daten!K153,"")</f>
        <v>0</v>
      </c>
      <c r="L153" s="8">
        <f>IF(Daten!$AE153,Daten!L153,"")</f>
        <v>0</v>
      </c>
      <c r="M153" s="8">
        <f>IF(Daten!$AE153,Daten!M153,"")</f>
        <v>0</v>
      </c>
      <c r="N153" s="8">
        <f>IF(Daten!$AE153,Daten!N153,"")</f>
        <v>0</v>
      </c>
      <c r="O153" s="8">
        <f>IF(Daten!$AE153,Daten!O153,"")</f>
        <v>0</v>
      </c>
      <c r="P153" s="8">
        <f>IF(Daten!$AE153,Daten!P153,"")</f>
        <v>0</v>
      </c>
      <c r="Q153" s="8">
        <f>IF(Daten!$AE153,Daten!Q153,"")</f>
        <v>0</v>
      </c>
      <c r="R153" s="8">
        <f>IF(Daten!$AE153,Daten!R153,"")</f>
        <v>0</v>
      </c>
      <c r="S153" s="8">
        <f>IF(Daten!$AE153,Daten!S153,"")</f>
        <v>0</v>
      </c>
      <c r="T153" s="8">
        <f>IF(Daten!$AE153,Daten!T153,"")</f>
        <v>0</v>
      </c>
      <c r="U153" s="8">
        <f>IF(Daten!$AE153,Daten!U153,"")</f>
        <v>0</v>
      </c>
      <c r="V153" s="8">
        <f>IF(Daten!$AE153,Daten!V153,"")</f>
        <v>0</v>
      </c>
      <c r="W153" s="8">
        <f>IF(Daten!$AE153,Daten!W153,"")</f>
        <v>0</v>
      </c>
      <c r="X153" s="8">
        <f>IF(Daten!$AE153,Daten!X153,"")</f>
        <v>0</v>
      </c>
      <c r="Y153" s="8">
        <f>IF(Daten!$AE153,Daten!Y153,"")</f>
        <v>0</v>
      </c>
      <c r="Z153" s="8">
        <f>IF(Daten!$AE153,Daten!Z153,"")</f>
        <v>0</v>
      </c>
      <c r="AA153" s="8">
        <f>IF(Daten!$AE153,Daten!AA153,"")</f>
        <v>0</v>
      </c>
      <c r="AB153" s="8">
        <f>IF(Daten!$AE153,Daten!AB153,"")</f>
        <v>0</v>
      </c>
      <c r="AC153" s="8" t="b">
        <f>IF(Daten!$AE153,Daten!AC153,"")</f>
        <v>0</v>
      </c>
      <c r="AD153" s="8" t="b">
        <f>IF(Daten!$AE153,Daten!AD153,"")</f>
        <v>0</v>
      </c>
      <c r="AE153" s="8" t="b">
        <f>IF(Daten!$AE153,Daten!AE153,"")</f>
        <v>1</v>
      </c>
      <c r="AF153" s="8">
        <f t="shared" si="3"/>
        <v>12</v>
      </c>
      <c r="AG153" s="8">
        <f>AF153+COUNTIF($AF$3:AF153,AF153)-1</f>
        <v>142</v>
      </c>
    </row>
    <row r="159" spans="1:33" ht="225" x14ac:dyDescent="0.25">
      <c r="A159" s="12" t="s">
        <v>11</v>
      </c>
      <c r="B159" s="12" t="s">
        <v>58</v>
      </c>
      <c r="C159" s="12" t="s">
        <v>12</v>
      </c>
      <c r="D159" s="12" t="s">
        <v>59</v>
      </c>
      <c r="E159" s="12" t="s">
        <v>13</v>
      </c>
      <c r="F159" s="12" t="s">
        <v>30</v>
      </c>
      <c r="G159" s="12" t="s">
        <v>14</v>
      </c>
      <c r="H159" s="12" t="s">
        <v>21</v>
      </c>
      <c r="I159" s="12" t="s">
        <v>22</v>
      </c>
      <c r="J159" s="12" t="s">
        <v>23</v>
      </c>
      <c r="K159" s="12" t="s">
        <v>1</v>
      </c>
      <c r="L159" s="12" t="s">
        <v>61</v>
      </c>
      <c r="M159" s="12" t="s">
        <v>24</v>
      </c>
      <c r="N159" s="12" t="s">
        <v>25</v>
      </c>
      <c r="O159" s="12" t="s">
        <v>26</v>
      </c>
      <c r="P159" s="12" t="s">
        <v>17</v>
      </c>
      <c r="Q159" s="12" t="s">
        <v>2</v>
      </c>
      <c r="R159" s="12" t="s">
        <v>31</v>
      </c>
      <c r="S159" s="12" t="s">
        <v>25</v>
      </c>
      <c r="T159" s="12" t="s">
        <v>27</v>
      </c>
      <c r="U159" s="12" t="s">
        <v>19</v>
      </c>
      <c r="V159" s="12" t="s">
        <v>20</v>
      </c>
      <c r="W159" s="12" t="s">
        <v>62</v>
      </c>
      <c r="X159" s="12" t="s">
        <v>32</v>
      </c>
      <c r="Y159" s="12" t="s">
        <v>0</v>
      </c>
      <c r="Z159" s="12" t="s">
        <v>3</v>
      </c>
      <c r="AA159" s="12" t="s">
        <v>54</v>
      </c>
      <c r="AB159" s="12" t="s">
        <v>99</v>
      </c>
      <c r="AC159" s="12" t="s">
        <v>34</v>
      </c>
      <c r="AD159" s="12" t="s">
        <v>33</v>
      </c>
      <c r="AE159" s="12" t="s">
        <v>9</v>
      </c>
      <c r="AF159" s="12" t="s">
        <v>51</v>
      </c>
      <c r="AG159" s="8"/>
    </row>
    <row r="160" spans="1:33" x14ac:dyDescent="0.25">
      <c r="A160" s="13" t="s">
        <v>63</v>
      </c>
      <c r="B160" s="13" t="s">
        <v>64</v>
      </c>
      <c r="C160" s="13" t="s">
        <v>65</v>
      </c>
      <c r="D160" s="13" t="s">
        <v>66</v>
      </c>
      <c r="E160" s="13" t="s">
        <v>67</v>
      </c>
      <c r="F160" s="13" t="s">
        <v>68</v>
      </c>
      <c r="G160" s="13" t="s">
        <v>69</v>
      </c>
      <c r="H160" s="13" t="s">
        <v>70</v>
      </c>
      <c r="I160" s="13" t="s">
        <v>71</v>
      </c>
      <c r="J160" s="13" t="s">
        <v>72</v>
      </c>
      <c r="K160" s="13" t="s">
        <v>73</v>
      </c>
      <c r="L160" s="13" t="s">
        <v>74</v>
      </c>
      <c r="M160" s="13" t="s">
        <v>75</v>
      </c>
      <c r="N160" s="13" t="s">
        <v>76</v>
      </c>
      <c r="O160" s="13" t="s">
        <v>77</v>
      </c>
      <c r="P160" s="13" t="s">
        <v>78</v>
      </c>
      <c r="Q160" s="13" t="s">
        <v>79</v>
      </c>
      <c r="R160" s="13" t="s">
        <v>80</v>
      </c>
      <c r="S160" s="13" t="s">
        <v>81</v>
      </c>
      <c r="T160" s="13" t="s">
        <v>82</v>
      </c>
      <c r="U160" s="13" t="s">
        <v>83</v>
      </c>
      <c r="V160" s="13" t="s">
        <v>84</v>
      </c>
      <c r="W160" s="13" t="s">
        <v>85</v>
      </c>
      <c r="X160" s="13" t="s">
        <v>86</v>
      </c>
      <c r="Y160" s="13" t="s">
        <v>87</v>
      </c>
      <c r="Z160" s="13"/>
      <c r="AA160" s="13"/>
      <c r="AB160" s="13"/>
      <c r="AC160" s="13"/>
      <c r="AD160" s="13"/>
      <c r="AE160" s="13"/>
      <c r="AF160" s="12"/>
      <c r="AG160" s="8"/>
    </row>
    <row r="161" spans="1:32" x14ac:dyDescent="0.25">
      <c r="A161" s="8" t="str">
        <f t="shared" ref="A161:P224" si="4">IFERROR(INDEX($A$3:$AE$153,MATCH($AF161,$AG$3:$AG$153,0),COLUMN()),0)</f>
        <v>XYZ</v>
      </c>
      <c r="B161" s="8">
        <f t="shared" si="4"/>
        <v>0</v>
      </c>
      <c r="C161" s="8">
        <f t="shared" si="4"/>
        <v>0</v>
      </c>
      <c r="D161" s="8">
        <f t="shared" si="4"/>
        <v>43241</v>
      </c>
      <c r="E161" s="8" t="str">
        <f t="shared" si="4"/>
        <v>SOV</v>
      </c>
      <c r="F161" s="8">
        <f t="shared" si="4"/>
        <v>0</v>
      </c>
      <c r="G161" s="8">
        <f t="shared" si="4"/>
        <v>0</v>
      </c>
      <c r="H161" s="8">
        <f t="shared" si="4"/>
        <v>0</v>
      </c>
      <c r="I161" s="8">
        <f t="shared" si="4"/>
        <v>0</v>
      </c>
      <c r="J161" s="8">
        <f t="shared" si="4"/>
        <v>0</v>
      </c>
      <c r="K161" s="8">
        <f t="shared" si="4"/>
        <v>0</v>
      </c>
      <c r="L161" s="8">
        <f t="shared" si="4"/>
        <v>0</v>
      </c>
      <c r="M161" s="8">
        <f t="shared" si="4"/>
        <v>0</v>
      </c>
      <c r="N161" s="8">
        <f t="shared" si="4"/>
        <v>0</v>
      </c>
      <c r="O161" s="8">
        <f t="shared" si="4"/>
        <v>0</v>
      </c>
      <c r="P161" s="8">
        <f t="shared" si="4"/>
        <v>65000</v>
      </c>
      <c r="Q161" s="8">
        <f t="shared" ref="B161:AE169" si="5">IFERROR(INDEX($A$3:$AE$153,MATCH($AF161,$AG$3:$AG$153,0),COLUMN()),0)</f>
        <v>0</v>
      </c>
      <c r="R161" s="8">
        <f t="shared" si="5"/>
        <v>0</v>
      </c>
      <c r="S161" s="8">
        <f t="shared" si="5"/>
        <v>0</v>
      </c>
      <c r="T161" s="8">
        <f t="shared" si="5"/>
        <v>0</v>
      </c>
      <c r="U161" s="8">
        <f t="shared" si="5"/>
        <v>65000</v>
      </c>
      <c r="V161" s="8">
        <f t="shared" si="5"/>
        <v>65000</v>
      </c>
      <c r="W161" s="8">
        <f t="shared" si="5"/>
        <v>65000</v>
      </c>
      <c r="X161" s="8">
        <f t="shared" si="5"/>
        <v>0</v>
      </c>
      <c r="Y161" s="8">
        <f t="shared" si="5"/>
        <v>0</v>
      </c>
      <c r="Z161" s="8" t="str">
        <f t="shared" si="5"/>
        <v>n/a</v>
      </c>
      <c r="AA161" s="8">
        <f t="shared" si="5"/>
        <v>0.65</v>
      </c>
      <c r="AB161" s="8">
        <f t="shared" si="5"/>
        <v>0.65</v>
      </c>
      <c r="AC161" s="8" t="b">
        <f t="shared" si="5"/>
        <v>0</v>
      </c>
      <c r="AD161" s="8" t="b">
        <f t="shared" si="5"/>
        <v>0</v>
      </c>
      <c r="AE161" s="8" t="b">
        <f t="shared" si="5"/>
        <v>1</v>
      </c>
      <c r="AF161">
        <v>1</v>
      </c>
    </row>
    <row r="162" spans="1:32" x14ac:dyDescent="0.25">
      <c r="A162" s="8" t="str">
        <f t="shared" si="4"/>
        <v>BIG BIG</v>
      </c>
      <c r="B162" s="8">
        <f t="shared" si="5"/>
        <v>0</v>
      </c>
      <c r="C162" s="8">
        <f t="shared" si="5"/>
        <v>0</v>
      </c>
      <c r="D162" s="8">
        <f t="shared" si="5"/>
        <v>0</v>
      </c>
      <c r="E162" s="8" t="str">
        <f t="shared" si="5"/>
        <v>OTH</v>
      </c>
      <c r="F162" s="8">
        <f t="shared" si="5"/>
        <v>0</v>
      </c>
      <c r="G162" s="8">
        <f t="shared" si="5"/>
        <v>0</v>
      </c>
      <c r="H162" s="8">
        <f t="shared" si="5"/>
        <v>0</v>
      </c>
      <c r="I162" s="8">
        <f t="shared" si="5"/>
        <v>0</v>
      </c>
      <c r="J162" s="8">
        <f t="shared" si="5"/>
        <v>0</v>
      </c>
      <c r="K162" s="8">
        <f t="shared" si="5"/>
        <v>0</v>
      </c>
      <c r="L162" s="8">
        <f t="shared" si="5"/>
        <v>0</v>
      </c>
      <c r="M162" s="8">
        <f t="shared" si="5"/>
        <v>0</v>
      </c>
      <c r="N162" s="8">
        <f t="shared" si="5"/>
        <v>0</v>
      </c>
      <c r="O162" s="8">
        <f t="shared" si="5"/>
        <v>0</v>
      </c>
      <c r="P162" s="8">
        <f t="shared" si="5"/>
        <v>250000</v>
      </c>
      <c r="Q162" s="8">
        <f t="shared" si="5"/>
        <v>0</v>
      </c>
      <c r="R162" s="8">
        <f t="shared" si="5"/>
        <v>0</v>
      </c>
      <c r="S162" s="8">
        <f t="shared" si="5"/>
        <v>0</v>
      </c>
      <c r="T162" s="8">
        <f t="shared" si="5"/>
        <v>0</v>
      </c>
      <c r="U162" s="8">
        <f t="shared" si="5"/>
        <v>30000</v>
      </c>
      <c r="V162" s="8">
        <f t="shared" si="5"/>
        <v>30000</v>
      </c>
      <c r="W162" s="8">
        <f t="shared" si="5"/>
        <v>30000</v>
      </c>
      <c r="X162" s="8">
        <f t="shared" si="5"/>
        <v>0</v>
      </c>
      <c r="Y162" s="8">
        <f t="shared" si="5"/>
        <v>0</v>
      </c>
      <c r="Z162" s="8">
        <f t="shared" si="5"/>
        <v>0.25</v>
      </c>
      <c r="AA162" s="8">
        <f t="shared" si="5"/>
        <v>0.3</v>
      </c>
      <c r="AB162" s="8">
        <f t="shared" si="5"/>
        <v>2.5</v>
      </c>
      <c r="AC162" s="8" t="b">
        <f t="shared" si="5"/>
        <v>0</v>
      </c>
      <c r="AD162" s="8" t="b">
        <f t="shared" si="5"/>
        <v>0</v>
      </c>
      <c r="AE162" s="8" t="b">
        <f t="shared" si="5"/>
        <v>1</v>
      </c>
      <c r="AF162">
        <v>2</v>
      </c>
    </row>
    <row r="163" spans="1:32" x14ac:dyDescent="0.25">
      <c r="A163" s="8" t="str">
        <f t="shared" si="4"/>
        <v>xxxxxx</v>
      </c>
      <c r="B163" s="8">
        <f t="shared" si="5"/>
        <v>0</v>
      </c>
      <c r="C163" s="8">
        <f t="shared" si="5"/>
        <v>0</v>
      </c>
      <c r="D163" s="8">
        <f t="shared" si="5"/>
        <v>0</v>
      </c>
      <c r="E163" s="8" t="str">
        <f t="shared" si="5"/>
        <v>PRI</v>
      </c>
      <c r="F163" s="8">
        <f t="shared" si="5"/>
        <v>0</v>
      </c>
      <c r="G163" s="8">
        <f t="shared" si="5"/>
        <v>0</v>
      </c>
      <c r="H163" s="8">
        <f t="shared" si="5"/>
        <v>0</v>
      </c>
      <c r="I163" s="8">
        <f t="shared" si="5"/>
        <v>0</v>
      </c>
      <c r="J163" s="8">
        <f t="shared" si="5"/>
        <v>0</v>
      </c>
      <c r="K163" s="8">
        <f t="shared" si="5"/>
        <v>0</v>
      </c>
      <c r="L163" s="8">
        <f t="shared" si="5"/>
        <v>0</v>
      </c>
      <c r="M163" s="8">
        <f t="shared" si="5"/>
        <v>0</v>
      </c>
      <c r="N163" s="8">
        <f t="shared" si="5"/>
        <v>0</v>
      </c>
      <c r="O163" s="8">
        <f t="shared" si="5"/>
        <v>0</v>
      </c>
      <c r="P163" s="8">
        <f t="shared" si="5"/>
        <v>150000</v>
      </c>
      <c r="Q163" s="8">
        <f t="shared" si="5"/>
        <v>0</v>
      </c>
      <c r="R163" s="8">
        <f t="shared" si="5"/>
        <v>0</v>
      </c>
      <c r="S163" s="8">
        <f t="shared" si="5"/>
        <v>0</v>
      </c>
      <c r="T163" s="8">
        <f t="shared" si="5"/>
        <v>0</v>
      </c>
      <c r="U163" s="8">
        <f t="shared" si="5"/>
        <v>27000</v>
      </c>
      <c r="V163" s="8">
        <f t="shared" si="5"/>
        <v>27000</v>
      </c>
      <c r="W163" s="8">
        <f t="shared" si="5"/>
        <v>27000</v>
      </c>
      <c r="X163" s="8">
        <f t="shared" si="5"/>
        <v>0</v>
      </c>
      <c r="Y163" s="8">
        <f t="shared" si="5"/>
        <v>0</v>
      </c>
      <c r="Z163" s="8">
        <f t="shared" si="5"/>
        <v>0.25</v>
      </c>
      <c r="AA163" s="8">
        <f t="shared" si="5"/>
        <v>0.27</v>
      </c>
      <c r="AB163" s="8">
        <f t="shared" si="5"/>
        <v>1.5</v>
      </c>
      <c r="AC163" s="8" t="b">
        <f t="shared" si="5"/>
        <v>0</v>
      </c>
      <c r="AD163" s="8" t="b">
        <f t="shared" si="5"/>
        <v>0</v>
      </c>
      <c r="AE163" s="8" t="b">
        <f t="shared" si="5"/>
        <v>1</v>
      </c>
      <c r="AF163">
        <v>3</v>
      </c>
    </row>
    <row r="164" spans="1:32" x14ac:dyDescent="0.25">
      <c r="A164" s="8" t="str">
        <f t="shared" si="4"/>
        <v>Bank non-SIB FR</v>
      </c>
      <c r="B164" s="8">
        <f t="shared" si="5"/>
        <v>0</v>
      </c>
      <c r="C164" s="8">
        <f t="shared" si="5"/>
        <v>0</v>
      </c>
      <c r="D164" s="8">
        <f t="shared" si="5"/>
        <v>0</v>
      </c>
      <c r="E164" s="8" t="str">
        <f t="shared" si="5"/>
        <v>BFN</v>
      </c>
      <c r="F164" s="8">
        <f t="shared" si="5"/>
        <v>0</v>
      </c>
      <c r="G164" s="8">
        <f t="shared" si="5"/>
        <v>0</v>
      </c>
      <c r="H164" s="8">
        <f t="shared" si="5"/>
        <v>0</v>
      </c>
      <c r="I164" s="8">
        <f t="shared" si="5"/>
        <v>0</v>
      </c>
      <c r="J164" s="8">
        <f t="shared" si="5"/>
        <v>0</v>
      </c>
      <c r="K164" s="8">
        <f t="shared" si="5"/>
        <v>0</v>
      </c>
      <c r="L164" s="8">
        <f t="shared" si="5"/>
        <v>0</v>
      </c>
      <c r="M164" s="8">
        <f t="shared" si="5"/>
        <v>0</v>
      </c>
      <c r="N164" s="8">
        <f t="shared" si="5"/>
        <v>0</v>
      </c>
      <c r="O164" s="8">
        <f t="shared" si="5"/>
        <v>0</v>
      </c>
      <c r="P164" s="8">
        <f t="shared" si="5"/>
        <v>500000</v>
      </c>
      <c r="Q164" s="8">
        <f t="shared" si="5"/>
        <v>0</v>
      </c>
      <c r="R164" s="8">
        <f t="shared" si="5"/>
        <v>0</v>
      </c>
      <c r="S164" s="8">
        <f t="shared" si="5"/>
        <v>0</v>
      </c>
      <c r="T164" s="8">
        <f t="shared" si="5"/>
        <v>0</v>
      </c>
      <c r="U164" s="8">
        <f t="shared" si="5"/>
        <v>26000</v>
      </c>
      <c r="V164" s="8">
        <f t="shared" si="5"/>
        <v>26000</v>
      </c>
      <c r="W164" s="8">
        <f t="shared" si="5"/>
        <v>26000</v>
      </c>
      <c r="X164" s="8">
        <f t="shared" si="5"/>
        <v>0</v>
      </c>
      <c r="Y164" s="8">
        <f t="shared" si="5"/>
        <v>0</v>
      </c>
      <c r="Z164" s="8">
        <f t="shared" si="5"/>
        <v>1</v>
      </c>
      <c r="AA164" s="8">
        <f t="shared" si="5"/>
        <v>0.26</v>
      </c>
      <c r="AB164" s="8">
        <f t="shared" si="5"/>
        <v>5</v>
      </c>
      <c r="AC164" s="8" t="b">
        <f t="shared" si="5"/>
        <v>0</v>
      </c>
      <c r="AD164" s="8" t="b">
        <f t="shared" si="5"/>
        <v>0</v>
      </c>
      <c r="AE164" s="8" t="b">
        <f t="shared" si="5"/>
        <v>1</v>
      </c>
      <c r="AF164">
        <v>4</v>
      </c>
    </row>
    <row r="165" spans="1:32" x14ac:dyDescent="0.25">
      <c r="A165" s="8" t="str">
        <f t="shared" si="4"/>
        <v>Bank non-SIB IT</v>
      </c>
      <c r="B165" s="8">
        <f t="shared" si="5"/>
        <v>0</v>
      </c>
      <c r="C165" s="8">
        <f t="shared" si="5"/>
        <v>0</v>
      </c>
      <c r="D165" s="8">
        <f t="shared" si="5"/>
        <v>42494</v>
      </c>
      <c r="E165" s="8" t="str">
        <f t="shared" si="5"/>
        <v>BFN</v>
      </c>
      <c r="F165" s="8">
        <f t="shared" si="5"/>
        <v>0</v>
      </c>
      <c r="G165" s="8">
        <f t="shared" si="5"/>
        <v>0</v>
      </c>
      <c r="H165" s="8">
        <f t="shared" si="5"/>
        <v>0</v>
      </c>
      <c r="I165" s="8">
        <f t="shared" si="5"/>
        <v>0</v>
      </c>
      <c r="J165" s="8">
        <f t="shared" si="5"/>
        <v>0</v>
      </c>
      <c r="K165" s="8">
        <f t="shared" si="5"/>
        <v>0</v>
      </c>
      <c r="L165" s="8">
        <f t="shared" si="5"/>
        <v>0</v>
      </c>
      <c r="M165" s="8">
        <f t="shared" si="5"/>
        <v>0</v>
      </c>
      <c r="N165" s="8">
        <f t="shared" si="5"/>
        <v>0</v>
      </c>
      <c r="O165" s="8">
        <f t="shared" si="5"/>
        <v>0</v>
      </c>
      <c r="P165" s="8">
        <f t="shared" si="5"/>
        <v>70000</v>
      </c>
      <c r="Q165" s="8">
        <f t="shared" si="5"/>
        <v>0</v>
      </c>
      <c r="R165" s="8">
        <f t="shared" si="5"/>
        <v>0</v>
      </c>
      <c r="S165" s="8">
        <f t="shared" si="5"/>
        <v>0</v>
      </c>
      <c r="T165" s="8">
        <f t="shared" si="5"/>
        <v>0</v>
      </c>
      <c r="U165" s="8">
        <f t="shared" si="5"/>
        <v>16000</v>
      </c>
      <c r="V165" s="8">
        <f t="shared" si="5"/>
        <v>15000</v>
      </c>
      <c r="W165" s="8">
        <f t="shared" si="5"/>
        <v>14000</v>
      </c>
      <c r="X165" s="8">
        <f t="shared" si="5"/>
        <v>0</v>
      </c>
      <c r="Y165" s="8">
        <f t="shared" si="5"/>
        <v>0</v>
      </c>
      <c r="Z165" s="8">
        <f t="shared" si="5"/>
        <v>1</v>
      </c>
      <c r="AA165" s="8">
        <f t="shared" si="5"/>
        <v>0.15</v>
      </c>
      <c r="AB165" s="8">
        <f t="shared" si="5"/>
        <v>0.7</v>
      </c>
      <c r="AC165" s="8" t="b">
        <f t="shared" si="5"/>
        <v>0</v>
      </c>
      <c r="AD165" s="8" t="b">
        <f t="shared" si="5"/>
        <v>0</v>
      </c>
      <c r="AE165" s="8" t="b">
        <f t="shared" si="5"/>
        <v>1</v>
      </c>
      <c r="AF165">
        <v>5</v>
      </c>
    </row>
    <row r="166" spans="1:32" x14ac:dyDescent="0.25">
      <c r="A166" s="8" t="str">
        <f t="shared" si="4"/>
        <v>NY Fed</v>
      </c>
      <c r="B166" s="8">
        <f t="shared" si="5"/>
        <v>0</v>
      </c>
      <c r="C166" s="8">
        <f t="shared" si="5"/>
        <v>0</v>
      </c>
      <c r="D166" s="8">
        <f t="shared" si="5"/>
        <v>42005</v>
      </c>
      <c r="E166" s="8" t="str">
        <f t="shared" si="5"/>
        <v>SOB</v>
      </c>
      <c r="F166" s="8">
        <f t="shared" si="5"/>
        <v>0</v>
      </c>
      <c r="G166" s="8">
        <f t="shared" si="5"/>
        <v>0</v>
      </c>
      <c r="H166" s="8">
        <f t="shared" si="5"/>
        <v>0</v>
      </c>
      <c r="I166" s="8">
        <f t="shared" si="5"/>
        <v>0</v>
      </c>
      <c r="J166" s="8">
        <f t="shared" si="5"/>
        <v>0</v>
      </c>
      <c r="K166" s="8">
        <f t="shared" si="5"/>
        <v>0</v>
      </c>
      <c r="L166" s="8">
        <f t="shared" si="5"/>
        <v>0</v>
      </c>
      <c r="M166" s="8">
        <f t="shared" si="5"/>
        <v>0</v>
      </c>
      <c r="N166" s="8">
        <f t="shared" si="5"/>
        <v>0</v>
      </c>
      <c r="O166" s="8">
        <f t="shared" si="5"/>
        <v>0</v>
      </c>
      <c r="P166" s="8">
        <f t="shared" si="5"/>
        <v>12000</v>
      </c>
      <c r="Q166" s="8">
        <f t="shared" si="5"/>
        <v>0</v>
      </c>
      <c r="R166" s="8">
        <f t="shared" si="5"/>
        <v>0</v>
      </c>
      <c r="S166" s="8">
        <f t="shared" si="5"/>
        <v>0</v>
      </c>
      <c r="T166" s="8">
        <f t="shared" si="5"/>
        <v>0</v>
      </c>
      <c r="U166" s="8">
        <f t="shared" si="5"/>
        <v>12000</v>
      </c>
      <c r="V166" s="8">
        <f t="shared" si="5"/>
        <v>12000</v>
      </c>
      <c r="W166" s="8">
        <f t="shared" si="5"/>
        <v>12000</v>
      </c>
      <c r="X166" s="8">
        <f t="shared" si="5"/>
        <v>0</v>
      </c>
      <c r="Y166" s="8">
        <f t="shared" si="5"/>
        <v>0</v>
      </c>
      <c r="Z166" s="8" t="str">
        <f t="shared" si="5"/>
        <v>n/a</v>
      </c>
      <c r="AA166" s="8">
        <f t="shared" si="5"/>
        <v>0.12</v>
      </c>
      <c r="AB166" s="8">
        <f t="shared" si="5"/>
        <v>0.12</v>
      </c>
      <c r="AC166" s="8" t="b">
        <f t="shared" si="5"/>
        <v>0</v>
      </c>
      <c r="AD166" s="8" t="b">
        <f t="shared" si="5"/>
        <v>0</v>
      </c>
      <c r="AE166" s="8" t="b">
        <f t="shared" si="5"/>
        <v>1</v>
      </c>
      <c r="AF166">
        <v>6</v>
      </c>
    </row>
    <row r="167" spans="1:32" x14ac:dyDescent="0.25">
      <c r="A167" s="8" t="str">
        <f t="shared" si="4"/>
        <v>Bank SIB CH</v>
      </c>
      <c r="B167" s="8">
        <f t="shared" si="5"/>
        <v>0</v>
      </c>
      <c r="C167" s="8">
        <f t="shared" si="5"/>
        <v>0</v>
      </c>
      <c r="D167" s="8">
        <f t="shared" si="5"/>
        <v>42771</v>
      </c>
      <c r="E167" s="8" t="str">
        <f t="shared" si="5"/>
        <v>BSS</v>
      </c>
      <c r="F167" s="8">
        <f t="shared" si="5"/>
        <v>0</v>
      </c>
      <c r="G167" s="8">
        <f t="shared" si="5"/>
        <v>2</v>
      </c>
      <c r="H167" s="8">
        <f t="shared" si="5"/>
        <v>0</v>
      </c>
      <c r="I167" s="8">
        <f t="shared" si="5"/>
        <v>0</v>
      </c>
      <c r="J167" s="8">
        <f t="shared" si="5"/>
        <v>0</v>
      </c>
      <c r="K167" s="8">
        <f t="shared" si="5"/>
        <v>0</v>
      </c>
      <c r="L167" s="8">
        <f t="shared" si="5"/>
        <v>0</v>
      </c>
      <c r="M167" s="8">
        <f t="shared" si="5"/>
        <v>0</v>
      </c>
      <c r="N167" s="8">
        <f t="shared" si="5"/>
        <v>0</v>
      </c>
      <c r="O167" s="8">
        <f t="shared" si="5"/>
        <v>0</v>
      </c>
      <c r="P167" s="8">
        <f t="shared" si="5"/>
        <v>90000</v>
      </c>
      <c r="Q167" s="8">
        <f t="shared" si="5"/>
        <v>0</v>
      </c>
      <c r="R167" s="8">
        <f t="shared" si="5"/>
        <v>0</v>
      </c>
      <c r="S167" s="8">
        <f t="shared" si="5"/>
        <v>0</v>
      </c>
      <c r="T167" s="8">
        <f t="shared" si="5"/>
        <v>0</v>
      </c>
      <c r="U167" s="8">
        <f t="shared" si="5"/>
        <v>12000</v>
      </c>
      <c r="V167" s="8">
        <f t="shared" si="5"/>
        <v>11999</v>
      </c>
      <c r="W167" s="8">
        <f t="shared" si="5"/>
        <v>9500</v>
      </c>
      <c r="X167" s="8">
        <f t="shared" si="5"/>
        <v>43638</v>
      </c>
      <c r="Y167" s="8">
        <f t="shared" si="5"/>
        <v>0</v>
      </c>
      <c r="Z167" s="8">
        <f t="shared" si="5"/>
        <v>0.25</v>
      </c>
      <c r="AA167" s="8">
        <f t="shared" si="5"/>
        <v>0.11999</v>
      </c>
      <c r="AB167" s="8">
        <f t="shared" si="5"/>
        <v>0.9</v>
      </c>
      <c r="AC167" s="8" t="b">
        <f t="shared" si="5"/>
        <v>0</v>
      </c>
      <c r="AD167" s="8" t="b">
        <f t="shared" si="5"/>
        <v>0</v>
      </c>
      <c r="AE167" s="8" t="b">
        <f t="shared" si="5"/>
        <v>1</v>
      </c>
      <c r="AF167">
        <v>7</v>
      </c>
    </row>
    <row r="168" spans="1:32" x14ac:dyDescent="0.25">
      <c r="A168" s="8" t="str">
        <f t="shared" si="4"/>
        <v>Beispiel</v>
      </c>
      <c r="B168" s="8">
        <f t="shared" si="5"/>
        <v>0</v>
      </c>
      <c r="C168" s="8">
        <f t="shared" si="5"/>
        <v>0</v>
      </c>
      <c r="D168" s="8">
        <f t="shared" si="5"/>
        <v>40858</v>
      </c>
      <c r="E168" s="8" t="str">
        <f t="shared" si="5"/>
        <v>PRI</v>
      </c>
      <c r="F168" s="8">
        <f t="shared" si="5"/>
        <v>0</v>
      </c>
      <c r="G168" s="8">
        <f t="shared" si="5"/>
        <v>0</v>
      </c>
      <c r="H168" s="8">
        <f t="shared" si="5"/>
        <v>0</v>
      </c>
      <c r="I168" s="8">
        <f t="shared" si="5"/>
        <v>0</v>
      </c>
      <c r="J168" s="8">
        <f t="shared" si="5"/>
        <v>0</v>
      </c>
      <c r="K168" s="8">
        <f t="shared" si="5"/>
        <v>0</v>
      </c>
      <c r="L168" s="8">
        <f t="shared" si="5"/>
        <v>0</v>
      </c>
      <c r="M168" s="8">
        <f t="shared" si="5"/>
        <v>0</v>
      </c>
      <c r="N168" s="8">
        <f t="shared" si="5"/>
        <v>0</v>
      </c>
      <c r="O168" s="8">
        <f t="shared" si="5"/>
        <v>0</v>
      </c>
      <c r="P168" s="8">
        <f t="shared" si="5"/>
        <v>11111</v>
      </c>
      <c r="Q168" s="8">
        <f t="shared" si="5"/>
        <v>0</v>
      </c>
      <c r="R168" s="8">
        <f t="shared" si="5"/>
        <v>0</v>
      </c>
      <c r="S168" s="8">
        <f t="shared" si="5"/>
        <v>0</v>
      </c>
      <c r="T168" s="8">
        <f t="shared" si="5"/>
        <v>0</v>
      </c>
      <c r="U168" s="8">
        <f t="shared" si="5"/>
        <v>11110</v>
      </c>
      <c r="V168" s="8">
        <f t="shared" si="5"/>
        <v>11109</v>
      </c>
      <c r="W168" s="8">
        <f t="shared" si="5"/>
        <v>11108</v>
      </c>
      <c r="X168" s="8">
        <f t="shared" si="5"/>
        <v>43518</v>
      </c>
      <c r="Y168" s="8">
        <f t="shared" si="5"/>
        <v>0</v>
      </c>
      <c r="Z168" s="8">
        <f t="shared" si="5"/>
        <v>0.25</v>
      </c>
      <c r="AA168" s="8">
        <f t="shared" si="5"/>
        <v>0.11108999999999999</v>
      </c>
      <c r="AB168" s="8">
        <f t="shared" si="5"/>
        <v>0.11111</v>
      </c>
      <c r="AC168" s="8" t="b">
        <f t="shared" si="5"/>
        <v>0</v>
      </c>
      <c r="AD168" s="8" t="b">
        <f t="shared" si="5"/>
        <v>0</v>
      </c>
      <c r="AE168" s="8" t="b">
        <f t="shared" si="5"/>
        <v>1</v>
      </c>
      <c r="AF168">
        <v>8</v>
      </c>
    </row>
    <row r="169" spans="1:32" x14ac:dyDescent="0.25">
      <c r="A169" s="8" t="str">
        <f t="shared" si="4"/>
        <v>Bank SIB USA</v>
      </c>
      <c r="B169" s="8">
        <f t="shared" si="5"/>
        <v>0</v>
      </c>
      <c r="C169" s="8">
        <f t="shared" si="5"/>
        <v>0</v>
      </c>
      <c r="D169" s="8">
        <f t="shared" si="5"/>
        <v>42736</v>
      </c>
      <c r="E169" s="8" t="str">
        <f t="shared" si="5"/>
        <v>BFS</v>
      </c>
      <c r="F169" s="8">
        <f t="shared" si="5"/>
        <v>0</v>
      </c>
      <c r="G169" s="8">
        <f t="shared" si="5"/>
        <v>1</v>
      </c>
      <c r="H169" s="8">
        <f t="shared" si="5"/>
        <v>0</v>
      </c>
      <c r="I169" s="8">
        <f t="shared" si="5"/>
        <v>0</v>
      </c>
      <c r="J169" s="8">
        <f t="shared" si="5"/>
        <v>0</v>
      </c>
      <c r="K169" s="8">
        <f t="shared" si="5"/>
        <v>0</v>
      </c>
      <c r="L169" s="8">
        <f t="shared" si="5"/>
        <v>0</v>
      </c>
      <c r="M169" s="8">
        <f t="shared" si="5"/>
        <v>0</v>
      </c>
      <c r="N169" s="8">
        <f t="shared" si="5"/>
        <v>0</v>
      </c>
      <c r="O169" s="8">
        <f t="shared" si="5"/>
        <v>0</v>
      </c>
      <c r="P169" s="8">
        <f t="shared" si="5"/>
        <v>100000</v>
      </c>
      <c r="Q169" s="8">
        <f t="shared" si="5"/>
        <v>0</v>
      </c>
      <c r="R169" s="8">
        <f t="shared" si="5"/>
        <v>0</v>
      </c>
      <c r="S169" s="8">
        <f t="shared" si="5"/>
        <v>0</v>
      </c>
      <c r="T169" s="8">
        <f t="shared" si="5"/>
        <v>0</v>
      </c>
      <c r="U169" s="8">
        <f t="shared" si="5"/>
        <v>11000</v>
      </c>
      <c r="V169" s="8">
        <f t="shared" si="5"/>
        <v>10500</v>
      </c>
      <c r="W169" s="8">
        <f t="shared" si="5"/>
        <v>10500</v>
      </c>
      <c r="X169" s="8">
        <f t="shared" si="5"/>
        <v>43605</v>
      </c>
      <c r="Y169" s="8">
        <f t="shared" si="5"/>
        <v>0</v>
      </c>
      <c r="Z169" s="8">
        <f t="shared" si="5"/>
        <v>0.25</v>
      </c>
      <c r="AA169" s="8">
        <f t="shared" si="5"/>
        <v>0.105</v>
      </c>
      <c r="AB169" s="8">
        <f t="shared" si="5"/>
        <v>1</v>
      </c>
      <c r="AC169" s="8" t="b">
        <f t="shared" si="5"/>
        <v>0</v>
      </c>
      <c r="AD169" s="8" t="b">
        <f t="shared" si="5"/>
        <v>0</v>
      </c>
      <c r="AE169" s="8" t="b">
        <f t="shared" si="5"/>
        <v>1</v>
      </c>
      <c r="AF169">
        <v>9</v>
      </c>
    </row>
    <row r="170" spans="1:32" x14ac:dyDescent="0.25">
      <c r="A170" s="8" t="str">
        <f t="shared" si="4"/>
        <v>Bank non-SIB CH</v>
      </c>
      <c r="B170" s="8">
        <f t="shared" ref="B170:AE178" si="6">IFERROR(INDEX($A$3:$AE$153,MATCH($AF170,$AG$3:$AG$153,0),COLUMN()),0)</f>
        <v>0</v>
      </c>
      <c r="C170" s="8">
        <f t="shared" si="6"/>
        <v>0</v>
      </c>
      <c r="D170" s="8">
        <f t="shared" si="6"/>
        <v>42066</v>
      </c>
      <c r="E170" s="8" t="str">
        <f t="shared" si="6"/>
        <v>BSN</v>
      </c>
      <c r="F170" s="8">
        <f t="shared" si="6"/>
        <v>0</v>
      </c>
      <c r="G170" s="8">
        <f t="shared" si="6"/>
        <v>3</v>
      </c>
      <c r="H170" s="8">
        <f t="shared" si="6"/>
        <v>0</v>
      </c>
      <c r="I170" s="8">
        <f t="shared" si="6"/>
        <v>0</v>
      </c>
      <c r="J170" s="8">
        <f t="shared" si="6"/>
        <v>0</v>
      </c>
      <c r="K170" s="8">
        <f t="shared" si="6"/>
        <v>0</v>
      </c>
      <c r="L170" s="8">
        <f t="shared" si="6"/>
        <v>0</v>
      </c>
      <c r="M170" s="8">
        <f t="shared" si="6"/>
        <v>0</v>
      </c>
      <c r="N170" s="8">
        <f t="shared" si="6"/>
        <v>0</v>
      </c>
      <c r="O170" s="8">
        <f t="shared" si="6"/>
        <v>0</v>
      </c>
      <c r="P170" s="8">
        <f t="shared" si="6"/>
        <v>80000</v>
      </c>
      <c r="Q170" s="8">
        <f t="shared" si="6"/>
        <v>0</v>
      </c>
      <c r="R170" s="8">
        <f t="shared" si="6"/>
        <v>0</v>
      </c>
      <c r="S170" s="8">
        <f t="shared" si="6"/>
        <v>0</v>
      </c>
      <c r="T170" s="8">
        <f t="shared" si="6"/>
        <v>0</v>
      </c>
      <c r="U170" s="8">
        <f t="shared" si="6"/>
        <v>13000</v>
      </c>
      <c r="V170" s="8">
        <f t="shared" si="6"/>
        <v>10000</v>
      </c>
      <c r="W170" s="8">
        <f t="shared" si="6"/>
        <v>10000</v>
      </c>
      <c r="X170" s="8">
        <f t="shared" si="6"/>
        <v>0</v>
      </c>
      <c r="Y170" s="8">
        <f t="shared" si="6"/>
        <v>0</v>
      </c>
      <c r="Z170" s="8">
        <f t="shared" si="6"/>
        <v>1</v>
      </c>
      <c r="AA170" s="8">
        <f t="shared" si="6"/>
        <v>0.1</v>
      </c>
      <c r="AB170" s="8">
        <f t="shared" si="6"/>
        <v>0.8</v>
      </c>
      <c r="AC170" s="8" t="b">
        <f t="shared" si="6"/>
        <v>0</v>
      </c>
      <c r="AD170" s="8" t="b">
        <f t="shared" si="6"/>
        <v>0</v>
      </c>
      <c r="AE170" s="8" t="b">
        <f t="shared" si="6"/>
        <v>1</v>
      </c>
      <c r="AF170">
        <v>10</v>
      </c>
    </row>
    <row r="171" spans="1:32" x14ac:dyDescent="0.25">
      <c r="A171" s="8" t="str">
        <f t="shared" si="4"/>
        <v>ABC</v>
      </c>
      <c r="B171" s="8">
        <f t="shared" si="6"/>
        <v>0</v>
      </c>
      <c r="C171" s="8">
        <f t="shared" si="6"/>
        <v>0</v>
      </c>
      <c r="D171" s="8">
        <f t="shared" si="6"/>
        <v>36475</v>
      </c>
      <c r="E171" s="8" t="str">
        <f t="shared" si="6"/>
        <v>OTH</v>
      </c>
      <c r="F171" s="8">
        <f t="shared" si="6"/>
        <v>0</v>
      </c>
      <c r="G171" s="8">
        <f t="shared" si="6"/>
        <v>0</v>
      </c>
      <c r="H171" s="8">
        <f t="shared" si="6"/>
        <v>0</v>
      </c>
      <c r="I171" s="8">
        <f t="shared" si="6"/>
        <v>0</v>
      </c>
      <c r="J171" s="8">
        <f t="shared" si="6"/>
        <v>0</v>
      </c>
      <c r="K171" s="8">
        <f t="shared" si="6"/>
        <v>0</v>
      </c>
      <c r="L171" s="8">
        <f t="shared" si="6"/>
        <v>0</v>
      </c>
      <c r="M171" s="8">
        <f t="shared" si="6"/>
        <v>0</v>
      </c>
      <c r="N171" s="8">
        <f t="shared" si="6"/>
        <v>0</v>
      </c>
      <c r="O171" s="8">
        <f t="shared" si="6"/>
        <v>0</v>
      </c>
      <c r="P171" s="8">
        <f t="shared" si="6"/>
        <v>100000</v>
      </c>
      <c r="Q171" s="8">
        <f t="shared" si="6"/>
        <v>0</v>
      </c>
      <c r="R171" s="8">
        <f t="shared" si="6"/>
        <v>0</v>
      </c>
      <c r="S171" s="8">
        <f t="shared" si="6"/>
        <v>0</v>
      </c>
      <c r="T171" s="8">
        <f t="shared" si="6"/>
        <v>0</v>
      </c>
      <c r="U171" s="8">
        <f t="shared" si="6"/>
        <v>9999</v>
      </c>
      <c r="V171" s="8">
        <f t="shared" si="6"/>
        <v>8000</v>
      </c>
      <c r="W171" s="8">
        <f t="shared" si="6"/>
        <v>8000</v>
      </c>
      <c r="X171" s="8">
        <f t="shared" si="6"/>
        <v>0</v>
      </c>
      <c r="Y171" s="8">
        <f t="shared" si="6"/>
        <v>0</v>
      </c>
      <c r="Z171" s="8">
        <f t="shared" si="6"/>
        <v>0.25</v>
      </c>
      <c r="AA171" s="8">
        <f t="shared" si="6"/>
        <v>0.08</v>
      </c>
      <c r="AB171" s="8">
        <f t="shared" si="6"/>
        <v>1</v>
      </c>
      <c r="AC171" s="8" t="b">
        <f t="shared" si="6"/>
        <v>0</v>
      </c>
      <c r="AD171" s="8" t="b">
        <f t="shared" si="6"/>
        <v>0</v>
      </c>
      <c r="AE171" s="8" t="b">
        <f t="shared" si="6"/>
        <v>1</v>
      </c>
      <c r="AF171">
        <v>11</v>
      </c>
    </row>
    <row r="172" spans="1:32" x14ac:dyDescent="0.25">
      <c r="A172" s="8">
        <f t="shared" si="4"/>
        <v>0</v>
      </c>
      <c r="B172" s="8">
        <f t="shared" si="6"/>
        <v>0</v>
      </c>
      <c r="C172" s="8">
        <f t="shared" si="6"/>
        <v>0</v>
      </c>
      <c r="D172" s="8">
        <f t="shared" si="6"/>
        <v>0</v>
      </c>
      <c r="E172" s="8">
        <f t="shared" si="6"/>
        <v>0</v>
      </c>
      <c r="F172" s="8">
        <f t="shared" si="6"/>
        <v>0</v>
      </c>
      <c r="G172" s="8">
        <f t="shared" si="6"/>
        <v>0</v>
      </c>
      <c r="H172" s="8">
        <f t="shared" si="6"/>
        <v>0</v>
      </c>
      <c r="I172" s="8">
        <f t="shared" si="6"/>
        <v>0</v>
      </c>
      <c r="J172" s="8">
        <f t="shared" si="6"/>
        <v>0</v>
      </c>
      <c r="K172" s="8">
        <f t="shared" si="6"/>
        <v>0</v>
      </c>
      <c r="L172" s="8">
        <f t="shared" si="6"/>
        <v>0</v>
      </c>
      <c r="M172" s="8">
        <f t="shared" si="6"/>
        <v>0</v>
      </c>
      <c r="N172" s="8">
        <f t="shared" si="6"/>
        <v>0</v>
      </c>
      <c r="O172" s="8">
        <f t="shared" si="6"/>
        <v>0</v>
      </c>
      <c r="P172" s="8">
        <f t="shared" si="6"/>
        <v>0</v>
      </c>
      <c r="Q172" s="8">
        <f t="shared" si="6"/>
        <v>0</v>
      </c>
      <c r="R172" s="8">
        <f t="shared" si="6"/>
        <v>0</v>
      </c>
      <c r="S172" s="8">
        <f t="shared" si="6"/>
        <v>0</v>
      </c>
      <c r="T172" s="8">
        <f t="shared" si="6"/>
        <v>0</v>
      </c>
      <c r="U172" s="8">
        <f t="shared" si="6"/>
        <v>0</v>
      </c>
      <c r="V172" s="8">
        <f t="shared" si="6"/>
        <v>0</v>
      </c>
      <c r="W172" s="8">
        <f t="shared" si="6"/>
        <v>0</v>
      </c>
      <c r="X172" s="8">
        <f t="shared" si="6"/>
        <v>0</v>
      </c>
      <c r="Y172" s="8">
        <f t="shared" si="6"/>
        <v>0</v>
      </c>
      <c r="Z172" s="8">
        <f t="shared" si="6"/>
        <v>0</v>
      </c>
      <c r="AA172" s="8">
        <f t="shared" si="6"/>
        <v>0</v>
      </c>
      <c r="AB172" s="8">
        <f t="shared" si="6"/>
        <v>0</v>
      </c>
      <c r="AC172" s="8" t="b">
        <f t="shared" si="6"/>
        <v>0</v>
      </c>
      <c r="AD172" s="8" t="b">
        <f t="shared" si="6"/>
        <v>0</v>
      </c>
      <c r="AE172" s="8" t="b">
        <f t="shared" si="6"/>
        <v>1</v>
      </c>
      <c r="AF172">
        <v>12</v>
      </c>
    </row>
    <row r="173" spans="1:32" x14ac:dyDescent="0.25">
      <c r="A173" s="8">
        <f t="shared" si="4"/>
        <v>0</v>
      </c>
      <c r="B173" s="8">
        <f t="shared" si="6"/>
        <v>0</v>
      </c>
      <c r="C173" s="8">
        <f t="shared" si="6"/>
        <v>0</v>
      </c>
      <c r="D173" s="8">
        <f t="shared" si="6"/>
        <v>0</v>
      </c>
      <c r="E173" s="8">
        <f t="shared" si="6"/>
        <v>0</v>
      </c>
      <c r="F173" s="8">
        <f t="shared" si="6"/>
        <v>0</v>
      </c>
      <c r="G173" s="8">
        <f t="shared" si="6"/>
        <v>0</v>
      </c>
      <c r="H173" s="8">
        <f t="shared" si="6"/>
        <v>0</v>
      </c>
      <c r="I173" s="8">
        <f t="shared" si="6"/>
        <v>0</v>
      </c>
      <c r="J173" s="8">
        <f t="shared" si="6"/>
        <v>0</v>
      </c>
      <c r="K173" s="8">
        <f t="shared" si="6"/>
        <v>0</v>
      </c>
      <c r="L173" s="8">
        <f t="shared" si="6"/>
        <v>0</v>
      </c>
      <c r="M173" s="8">
        <f t="shared" si="6"/>
        <v>0</v>
      </c>
      <c r="N173" s="8">
        <f t="shared" si="6"/>
        <v>0</v>
      </c>
      <c r="O173" s="8">
        <f t="shared" si="6"/>
        <v>0</v>
      </c>
      <c r="P173" s="8">
        <f t="shared" si="6"/>
        <v>0</v>
      </c>
      <c r="Q173" s="8">
        <f t="shared" si="6"/>
        <v>0</v>
      </c>
      <c r="R173" s="8">
        <f t="shared" si="6"/>
        <v>0</v>
      </c>
      <c r="S173" s="8">
        <f t="shared" si="6"/>
        <v>0</v>
      </c>
      <c r="T173" s="8">
        <f t="shared" si="6"/>
        <v>0</v>
      </c>
      <c r="U173" s="8">
        <f t="shared" si="6"/>
        <v>0</v>
      </c>
      <c r="V173" s="8">
        <f t="shared" si="6"/>
        <v>0</v>
      </c>
      <c r="W173" s="8">
        <f t="shared" si="6"/>
        <v>0</v>
      </c>
      <c r="X173" s="8">
        <f t="shared" si="6"/>
        <v>0</v>
      </c>
      <c r="Y173" s="8">
        <f t="shared" si="6"/>
        <v>0</v>
      </c>
      <c r="Z173" s="8">
        <f t="shared" si="6"/>
        <v>0</v>
      </c>
      <c r="AA173" s="8">
        <f t="shared" si="6"/>
        <v>0</v>
      </c>
      <c r="AB173" s="8">
        <f t="shared" si="6"/>
        <v>0</v>
      </c>
      <c r="AC173" s="8" t="b">
        <f t="shared" si="6"/>
        <v>0</v>
      </c>
      <c r="AD173" s="8" t="b">
        <f t="shared" si="6"/>
        <v>0</v>
      </c>
      <c r="AE173" s="8" t="b">
        <f t="shared" si="6"/>
        <v>1</v>
      </c>
      <c r="AF173">
        <v>13</v>
      </c>
    </row>
    <row r="174" spans="1:32" x14ac:dyDescent="0.25">
      <c r="A174" s="8">
        <f t="shared" si="4"/>
        <v>0</v>
      </c>
      <c r="B174" s="8">
        <f t="shared" si="6"/>
        <v>0</v>
      </c>
      <c r="C174" s="8">
        <f t="shared" si="6"/>
        <v>0</v>
      </c>
      <c r="D174" s="8">
        <f t="shared" si="6"/>
        <v>0</v>
      </c>
      <c r="E174" s="8">
        <f t="shared" si="6"/>
        <v>0</v>
      </c>
      <c r="F174" s="8">
        <f t="shared" si="6"/>
        <v>0</v>
      </c>
      <c r="G174" s="8">
        <f t="shared" si="6"/>
        <v>0</v>
      </c>
      <c r="H174" s="8">
        <f t="shared" si="6"/>
        <v>0</v>
      </c>
      <c r="I174" s="8">
        <f t="shared" si="6"/>
        <v>0</v>
      </c>
      <c r="J174" s="8">
        <f t="shared" si="6"/>
        <v>0</v>
      </c>
      <c r="K174" s="8">
        <f t="shared" si="6"/>
        <v>0</v>
      </c>
      <c r="L174" s="8">
        <f t="shared" si="6"/>
        <v>0</v>
      </c>
      <c r="M174" s="8">
        <f t="shared" si="6"/>
        <v>0</v>
      </c>
      <c r="N174" s="8">
        <f t="shared" si="6"/>
        <v>0</v>
      </c>
      <c r="O174" s="8">
        <f t="shared" si="6"/>
        <v>0</v>
      </c>
      <c r="P174" s="8">
        <f t="shared" si="6"/>
        <v>0</v>
      </c>
      <c r="Q174" s="8">
        <f t="shared" si="6"/>
        <v>0</v>
      </c>
      <c r="R174" s="8">
        <f t="shared" si="6"/>
        <v>0</v>
      </c>
      <c r="S174" s="8">
        <f t="shared" si="6"/>
        <v>0</v>
      </c>
      <c r="T174" s="8">
        <f t="shared" si="6"/>
        <v>0</v>
      </c>
      <c r="U174" s="8">
        <f t="shared" si="6"/>
        <v>0</v>
      </c>
      <c r="V174" s="8">
        <f t="shared" si="6"/>
        <v>0</v>
      </c>
      <c r="W174" s="8">
        <f t="shared" si="6"/>
        <v>0</v>
      </c>
      <c r="X174" s="8">
        <f t="shared" si="6"/>
        <v>0</v>
      </c>
      <c r="Y174" s="8">
        <f t="shared" si="6"/>
        <v>0</v>
      </c>
      <c r="Z174" s="8">
        <f t="shared" si="6"/>
        <v>0</v>
      </c>
      <c r="AA174" s="8">
        <f t="shared" si="6"/>
        <v>0</v>
      </c>
      <c r="AB174" s="8">
        <f t="shared" si="6"/>
        <v>0</v>
      </c>
      <c r="AC174" s="8" t="b">
        <f t="shared" si="6"/>
        <v>0</v>
      </c>
      <c r="AD174" s="8" t="b">
        <f t="shared" si="6"/>
        <v>0</v>
      </c>
      <c r="AE174" s="8" t="b">
        <f t="shared" si="6"/>
        <v>1</v>
      </c>
      <c r="AF174">
        <v>14</v>
      </c>
    </row>
    <row r="175" spans="1:32" x14ac:dyDescent="0.25">
      <c r="A175" s="8">
        <f t="shared" si="4"/>
        <v>0</v>
      </c>
      <c r="B175" s="8">
        <f t="shared" si="6"/>
        <v>0</v>
      </c>
      <c r="C175" s="8">
        <f t="shared" si="6"/>
        <v>0</v>
      </c>
      <c r="D175" s="8">
        <f t="shared" si="6"/>
        <v>0</v>
      </c>
      <c r="E175" s="8">
        <f t="shared" si="6"/>
        <v>0</v>
      </c>
      <c r="F175" s="8">
        <f t="shared" si="6"/>
        <v>0</v>
      </c>
      <c r="G175" s="8">
        <f t="shared" si="6"/>
        <v>0</v>
      </c>
      <c r="H175" s="8">
        <f t="shared" si="6"/>
        <v>0</v>
      </c>
      <c r="I175" s="8">
        <f t="shared" si="6"/>
        <v>0</v>
      </c>
      <c r="J175" s="8">
        <f t="shared" si="6"/>
        <v>0</v>
      </c>
      <c r="K175" s="8">
        <f t="shared" si="6"/>
        <v>0</v>
      </c>
      <c r="L175" s="8">
        <f t="shared" si="6"/>
        <v>0</v>
      </c>
      <c r="M175" s="8">
        <f t="shared" si="6"/>
        <v>0</v>
      </c>
      <c r="N175" s="8">
        <f t="shared" si="6"/>
        <v>0</v>
      </c>
      <c r="O175" s="8">
        <f t="shared" si="6"/>
        <v>0</v>
      </c>
      <c r="P175" s="8">
        <f t="shared" si="6"/>
        <v>0</v>
      </c>
      <c r="Q175" s="8">
        <f t="shared" si="6"/>
        <v>0</v>
      </c>
      <c r="R175" s="8">
        <f t="shared" si="6"/>
        <v>0</v>
      </c>
      <c r="S175" s="8">
        <f t="shared" si="6"/>
        <v>0</v>
      </c>
      <c r="T175" s="8">
        <f t="shared" si="6"/>
        <v>0</v>
      </c>
      <c r="U175" s="8">
        <f t="shared" si="6"/>
        <v>0</v>
      </c>
      <c r="V175" s="8">
        <f t="shared" si="6"/>
        <v>0</v>
      </c>
      <c r="W175" s="8">
        <f t="shared" si="6"/>
        <v>0</v>
      </c>
      <c r="X175" s="8">
        <f t="shared" si="6"/>
        <v>0</v>
      </c>
      <c r="Y175" s="8">
        <f t="shared" si="6"/>
        <v>0</v>
      </c>
      <c r="Z175" s="8">
        <f t="shared" si="6"/>
        <v>0</v>
      </c>
      <c r="AA175" s="8">
        <f t="shared" si="6"/>
        <v>0</v>
      </c>
      <c r="AB175" s="8">
        <f t="shared" si="6"/>
        <v>0</v>
      </c>
      <c r="AC175" s="8" t="b">
        <f t="shared" si="6"/>
        <v>0</v>
      </c>
      <c r="AD175" s="8" t="b">
        <f t="shared" si="6"/>
        <v>0</v>
      </c>
      <c r="AE175" s="8" t="b">
        <f t="shared" si="6"/>
        <v>1</v>
      </c>
      <c r="AF175">
        <v>15</v>
      </c>
    </row>
    <row r="176" spans="1:32" x14ac:dyDescent="0.25">
      <c r="A176" s="8">
        <f t="shared" si="4"/>
        <v>0</v>
      </c>
      <c r="B176" s="8">
        <f t="shared" si="6"/>
        <v>0</v>
      </c>
      <c r="C176" s="8">
        <f t="shared" si="6"/>
        <v>0</v>
      </c>
      <c r="D176" s="8">
        <f t="shared" si="6"/>
        <v>0</v>
      </c>
      <c r="E176" s="8">
        <f t="shared" si="6"/>
        <v>0</v>
      </c>
      <c r="F176" s="8">
        <f t="shared" si="6"/>
        <v>0</v>
      </c>
      <c r="G176" s="8">
        <f t="shared" si="6"/>
        <v>0</v>
      </c>
      <c r="H176" s="8">
        <f t="shared" si="6"/>
        <v>0</v>
      </c>
      <c r="I176" s="8">
        <f t="shared" si="6"/>
        <v>0</v>
      </c>
      <c r="J176" s="8">
        <f t="shared" si="6"/>
        <v>0</v>
      </c>
      <c r="K176" s="8">
        <f t="shared" si="6"/>
        <v>0</v>
      </c>
      <c r="L176" s="8">
        <f t="shared" si="6"/>
        <v>0</v>
      </c>
      <c r="M176" s="8">
        <f t="shared" si="6"/>
        <v>0</v>
      </c>
      <c r="N176" s="8">
        <f t="shared" si="6"/>
        <v>0</v>
      </c>
      <c r="O176" s="8">
        <f t="shared" si="6"/>
        <v>0</v>
      </c>
      <c r="P176" s="8">
        <f t="shared" si="6"/>
        <v>0</v>
      </c>
      <c r="Q176" s="8">
        <f t="shared" si="6"/>
        <v>0</v>
      </c>
      <c r="R176" s="8">
        <f t="shared" si="6"/>
        <v>0</v>
      </c>
      <c r="S176" s="8">
        <f t="shared" si="6"/>
        <v>0</v>
      </c>
      <c r="T176" s="8">
        <f t="shared" si="6"/>
        <v>0</v>
      </c>
      <c r="U176" s="8">
        <f t="shared" si="6"/>
        <v>0</v>
      </c>
      <c r="V176" s="8">
        <f t="shared" si="6"/>
        <v>0</v>
      </c>
      <c r="W176" s="8">
        <f t="shared" si="6"/>
        <v>0</v>
      </c>
      <c r="X176" s="8">
        <f t="shared" si="6"/>
        <v>0</v>
      </c>
      <c r="Y176" s="8">
        <f t="shared" si="6"/>
        <v>0</v>
      </c>
      <c r="Z176" s="8">
        <f t="shared" si="6"/>
        <v>0</v>
      </c>
      <c r="AA176" s="8">
        <f t="shared" si="6"/>
        <v>0</v>
      </c>
      <c r="AB176" s="8">
        <f t="shared" si="6"/>
        <v>0</v>
      </c>
      <c r="AC176" s="8" t="b">
        <f t="shared" si="6"/>
        <v>0</v>
      </c>
      <c r="AD176" s="8" t="b">
        <f t="shared" si="6"/>
        <v>0</v>
      </c>
      <c r="AE176" s="8" t="b">
        <f t="shared" si="6"/>
        <v>1</v>
      </c>
      <c r="AF176">
        <v>16</v>
      </c>
    </row>
    <row r="177" spans="1:32" x14ac:dyDescent="0.25">
      <c r="A177" s="8">
        <f t="shared" si="4"/>
        <v>0</v>
      </c>
      <c r="B177" s="8">
        <f t="shared" si="6"/>
        <v>0</v>
      </c>
      <c r="C177" s="8">
        <f t="shared" si="6"/>
        <v>0</v>
      </c>
      <c r="D177" s="8">
        <f t="shared" si="6"/>
        <v>0</v>
      </c>
      <c r="E177" s="8">
        <f t="shared" si="6"/>
        <v>0</v>
      </c>
      <c r="F177" s="8">
        <f t="shared" si="6"/>
        <v>0</v>
      </c>
      <c r="G177" s="8">
        <f t="shared" si="6"/>
        <v>0</v>
      </c>
      <c r="H177" s="8">
        <f t="shared" si="6"/>
        <v>0</v>
      </c>
      <c r="I177" s="8">
        <f t="shared" si="6"/>
        <v>0</v>
      </c>
      <c r="J177" s="8">
        <f t="shared" si="6"/>
        <v>0</v>
      </c>
      <c r="K177" s="8">
        <f t="shared" si="6"/>
        <v>0</v>
      </c>
      <c r="L177" s="8">
        <f t="shared" si="6"/>
        <v>0</v>
      </c>
      <c r="M177" s="8">
        <f t="shared" si="6"/>
        <v>0</v>
      </c>
      <c r="N177" s="8">
        <f t="shared" si="6"/>
        <v>0</v>
      </c>
      <c r="O177" s="8">
        <f t="shared" si="6"/>
        <v>0</v>
      </c>
      <c r="P177" s="8">
        <f t="shared" si="6"/>
        <v>0</v>
      </c>
      <c r="Q177" s="8">
        <f t="shared" si="6"/>
        <v>0</v>
      </c>
      <c r="R177" s="8">
        <f t="shared" si="6"/>
        <v>0</v>
      </c>
      <c r="S177" s="8">
        <f t="shared" si="6"/>
        <v>0</v>
      </c>
      <c r="T177" s="8">
        <f t="shared" si="6"/>
        <v>0</v>
      </c>
      <c r="U177" s="8">
        <f t="shared" si="6"/>
        <v>0</v>
      </c>
      <c r="V177" s="8">
        <f t="shared" si="6"/>
        <v>0</v>
      </c>
      <c r="W177" s="8">
        <f t="shared" si="6"/>
        <v>0</v>
      </c>
      <c r="X177" s="8">
        <f t="shared" si="6"/>
        <v>0</v>
      </c>
      <c r="Y177" s="8">
        <f t="shared" si="6"/>
        <v>0</v>
      </c>
      <c r="Z177" s="8">
        <f t="shared" si="6"/>
        <v>0</v>
      </c>
      <c r="AA177" s="8">
        <f t="shared" si="6"/>
        <v>0</v>
      </c>
      <c r="AB177" s="8">
        <f t="shared" si="6"/>
        <v>0</v>
      </c>
      <c r="AC177" s="8" t="b">
        <f t="shared" si="6"/>
        <v>0</v>
      </c>
      <c r="AD177" s="8" t="b">
        <f t="shared" si="6"/>
        <v>0</v>
      </c>
      <c r="AE177" s="8" t="b">
        <f t="shared" si="6"/>
        <v>1</v>
      </c>
      <c r="AF177">
        <v>17</v>
      </c>
    </row>
    <row r="178" spans="1:32" x14ac:dyDescent="0.25">
      <c r="A178" s="8">
        <f t="shared" si="4"/>
        <v>0</v>
      </c>
      <c r="B178" s="8">
        <f t="shared" si="6"/>
        <v>0</v>
      </c>
      <c r="C178" s="8">
        <f t="shared" si="6"/>
        <v>0</v>
      </c>
      <c r="D178" s="8">
        <f t="shared" si="6"/>
        <v>0</v>
      </c>
      <c r="E178" s="8">
        <f t="shared" si="6"/>
        <v>0</v>
      </c>
      <c r="F178" s="8">
        <f t="shared" si="6"/>
        <v>0</v>
      </c>
      <c r="G178" s="8">
        <f t="shared" si="6"/>
        <v>0</v>
      </c>
      <c r="H178" s="8">
        <f t="shared" si="6"/>
        <v>0</v>
      </c>
      <c r="I178" s="8">
        <f t="shared" si="6"/>
        <v>0</v>
      </c>
      <c r="J178" s="8">
        <f t="shared" si="6"/>
        <v>0</v>
      </c>
      <c r="K178" s="8">
        <f t="shared" si="6"/>
        <v>0</v>
      </c>
      <c r="L178" s="8">
        <f t="shared" si="6"/>
        <v>0</v>
      </c>
      <c r="M178" s="8">
        <f t="shared" si="6"/>
        <v>0</v>
      </c>
      <c r="N178" s="8">
        <f t="shared" si="6"/>
        <v>0</v>
      </c>
      <c r="O178" s="8">
        <f t="shared" si="6"/>
        <v>0</v>
      </c>
      <c r="P178" s="8">
        <f t="shared" si="6"/>
        <v>0</v>
      </c>
      <c r="Q178" s="8">
        <f t="shared" ref="B178:AE186" si="7">IFERROR(INDEX($A$3:$AE$153,MATCH($AF178,$AG$3:$AG$153,0),COLUMN()),0)</f>
        <v>0</v>
      </c>
      <c r="R178" s="8">
        <f t="shared" si="7"/>
        <v>0</v>
      </c>
      <c r="S178" s="8">
        <f t="shared" si="7"/>
        <v>0</v>
      </c>
      <c r="T178" s="8">
        <f t="shared" si="7"/>
        <v>0</v>
      </c>
      <c r="U178" s="8">
        <f t="shared" si="7"/>
        <v>0</v>
      </c>
      <c r="V178" s="8">
        <f t="shared" si="7"/>
        <v>0</v>
      </c>
      <c r="W178" s="8">
        <f t="shared" si="7"/>
        <v>0</v>
      </c>
      <c r="X178" s="8">
        <f t="shared" si="7"/>
        <v>0</v>
      </c>
      <c r="Y178" s="8">
        <f t="shared" si="7"/>
        <v>0</v>
      </c>
      <c r="Z178" s="8">
        <f t="shared" si="7"/>
        <v>0</v>
      </c>
      <c r="AA178" s="8">
        <f t="shared" si="7"/>
        <v>0</v>
      </c>
      <c r="AB178" s="8">
        <f t="shared" si="7"/>
        <v>0</v>
      </c>
      <c r="AC178" s="8" t="b">
        <f t="shared" si="7"/>
        <v>0</v>
      </c>
      <c r="AD178" s="8" t="b">
        <f t="shared" si="7"/>
        <v>0</v>
      </c>
      <c r="AE178" s="8" t="b">
        <f t="shared" si="7"/>
        <v>1</v>
      </c>
      <c r="AF178">
        <v>18</v>
      </c>
    </row>
    <row r="179" spans="1:32" x14ac:dyDescent="0.25">
      <c r="A179" s="8">
        <f t="shared" si="4"/>
        <v>0</v>
      </c>
      <c r="B179" s="8">
        <f t="shared" si="7"/>
        <v>0</v>
      </c>
      <c r="C179" s="8">
        <f t="shared" si="7"/>
        <v>0</v>
      </c>
      <c r="D179" s="8">
        <f t="shared" si="7"/>
        <v>0</v>
      </c>
      <c r="E179" s="8">
        <f t="shared" si="7"/>
        <v>0</v>
      </c>
      <c r="F179" s="8">
        <f t="shared" si="7"/>
        <v>0</v>
      </c>
      <c r="G179" s="8">
        <f t="shared" si="7"/>
        <v>0</v>
      </c>
      <c r="H179" s="8">
        <f t="shared" si="7"/>
        <v>0</v>
      </c>
      <c r="I179" s="8">
        <f t="shared" si="7"/>
        <v>0</v>
      </c>
      <c r="J179" s="8">
        <f t="shared" si="7"/>
        <v>0</v>
      </c>
      <c r="K179" s="8">
        <f t="shared" si="7"/>
        <v>0</v>
      </c>
      <c r="L179" s="8">
        <f t="shared" si="7"/>
        <v>0</v>
      </c>
      <c r="M179" s="8">
        <f t="shared" si="7"/>
        <v>0</v>
      </c>
      <c r="N179" s="8">
        <f t="shared" si="7"/>
        <v>0</v>
      </c>
      <c r="O179" s="8">
        <f t="shared" si="7"/>
        <v>0</v>
      </c>
      <c r="P179" s="8">
        <f t="shared" si="7"/>
        <v>0</v>
      </c>
      <c r="Q179" s="8">
        <f t="shared" si="7"/>
        <v>0</v>
      </c>
      <c r="R179" s="8">
        <f t="shared" si="7"/>
        <v>0</v>
      </c>
      <c r="S179" s="8">
        <f t="shared" si="7"/>
        <v>0</v>
      </c>
      <c r="T179" s="8">
        <f t="shared" si="7"/>
        <v>0</v>
      </c>
      <c r="U179" s="8">
        <f t="shared" si="7"/>
        <v>0</v>
      </c>
      <c r="V179" s="8">
        <f t="shared" si="7"/>
        <v>0</v>
      </c>
      <c r="W179" s="8">
        <f t="shared" si="7"/>
        <v>0</v>
      </c>
      <c r="X179" s="8">
        <f t="shared" si="7"/>
        <v>0</v>
      </c>
      <c r="Y179" s="8">
        <f t="shared" si="7"/>
        <v>0</v>
      </c>
      <c r="Z179" s="8">
        <f t="shared" si="7"/>
        <v>0</v>
      </c>
      <c r="AA179" s="8">
        <f t="shared" si="7"/>
        <v>0</v>
      </c>
      <c r="AB179" s="8">
        <f t="shared" si="7"/>
        <v>0</v>
      </c>
      <c r="AC179" s="8" t="b">
        <f t="shared" si="7"/>
        <v>0</v>
      </c>
      <c r="AD179" s="8" t="b">
        <f t="shared" si="7"/>
        <v>0</v>
      </c>
      <c r="AE179" s="8" t="b">
        <f t="shared" si="7"/>
        <v>1</v>
      </c>
      <c r="AF179">
        <v>19</v>
      </c>
    </row>
    <row r="180" spans="1:32" x14ac:dyDescent="0.25">
      <c r="A180" s="8">
        <f t="shared" si="4"/>
        <v>0</v>
      </c>
      <c r="B180" s="8">
        <f t="shared" si="7"/>
        <v>0</v>
      </c>
      <c r="C180" s="8">
        <f t="shared" si="7"/>
        <v>0</v>
      </c>
      <c r="D180" s="8">
        <f t="shared" si="7"/>
        <v>0</v>
      </c>
      <c r="E180" s="8">
        <f t="shared" si="7"/>
        <v>0</v>
      </c>
      <c r="F180" s="8">
        <f t="shared" si="7"/>
        <v>0</v>
      </c>
      <c r="G180" s="8">
        <f t="shared" si="7"/>
        <v>0</v>
      </c>
      <c r="H180" s="8">
        <f t="shared" si="7"/>
        <v>0</v>
      </c>
      <c r="I180" s="8">
        <f t="shared" si="7"/>
        <v>0</v>
      </c>
      <c r="J180" s="8">
        <f t="shared" si="7"/>
        <v>0</v>
      </c>
      <c r="K180" s="8">
        <f t="shared" si="7"/>
        <v>0</v>
      </c>
      <c r="L180" s="8">
        <f t="shared" si="7"/>
        <v>0</v>
      </c>
      <c r="M180" s="8">
        <f t="shared" si="7"/>
        <v>0</v>
      </c>
      <c r="N180" s="8">
        <f t="shared" si="7"/>
        <v>0</v>
      </c>
      <c r="O180" s="8">
        <f t="shared" si="7"/>
        <v>0</v>
      </c>
      <c r="P180" s="8">
        <f t="shared" si="7"/>
        <v>0</v>
      </c>
      <c r="Q180" s="8">
        <f t="shared" si="7"/>
        <v>0</v>
      </c>
      <c r="R180" s="8">
        <f t="shared" si="7"/>
        <v>0</v>
      </c>
      <c r="S180" s="8">
        <f t="shared" si="7"/>
        <v>0</v>
      </c>
      <c r="T180" s="8">
        <f t="shared" si="7"/>
        <v>0</v>
      </c>
      <c r="U180" s="8">
        <f t="shared" si="7"/>
        <v>0</v>
      </c>
      <c r="V180" s="8">
        <f t="shared" si="7"/>
        <v>0</v>
      </c>
      <c r="W180" s="8">
        <f t="shared" si="7"/>
        <v>0</v>
      </c>
      <c r="X180" s="8">
        <f t="shared" si="7"/>
        <v>0</v>
      </c>
      <c r="Y180" s="8">
        <f t="shared" si="7"/>
        <v>0</v>
      </c>
      <c r="Z180" s="8">
        <f t="shared" si="7"/>
        <v>0</v>
      </c>
      <c r="AA180" s="8">
        <f t="shared" si="7"/>
        <v>0</v>
      </c>
      <c r="AB180" s="8">
        <f t="shared" si="7"/>
        <v>0</v>
      </c>
      <c r="AC180" s="8" t="b">
        <f t="shared" si="7"/>
        <v>0</v>
      </c>
      <c r="AD180" s="8" t="b">
        <f t="shared" si="7"/>
        <v>0</v>
      </c>
      <c r="AE180" s="8" t="b">
        <f t="shared" si="7"/>
        <v>1</v>
      </c>
      <c r="AF180">
        <v>20</v>
      </c>
    </row>
    <row r="181" spans="1:32" x14ac:dyDescent="0.25">
      <c r="A181" s="8">
        <f t="shared" si="4"/>
        <v>0</v>
      </c>
      <c r="B181" s="8">
        <f t="shared" si="7"/>
        <v>0</v>
      </c>
      <c r="C181" s="8">
        <f t="shared" si="7"/>
        <v>0</v>
      </c>
      <c r="D181" s="8">
        <f t="shared" si="7"/>
        <v>0</v>
      </c>
      <c r="E181" s="8">
        <f t="shared" si="7"/>
        <v>0</v>
      </c>
      <c r="F181" s="8">
        <f t="shared" si="7"/>
        <v>0</v>
      </c>
      <c r="G181" s="8">
        <f t="shared" si="7"/>
        <v>0</v>
      </c>
      <c r="H181" s="8">
        <f t="shared" si="7"/>
        <v>0</v>
      </c>
      <c r="I181" s="8">
        <f t="shared" si="7"/>
        <v>0</v>
      </c>
      <c r="J181" s="8">
        <f t="shared" si="7"/>
        <v>0</v>
      </c>
      <c r="K181" s="8">
        <f t="shared" si="7"/>
        <v>0</v>
      </c>
      <c r="L181" s="8">
        <f t="shared" si="7"/>
        <v>0</v>
      </c>
      <c r="M181" s="8">
        <f t="shared" si="7"/>
        <v>0</v>
      </c>
      <c r="N181" s="8">
        <f t="shared" si="7"/>
        <v>0</v>
      </c>
      <c r="O181" s="8">
        <f t="shared" si="7"/>
        <v>0</v>
      </c>
      <c r="P181" s="8">
        <f t="shared" si="7"/>
        <v>0</v>
      </c>
      <c r="Q181" s="8">
        <f t="shared" si="7"/>
        <v>0</v>
      </c>
      <c r="R181" s="8">
        <f t="shared" si="7"/>
        <v>0</v>
      </c>
      <c r="S181" s="8">
        <f t="shared" si="7"/>
        <v>0</v>
      </c>
      <c r="T181" s="8">
        <f t="shared" si="7"/>
        <v>0</v>
      </c>
      <c r="U181" s="8">
        <f t="shared" si="7"/>
        <v>0</v>
      </c>
      <c r="V181" s="8">
        <f t="shared" si="7"/>
        <v>0</v>
      </c>
      <c r="W181" s="8">
        <f t="shared" si="7"/>
        <v>0</v>
      </c>
      <c r="X181" s="8">
        <f t="shared" si="7"/>
        <v>0</v>
      </c>
      <c r="Y181" s="8">
        <f t="shared" si="7"/>
        <v>0</v>
      </c>
      <c r="Z181" s="8">
        <f t="shared" si="7"/>
        <v>0</v>
      </c>
      <c r="AA181" s="8">
        <f t="shared" si="7"/>
        <v>0</v>
      </c>
      <c r="AB181" s="8">
        <f t="shared" si="7"/>
        <v>0</v>
      </c>
      <c r="AC181" s="8" t="b">
        <f t="shared" si="7"/>
        <v>0</v>
      </c>
      <c r="AD181" s="8" t="b">
        <f t="shared" si="7"/>
        <v>0</v>
      </c>
      <c r="AE181" s="8" t="b">
        <f t="shared" si="7"/>
        <v>1</v>
      </c>
      <c r="AF181">
        <v>21</v>
      </c>
    </row>
    <row r="182" spans="1:32" x14ac:dyDescent="0.25">
      <c r="A182" s="8">
        <f t="shared" si="4"/>
        <v>0</v>
      </c>
      <c r="B182" s="8">
        <f t="shared" si="7"/>
        <v>0</v>
      </c>
      <c r="C182" s="8">
        <f t="shared" si="7"/>
        <v>0</v>
      </c>
      <c r="D182" s="8">
        <f t="shared" si="7"/>
        <v>0</v>
      </c>
      <c r="E182" s="8">
        <f t="shared" si="7"/>
        <v>0</v>
      </c>
      <c r="F182" s="8">
        <f t="shared" si="7"/>
        <v>0</v>
      </c>
      <c r="G182" s="8">
        <f t="shared" si="7"/>
        <v>0</v>
      </c>
      <c r="H182" s="8">
        <f t="shared" si="7"/>
        <v>0</v>
      </c>
      <c r="I182" s="8">
        <f t="shared" si="7"/>
        <v>0</v>
      </c>
      <c r="J182" s="8">
        <f t="shared" si="7"/>
        <v>0</v>
      </c>
      <c r="K182" s="8">
        <f t="shared" si="7"/>
        <v>0</v>
      </c>
      <c r="L182" s="8">
        <f t="shared" si="7"/>
        <v>0</v>
      </c>
      <c r="M182" s="8">
        <f t="shared" si="7"/>
        <v>0</v>
      </c>
      <c r="N182" s="8">
        <f t="shared" si="7"/>
        <v>0</v>
      </c>
      <c r="O182" s="8">
        <f t="shared" si="7"/>
        <v>0</v>
      </c>
      <c r="P182" s="8">
        <f t="shared" si="7"/>
        <v>0</v>
      </c>
      <c r="Q182" s="8">
        <f t="shared" si="7"/>
        <v>0</v>
      </c>
      <c r="R182" s="8">
        <f t="shared" si="7"/>
        <v>0</v>
      </c>
      <c r="S182" s="8">
        <f t="shared" si="7"/>
        <v>0</v>
      </c>
      <c r="T182" s="8">
        <f t="shared" si="7"/>
        <v>0</v>
      </c>
      <c r="U182" s="8">
        <f t="shared" si="7"/>
        <v>0</v>
      </c>
      <c r="V182" s="8">
        <f t="shared" si="7"/>
        <v>0</v>
      </c>
      <c r="W182" s="8">
        <f t="shared" si="7"/>
        <v>0</v>
      </c>
      <c r="X182" s="8">
        <f t="shared" si="7"/>
        <v>0</v>
      </c>
      <c r="Y182" s="8">
        <f t="shared" si="7"/>
        <v>0</v>
      </c>
      <c r="Z182" s="8">
        <f t="shared" si="7"/>
        <v>0</v>
      </c>
      <c r="AA182" s="8">
        <f t="shared" si="7"/>
        <v>0</v>
      </c>
      <c r="AB182" s="8">
        <f t="shared" si="7"/>
        <v>0</v>
      </c>
      <c r="AC182" s="8" t="b">
        <f t="shared" si="7"/>
        <v>0</v>
      </c>
      <c r="AD182" s="8" t="b">
        <f t="shared" si="7"/>
        <v>0</v>
      </c>
      <c r="AE182" s="8" t="b">
        <f t="shared" si="7"/>
        <v>1</v>
      </c>
      <c r="AF182">
        <v>22</v>
      </c>
    </row>
    <row r="183" spans="1:32" x14ac:dyDescent="0.25">
      <c r="A183" s="8">
        <f t="shared" si="4"/>
        <v>0</v>
      </c>
      <c r="B183" s="8">
        <f t="shared" si="7"/>
        <v>0</v>
      </c>
      <c r="C183" s="8">
        <f t="shared" si="7"/>
        <v>0</v>
      </c>
      <c r="D183" s="8">
        <f t="shared" si="7"/>
        <v>0</v>
      </c>
      <c r="E183" s="8">
        <f t="shared" si="7"/>
        <v>0</v>
      </c>
      <c r="F183" s="8">
        <f t="shared" si="7"/>
        <v>0</v>
      </c>
      <c r="G183" s="8">
        <f t="shared" si="7"/>
        <v>0</v>
      </c>
      <c r="H183" s="8">
        <f t="shared" si="7"/>
        <v>0</v>
      </c>
      <c r="I183" s="8">
        <f t="shared" si="7"/>
        <v>0</v>
      </c>
      <c r="J183" s="8">
        <f t="shared" si="7"/>
        <v>0</v>
      </c>
      <c r="K183" s="8">
        <f t="shared" si="7"/>
        <v>0</v>
      </c>
      <c r="L183" s="8">
        <f t="shared" si="7"/>
        <v>0</v>
      </c>
      <c r="M183" s="8">
        <f t="shared" si="7"/>
        <v>0</v>
      </c>
      <c r="N183" s="8">
        <f t="shared" si="7"/>
        <v>0</v>
      </c>
      <c r="O183" s="8">
        <f t="shared" si="7"/>
        <v>0</v>
      </c>
      <c r="P183" s="8">
        <f t="shared" si="7"/>
        <v>0</v>
      </c>
      <c r="Q183" s="8">
        <f t="shared" si="7"/>
        <v>0</v>
      </c>
      <c r="R183" s="8">
        <f t="shared" si="7"/>
        <v>0</v>
      </c>
      <c r="S183" s="8">
        <f t="shared" si="7"/>
        <v>0</v>
      </c>
      <c r="T183" s="8">
        <f t="shared" si="7"/>
        <v>0</v>
      </c>
      <c r="U183" s="8">
        <f t="shared" si="7"/>
        <v>0</v>
      </c>
      <c r="V183" s="8">
        <f t="shared" si="7"/>
        <v>0</v>
      </c>
      <c r="W183" s="8">
        <f t="shared" si="7"/>
        <v>0</v>
      </c>
      <c r="X183" s="8">
        <f t="shared" si="7"/>
        <v>0</v>
      </c>
      <c r="Y183" s="8">
        <f t="shared" si="7"/>
        <v>0</v>
      </c>
      <c r="Z183" s="8">
        <f t="shared" si="7"/>
        <v>0</v>
      </c>
      <c r="AA183" s="8">
        <f t="shared" si="7"/>
        <v>0</v>
      </c>
      <c r="AB183" s="8">
        <f t="shared" si="7"/>
        <v>0</v>
      </c>
      <c r="AC183" s="8" t="b">
        <f t="shared" si="7"/>
        <v>0</v>
      </c>
      <c r="AD183" s="8" t="b">
        <f t="shared" si="7"/>
        <v>0</v>
      </c>
      <c r="AE183" s="8" t="b">
        <f t="shared" si="7"/>
        <v>1</v>
      </c>
      <c r="AF183">
        <v>23</v>
      </c>
    </row>
    <row r="184" spans="1:32" x14ac:dyDescent="0.25">
      <c r="A184" s="8">
        <f t="shared" si="4"/>
        <v>0</v>
      </c>
      <c r="B184" s="8">
        <f t="shared" si="7"/>
        <v>0</v>
      </c>
      <c r="C184" s="8">
        <f t="shared" si="7"/>
        <v>0</v>
      </c>
      <c r="D184" s="8">
        <f t="shared" si="7"/>
        <v>0</v>
      </c>
      <c r="E184" s="8">
        <f t="shared" si="7"/>
        <v>0</v>
      </c>
      <c r="F184" s="8">
        <f t="shared" si="7"/>
        <v>0</v>
      </c>
      <c r="G184" s="8">
        <f t="shared" si="7"/>
        <v>0</v>
      </c>
      <c r="H184" s="8">
        <f t="shared" si="7"/>
        <v>0</v>
      </c>
      <c r="I184" s="8">
        <f t="shared" si="7"/>
        <v>0</v>
      </c>
      <c r="J184" s="8">
        <f t="shared" si="7"/>
        <v>0</v>
      </c>
      <c r="K184" s="8">
        <f t="shared" si="7"/>
        <v>0</v>
      </c>
      <c r="L184" s="8">
        <f t="shared" si="7"/>
        <v>0</v>
      </c>
      <c r="M184" s="8">
        <f t="shared" si="7"/>
        <v>0</v>
      </c>
      <c r="N184" s="8">
        <f t="shared" si="7"/>
        <v>0</v>
      </c>
      <c r="O184" s="8">
        <f t="shared" si="7"/>
        <v>0</v>
      </c>
      <c r="P184" s="8">
        <f t="shared" si="7"/>
        <v>0</v>
      </c>
      <c r="Q184" s="8">
        <f t="shared" si="7"/>
        <v>0</v>
      </c>
      <c r="R184" s="8">
        <f t="shared" si="7"/>
        <v>0</v>
      </c>
      <c r="S184" s="8">
        <f t="shared" si="7"/>
        <v>0</v>
      </c>
      <c r="T184" s="8">
        <f t="shared" si="7"/>
        <v>0</v>
      </c>
      <c r="U184" s="8">
        <f t="shared" si="7"/>
        <v>0</v>
      </c>
      <c r="V184" s="8">
        <f t="shared" si="7"/>
        <v>0</v>
      </c>
      <c r="W184" s="8">
        <f t="shared" si="7"/>
        <v>0</v>
      </c>
      <c r="X184" s="8">
        <f t="shared" si="7"/>
        <v>0</v>
      </c>
      <c r="Y184" s="8">
        <f t="shared" si="7"/>
        <v>0</v>
      </c>
      <c r="Z184" s="8">
        <f t="shared" si="7"/>
        <v>0</v>
      </c>
      <c r="AA184" s="8">
        <f t="shared" si="7"/>
        <v>0</v>
      </c>
      <c r="AB184" s="8">
        <f t="shared" si="7"/>
        <v>0</v>
      </c>
      <c r="AC184" s="8" t="b">
        <f t="shared" si="7"/>
        <v>0</v>
      </c>
      <c r="AD184" s="8" t="b">
        <f t="shared" si="7"/>
        <v>0</v>
      </c>
      <c r="AE184" s="8" t="b">
        <f t="shared" si="7"/>
        <v>1</v>
      </c>
      <c r="AF184">
        <v>24</v>
      </c>
    </row>
    <row r="185" spans="1:32" x14ac:dyDescent="0.25">
      <c r="A185" s="8">
        <f t="shared" si="4"/>
        <v>0</v>
      </c>
      <c r="B185" s="8">
        <f t="shared" si="7"/>
        <v>0</v>
      </c>
      <c r="C185" s="8">
        <f t="shared" si="7"/>
        <v>0</v>
      </c>
      <c r="D185" s="8">
        <f t="shared" si="7"/>
        <v>0</v>
      </c>
      <c r="E185" s="8">
        <f t="shared" si="7"/>
        <v>0</v>
      </c>
      <c r="F185" s="8">
        <f t="shared" si="7"/>
        <v>0</v>
      </c>
      <c r="G185" s="8">
        <f t="shared" si="7"/>
        <v>0</v>
      </c>
      <c r="H185" s="8">
        <f t="shared" si="7"/>
        <v>0</v>
      </c>
      <c r="I185" s="8">
        <f t="shared" si="7"/>
        <v>0</v>
      </c>
      <c r="J185" s="8">
        <f t="shared" si="7"/>
        <v>0</v>
      </c>
      <c r="K185" s="8">
        <f t="shared" si="7"/>
        <v>0</v>
      </c>
      <c r="L185" s="8">
        <f t="shared" si="7"/>
        <v>0</v>
      </c>
      <c r="M185" s="8">
        <f t="shared" si="7"/>
        <v>0</v>
      </c>
      <c r="N185" s="8">
        <f t="shared" si="7"/>
        <v>0</v>
      </c>
      <c r="O185" s="8">
        <f t="shared" si="7"/>
        <v>0</v>
      </c>
      <c r="P185" s="8">
        <f t="shared" si="7"/>
        <v>0</v>
      </c>
      <c r="Q185" s="8">
        <f t="shared" si="7"/>
        <v>0</v>
      </c>
      <c r="R185" s="8">
        <f t="shared" si="7"/>
        <v>0</v>
      </c>
      <c r="S185" s="8">
        <f t="shared" si="7"/>
        <v>0</v>
      </c>
      <c r="T185" s="8">
        <f t="shared" si="7"/>
        <v>0</v>
      </c>
      <c r="U185" s="8">
        <f t="shared" si="7"/>
        <v>0</v>
      </c>
      <c r="V185" s="8">
        <f t="shared" si="7"/>
        <v>0</v>
      </c>
      <c r="W185" s="8">
        <f t="shared" si="7"/>
        <v>0</v>
      </c>
      <c r="X185" s="8">
        <f t="shared" si="7"/>
        <v>0</v>
      </c>
      <c r="Y185" s="8">
        <f t="shared" si="7"/>
        <v>0</v>
      </c>
      <c r="Z185" s="8">
        <f t="shared" si="7"/>
        <v>0</v>
      </c>
      <c r="AA185" s="8">
        <f t="shared" si="7"/>
        <v>0</v>
      </c>
      <c r="AB185" s="8">
        <f t="shared" si="7"/>
        <v>0</v>
      </c>
      <c r="AC185" s="8" t="b">
        <f t="shared" si="7"/>
        <v>0</v>
      </c>
      <c r="AD185" s="8" t="b">
        <f t="shared" si="7"/>
        <v>0</v>
      </c>
      <c r="AE185" s="8" t="b">
        <f t="shared" si="7"/>
        <v>1</v>
      </c>
      <c r="AF185">
        <v>25</v>
      </c>
    </row>
    <row r="186" spans="1:32" x14ac:dyDescent="0.25">
      <c r="A186" s="8">
        <f t="shared" si="4"/>
        <v>0</v>
      </c>
      <c r="B186" s="8">
        <f t="shared" si="7"/>
        <v>0</v>
      </c>
      <c r="C186" s="8">
        <f t="shared" si="7"/>
        <v>0</v>
      </c>
      <c r="D186" s="8">
        <f t="shared" si="7"/>
        <v>0</v>
      </c>
      <c r="E186" s="8">
        <f t="shared" si="7"/>
        <v>0</v>
      </c>
      <c r="F186" s="8">
        <f t="shared" si="7"/>
        <v>0</v>
      </c>
      <c r="G186" s="8">
        <f t="shared" si="7"/>
        <v>0</v>
      </c>
      <c r="H186" s="8">
        <f t="shared" si="7"/>
        <v>0</v>
      </c>
      <c r="I186" s="8">
        <f t="shared" si="7"/>
        <v>0</v>
      </c>
      <c r="J186" s="8">
        <f t="shared" si="7"/>
        <v>0</v>
      </c>
      <c r="K186" s="8">
        <f t="shared" si="7"/>
        <v>0</v>
      </c>
      <c r="L186" s="8">
        <f t="shared" si="7"/>
        <v>0</v>
      </c>
      <c r="M186" s="8">
        <f t="shared" si="7"/>
        <v>0</v>
      </c>
      <c r="N186" s="8">
        <f t="shared" si="7"/>
        <v>0</v>
      </c>
      <c r="O186" s="8">
        <f t="shared" si="7"/>
        <v>0</v>
      </c>
      <c r="P186" s="8">
        <f t="shared" si="7"/>
        <v>0</v>
      </c>
      <c r="Q186" s="8">
        <f t="shared" si="7"/>
        <v>0</v>
      </c>
      <c r="R186" s="8">
        <f t="shared" si="7"/>
        <v>0</v>
      </c>
      <c r="S186" s="8">
        <f t="shared" si="7"/>
        <v>0</v>
      </c>
      <c r="T186" s="8">
        <f t="shared" si="7"/>
        <v>0</v>
      </c>
      <c r="U186" s="8">
        <f t="shared" si="7"/>
        <v>0</v>
      </c>
      <c r="V186" s="8">
        <f t="shared" si="7"/>
        <v>0</v>
      </c>
      <c r="W186" s="8">
        <f t="shared" si="7"/>
        <v>0</v>
      </c>
      <c r="X186" s="8">
        <f t="shared" si="7"/>
        <v>0</v>
      </c>
      <c r="Y186" s="8">
        <f t="shared" si="7"/>
        <v>0</v>
      </c>
      <c r="Z186" s="8">
        <f t="shared" si="7"/>
        <v>0</v>
      </c>
      <c r="AA186" s="8">
        <f t="shared" si="7"/>
        <v>0</v>
      </c>
      <c r="AB186" s="8">
        <f t="shared" si="7"/>
        <v>0</v>
      </c>
      <c r="AC186" s="8" t="b">
        <f t="shared" si="7"/>
        <v>0</v>
      </c>
      <c r="AD186" s="8" t="b">
        <f t="shared" si="7"/>
        <v>0</v>
      </c>
      <c r="AE186" s="8" t="b">
        <f t="shared" si="7"/>
        <v>1</v>
      </c>
      <c r="AF186">
        <v>26</v>
      </c>
    </row>
    <row r="187" spans="1:32" x14ac:dyDescent="0.25">
      <c r="A187" s="8">
        <f t="shared" si="4"/>
        <v>0</v>
      </c>
      <c r="B187" s="8">
        <f t="shared" ref="B187:AE195" si="8">IFERROR(INDEX($A$3:$AE$153,MATCH($AF187,$AG$3:$AG$153,0),COLUMN()),0)</f>
        <v>0</v>
      </c>
      <c r="C187" s="8">
        <f t="shared" si="8"/>
        <v>0</v>
      </c>
      <c r="D187" s="8">
        <f t="shared" si="8"/>
        <v>0</v>
      </c>
      <c r="E187" s="8">
        <f t="shared" si="8"/>
        <v>0</v>
      </c>
      <c r="F187" s="8">
        <f t="shared" si="8"/>
        <v>0</v>
      </c>
      <c r="G187" s="8">
        <f t="shared" si="8"/>
        <v>0</v>
      </c>
      <c r="H187" s="8">
        <f t="shared" si="8"/>
        <v>0</v>
      </c>
      <c r="I187" s="8">
        <f t="shared" si="8"/>
        <v>0</v>
      </c>
      <c r="J187" s="8">
        <f t="shared" si="8"/>
        <v>0</v>
      </c>
      <c r="K187" s="8">
        <f t="shared" si="8"/>
        <v>0</v>
      </c>
      <c r="L187" s="8">
        <f t="shared" si="8"/>
        <v>0</v>
      </c>
      <c r="M187" s="8">
        <f t="shared" si="8"/>
        <v>0</v>
      </c>
      <c r="N187" s="8">
        <f t="shared" si="8"/>
        <v>0</v>
      </c>
      <c r="O187" s="8">
        <f t="shared" si="8"/>
        <v>0</v>
      </c>
      <c r="P187" s="8">
        <f t="shared" si="8"/>
        <v>0</v>
      </c>
      <c r="Q187" s="8">
        <f t="shared" si="8"/>
        <v>0</v>
      </c>
      <c r="R187" s="8">
        <f t="shared" si="8"/>
        <v>0</v>
      </c>
      <c r="S187" s="8">
        <f t="shared" si="8"/>
        <v>0</v>
      </c>
      <c r="T187" s="8">
        <f t="shared" si="8"/>
        <v>0</v>
      </c>
      <c r="U187" s="8">
        <f t="shared" si="8"/>
        <v>0</v>
      </c>
      <c r="V187" s="8">
        <f t="shared" si="8"/>
        <v>0</v>
      </c>
      <c r="W187" s="8">
        <f t="shared" si="8"/>
        <v>0</v>
      </c>
      <c r="X187" s="8">
        <f t="shared" si="8"/>
        <v>0</v>
      </c>
      <c r="Y187" s="8">
        <f t="shared" si="8"/>
        <v>0</v>
      </c>
      <c r="Z187" s="8">
        <f t="shared" si="8"/>
        <v>0</v>
      </c>
      <c r="AA187" s="8">
        <f t="shared" si="8"/>
        <v>0</v>
      </c>
      <c r="AB187" s="8">
        <f t="shared" si="8"/>
        <v>0</v>
      </c>
      <c r="AC187" s="8" t="b">
        <f t="shared" si="8"/>
        <v>0</v>
      </c>
      <c r="AD187" s="8" t="b">
        <f t="shared" si="8"/>
        <v>0</v>
      </c>
      <c r="AE187" s="8" t="b">
        <f t="shared" si="8"/>
        <v>1</v>
      </c>
      <c r="AF187">
        <v>27</v>
      </c>
    </row>
    <row r="188" spans="1:32" x14ac:dyDescent="0.25">
      <c r="A188" s="8">
        <f t="shared" si="4"/>
        <v>0</v>
      </c>
      <c r="B188" s="8">
        <f t="shared" si="8"/>
        <v>0</v>
      </c>
      <c r="C188" s="8">
        <f t="shared" si="8"/>
        <v>0</v>
      </c>
      <c r="D188" s="8">
        <f t="shared" si="8"/>
        <v>0</v>
      </c>
      <c r="E188" s="8">
        <f t="shared" si="8"/>
        <v>0</v>
      </c>
      <c r="F188" s="8">
        <f t="shared" si="8"/>
        <v>0</v>
      </c>
      <c r="G188" s="8">
        <f t="shared" si="8"/>
        <v>0</v>
      </c>
      <c r="H188" s="8">
        <f t="shared" si="8"/>
        <v>0</v>
      </c>
      <c r="I188" s="8">
        <f t="shared" si="8"/>
        <v>0</v>
      </c>
      <c r="J188" s="8">
        <f t="shared" si="8"/>
        <v>0</v>
      </c>
      <c r="K188" s="8">
        <f t="shared" si="8"/>
        <v>0</v>
      </c>
      <c r="L188" s="8">
        <f t="shared" si="8"/>
        <v>0</v>
      </c>
      <c r="M188" s="8">
        <f t="shared" si="8"/>
        <v>0</v>
      </c>
      <c r="N188" s="8">
        <f t="shared" si="8"/>
        <v>0</v>
      </c>
      <c r="O188" s="8">
        <f t="shared" si="8"/>
        <v>0</v>
      </c>
      <c r="P188" s="8">
        <f t="shared" si="8"/>
        <v>0</v>
      </c>
      <c r="Q188" s="8">
        <f t="shared" si="8"/>
        <v>0</v>
      </c>
      <c r="R188" s="8">
        <f t="shared" si="8"/>
        <v>0</v>
      </c>
      <c r="S188" s="8">
        <f t="shared" si="8"/>
        <v>0</v>
      </c>
      <c r="T188" s="8">
        <f t="shared" si="8"/>
        <v>0</v>
      </c>
      <c r="U188" s="8">
        <f t="shared" si="8"/>
        <v>0</v>
      </c>
      <c r="V188" s="8">
        <f t="shared" si="8"/>
        <v>0</v>
      </c>
      <c r="W188" s="8">
        <f t="shared" si="8"/>
        <v>0</v>
      </c>
      <c r="X188" s="8">
        <f t="shared" si="8"/>
        <v>0</v>
      </c>
      <c r="Y188" s="8">
        <f t="shared" si="8"/>
        <v>0</v>
      </c>
      <c r="Z188" s="8">
        <f t="shared" si="8"/>
        <v>0</v>
      </c>
      <c r="AA188" s="8">
        <f t="shared" si="8"/>
        <v>0</v>
      </c>
      <c r="AB188" s="8">
        <f t="shared" si="8"/>
        <v>0</v>
      </c>
      <c r="AC188" s="8" t="b">
        <f t="shared" si="8"/>
        <v>0</v>
      </c>
      <c r="AD188" s="8" t="b">
        <f t="shared" si="8"/>
        <v>0</v>
      </c>
      <c r="AE188" s="8" t="b">
        <f t="shared" si="8"/>
        <v>1</v>
      </c>
      <c r="AF188">
        <v>28</v>
      </c>
    </row>
    <row r="189" spans="1:32" x14ac:dyDescent="0.25">
      <c r="A189" s="8">
        <f t="shared" si="4"/>
        <v>0</v>
      </c>
      <c r="B189" s="8">
        <f t="shared" si="8"/>
        <v>0</v>
      </c>
      <c r="C189" s="8">
        <f t="shared" si="8"/>
        <v>0</v>
      </c>
      <c r="D189" s="8">
        <f t="shared" si="8"/>
        <v>0</v>
      </c>
      <c r="E189" s="8">
        <f t="shared" si="8"/>
        <v>0</v>
      </c>
      <c r="F189" s="8">
        <f t="shared" si="8"/>
        <v>0</v>
      </c>
      <c r="G189" s="8">
        <f t="shared" si="8"/>
        <v>0</v>
      </c>
      <c r="H189" s="8">
        <f t="shared" si="8"/>
        <v>0</v>
      </c>
      <c r="I189" s="8">
        <f t="shared" si="8"/>
        <v>0</v>
      </c>
      <c r="J189" s="8">
        <f t="shared" si="8"/>
        <v>0</v>
      </c>
      <c r="K189" s="8">
        <f t="shared" si="8"/>
        <v>0</v>
      </c>
      <c r="L189" s="8">
        <f t="shared" si="8"/>
        <v>0</v>
      </c>
      <c r="M189" s="8">
        <f t="shared" si="8"/>
        <v>0</v>
      </c>
      <c r="N189" s="8">
        <f t="shared" si="8"/>
        <v>0</v>
      </c>
      <c r="O189" s="8">
        <f t="shared" si="8"/>
        <v>0</v>
      </c>
      <c r="P189" s="8">
        <f t="shared" si="8"/>
        <v>0</v>
      </c>
      <c r="Q189" s="8">
        <f t="shared" si="8"/>
        <v>0</v>
      </c>
      <c r="R189" s="8">
        <f t="shared" si="8"/>
        <v>0</v>
      </c>
      <c r="S189" s="8">
        <f t="shared" si="8"/>
        <v>0</v>
      </c>
      <c r="T189" s="8">
        <f t="shared" si="8"/>
        <v>0</v>
      </c>
      <c r="U189" s="8">
        <f t="shared" si="8"/>
        <v>0</v>
      </c>
      <c r="V189" s="8">
        <f t="shared" si="8"/>
        <v>0</v>
      </c>
      <c r="W189" s="8">
        <f t="shared" si="8"/>
        <v>0</v>
      </c>
      <c r="X189" s="8">
        <f t="shared" si="8"/>
        <v>0</v>
      </c>
      <c r="Y189" s="8">
        <f t="shared" si="8"/>
        <v>0</v>
      </c>
      <c r="Z189" s="8">
        <f t="shared" si="8"/>
        <v>0</v>
      </c>
      <c r="AA189" s="8">
        <f t="shared" si="8"/>
        <v>0</v>
      </c>
      <c r="AB189" s="8">
        <f t="shared" si="8"/>
        <v>0</v>
      </c>
      <c r="AC189" s="8" t="b">
        <f t="shared" si="8"/>
        <v>0</v>
      </c>
      <c r="AD189" s="8" t="b">
        <f t="shared" si="8"/>
        <v>0</v>
      </c>
      <c r="AE189" s="8" t="b">
        <f t="shared" si="8"/>
        <v>1</v>
      </c>
      <c r="AF189">
        <v>29</v>
      </c>
    </row>
    <row r="190" spans="1:32" x14ac:dyDescent="0.25">
      <c r="A190" s="8">
        <f t="shared" si="4"/>
        <v>0</v>
      </c>
      <c r="B190" s="8">
        <f t="shared" si="8"/>
        <v>0</v>
      </c>
      <c r="C190" s="8">
        <f t="shared" si="8"/>
        <v>0</v>
      </c>
      <c r="D190" s="8">
        <f t="shared" si="8"/>
        <v>0</v>
      </c>
      <c r="E190" s="8">
        <f t="shared" si="8"/>
        <v>0</v>
      </c>
      <c r="F190" s="8">
        <f t="shared" si="8"/>
        <v>0</v>
      </c>
      <c r="G190" s="8">
        <f t="shared" si="8"/>
        <v>0</v>
      </c>
      <c r="H190" s="8">
        <f t="shared" si="8"/>
        <v>0</v>
      </c>
      <c r="I190" s="8">
        <f t="shared" si="8"/>
        <v>0</v>
      </c>
      <c r="J190" s="8">
        <f t="shared" si="8"/>
        <v>0</v>
      </c>
      <c r="K190" s="8">
        <f t="shared" si="8"/>
        <v>0</v>
      </c>
      <c r="L190" s="8">
        <f t="shared" si="8"/>
        <v>0</v>
      </c>
      <c r="M190" s="8">
        <f t="shared" si="8"/>
        <v>0</v>
      </c>
      <c r="N190" s="8">
        <f t="shared" si="8"/>
        <v>0</v>
      </c>
      <c r="O190" s="8">
        <f t="shared" si="8"/>
        <v>0</v>
      </c>
      <c r="P190" s="8">
        <f t="shared" si="8"/>
        <v>0</v>
      </c>
      <c r="Q190" s="8">
        <f t="shared" si="8"/>
        <v>0</v>
      </c>
      <c r="R190" s="8">
        <f t="shared" si="8"/>
        <v>0</v>
      </c>
      <c r="S190" s="8">
        <f t="shared" si="8"/>
        <v>0</v>
      </c>
      <c r="T190" s="8">
        <f t="shared" si="8"/>
        <v>0</v>
      </c>
      <c r="U190" s="8">
        <f t="shared" si="8"/>
        <v>0</v>
      </c>
      <c r="V190" s="8">
        <f t="shared" si="8"/>
        <v>0</v>
      </c>
      <c r="W190" s="8">
        <f t="shared" si="8"/>
        <v>0</v>
      </c>
      <c r="X190" s="8">
        <f t="shared" si="8"/>
        <v>0</v>
      </c>
      <c r="Y190" s="8">
        <f t="shared" si="8"/>
        <v>0</v>
      </c>
      <c r="Z190" s="8">
        <f t="shared" si="8"/>
        <v>0</v>
      </c>
      <c r="AA190" s="8">
        <f t="shared" si="8"/>
        <v>0</v>
      </c>
      <c r="AB190" s="8">
        <f t="shared" si="8"/>
        <v>0</v>
      </c>
      <c r="AC190" s="8" t="b">
        <f t="shared" si="8"/>
        <v>0</v>
      </c>
      <c r="AD190" s="8" t="b">
        <f t="shared" si="8"/>
        <v>0</v>
      </c>
      <c r="AE190" s="8" t="b">
        <f t="shared" si="8"/>
        <v>1</v>
      </c>
      <c r="AF190">
        <v>30</v>
      </c>
    </row>
    <row r="191" spans="1:32" x14ac:dyDescent="0.25">
      <c r="A191" s="8">
        <f t="shared" si="4"/>
        <v>0</v>
      </c>
      <c r="B191" s="8">
        <f t="shared" si="8"/>
        <v>0</v>
      </c>
      <c r="C191" s="8">
        <f t="shared" si="8"/>
        <v>0</v>
      </c>
      <c r="D191" s="8">
        <f t="shared" si="8"/>
        <v>0</v>
      </c>
      <c r="E191" s="8">
        <f t="shared" si="8"/>
        <v>0</v>
      </c>
      <c r="F191" s="8">
        <f t="shared" si="8"/>
        <v>0</v>
      </c>
      <c r="G191" s="8">
        <f t="shared" si="8"/>
        <v>0</v>
      </c>
      <c r="H191" s="8">
        <f t="shared" si="8"/>
        <v>0</v>
      </c>
      <c r="I191" s="8">
        <f t="shared" si="8"/>
        <v>0</v>
      </c>
      <c r="J191" s="8">
        <f t="shared" si="8"/>
        <v>0</v>
      </c>
      <c r="K191" s="8">
        <f t="shared" si="8"/>
        <v>0</v>
      </c>
      <c r="L191" s="8">
        <f t="shared" si="8"/>
        <v>0</v>
      </c>
      <c r="M191" s="8">
        <f t="shared" si="8"/>
        <v>0</v>
      </c>
      <c r="N191" s="8">
        <f t="shared" si="8"/>
        <v>0</v>
      </c>
      <c r="O191" s="8">
        <f t="shared" si="8"/>
        <v>0</v>
      </c>
      <c r="P191" s="8">
        <f t="shared" si="8"/>
        <v>0</v>
      </c>
      <c r="Q191" s="8">
        <f t="shared" si="8"/>
        <v>0</v>
      </c>
      <c r="R191" s="8">
        <f t="shared" si="8"/>
        <v>0</v>
      </c>
      <c r="S191" s="8">
        <f t="shared" si="8"/>
        <v>0</v>
      </c>
      <c r="T191" s="8">
        <f t="shared" si="8"/>
        <v>0</v>
      </c>
      <c r="U191" s="8">
        <f t="shared" si="8"/>
        <v>0</v>
      </c>
      <c r="V191" s="8">
        <f t="shared" si="8"/>
        <v>0</v>
      </c>
      <c r="W191" s="8">
        <f t="shared" si="8"/>
        <v>0</v>
      </c>
      <c r="X191" s="8">
        <f t="shared" si="8"/>
        <v>0</v>
      </c>
      <c r="Y191" s="8">
        <f t="shared" si="8"/>
        <v>0</v>
      </c>
      <c r="Z191" s="8">
        <f t="shared" si="8"/>
        <v>0</v>
      </c>
      <c r="AA191" s="8">
        <f t="shared" si="8"/>
        <v>0</v>
      </c>
      <c r="AB191" s="8">
        <f t="shared" si="8"/>
        <v>0</v>
      </c>
      <c r="AC191" s="8" t="b">
        <f t="shared" si="8"/>
        <v>0</v>
      </c>
      <c r="AD191" s="8" t="b">
        <f t="shared" si="8"/>
        <v>0</v>
      </c>
      <c r="AE191" s="8" t="b">
        <f t="shared" si="8"/>
        <v>1</v>
      </c>
      <c r="AF191">
        <v>31</v>
      </c>
    </row>
    <row r="192" spans="1:32" x14ac:dyDescent="0.25">
      <c r="A192" s="8">
        <f t="shared" si="4"/>
        <v>0</v>
      </c>
      <c r="B192" s="8">
        <f t="shared" si="8"/>
        <v>0</v>
      </c>
      <c r="C192" s="8">
        <f t="shared" si="8"/>
        <v>0</v>
      </c>
      <c r="D192" s="8">
        <f t="shared" si="8"/>
        <v>0</v>
      </c>
      <c r="E192" s="8">
        <f t="shared" si="8"/>
        <v>0</v>
      </c>
      <c r="F192" s="8">
        <f t="shared" si="8"/>
        <v>0</v>
      </c>
      <c r="G192" s="8">
        <f t="shared" si="8"/>
        <v>0</v>
      </c>
      <c r="H192" s="8">
        <f t="shared" si="8"/>
        <v>0</v>
      </c>
      <c r="I192" s="8">
        <f t="shared" si="8"/>
        <v>0</v>
      </c>
      <c r="J192" s="8">
        <f t="shared" si="8"/>
        <v>0</v>
      </c>
      <c r="K192" s="8">
        <f t="shared" si="8"/>
        <v>0</v>
      </c>
      <c r="L192" s="8">
        <f t="shared" si="8"/>
        <v>0</v>
      </c>
      <c r="M192" s="8">
        <f t="shared" si="8"/>
        <v>0</v>
      </c>
      <c r="N192" s="8">
        <f t="shared" si="8"/>
        <v>0</v>
      </c>
      <c r="O192" s="8">
        <f t="shared" si="8"/>
        <v>0</v>
      </c>
      <c r="P192" s="8">
        <f t="shared" si="8"/>
        <v>0</v>
      </c>
      <c r="Q192" s="8">
        <f t="shared" si="8"/>
        <v>0</v>
      </c>
      <c r="R192" s="8">
        <f t="shared" si="8"/>
        <v>0</v>
      </c>
      <c r="S192" s="8">
        <f t="shared" si="8"/>
        <v>0</v>
      </c>
      <c r="T192" s="8">
        <f t="shared" si="8"/>
        <v>0</v>
      </c>
      <c r="U192" s="8">
        <f t="shared" si="8"/>
        <v>0</v>
      </c>
      <c r="V192" s="8">
        <f t="shared" si="8"/>
        <v>0</v>
      </c>
      <c r="W192" s="8">
        <f t="shared" si="8"/>
        <v>0</v>
      </c>
      <c r="X192" s="8">
        <f t="shared" si="8"/>
        <v>0</v>
      </c>
      <c r="Y192" s="8">
        <f t="shared" si="8"/>
        <v>0</v>
      </c>
      <c r="Z192" s="8">
        <f t="shared" si="8"/>
        <v>0</v>
      </c>
      <c r="AA192" s="8">
        <f t="shared" si="8"/>
        <v>0</v>
      </c>
      <c r="AB192" s="8">
        <f t="shared" si="8"/>
        <v>0</v>
      </c>
      <c r="AC192" s="8" t="b">
        <f t="shared" si="8"/>
        <v>0</v>
      </c>
      <c r="AD192" s="8" t="b">
        <f t="shared" si="8"/>
        <v>0</v>
      </c>
      <c r="AE192" s="8" t="b">
        <f t="shared" si="8"/>
        <v>1</v>
      </c>
      <c r="AF192">
        <v>32</v>
      </c>
    </row>
    <row r="193" spans="1:32" x14ac:dyDescent="0.25">
      <c r="A193" s="8">
        <f t="shared" si="4"/>
        <v>0</v>
      </c>
      <c r="B193" s="8">
        <f t="shared" si="8"/>
        <v>0</v>
      </c>
      <c r="C193" s="8">
        <f t="shared" si="8"/>
        <v>0</v>
      </c>
      <c r="D193" s="8">
        <f t="shared" si="8"/>
        <v>0</v>
      </c>
      <c r="E193" s="8">
        <f t="shared" si="8"/>
        <v>0</v>
      </c>
      <c r="F193" s="8">
        <f t="shared" si="8"/>
        <v>0</v>
      </c>
      <c r="G193" s="8">
        <f t="shared" si="8"/>
        <v>0</v>
      </c>
      <c r="H193" s="8">
        <f t="shared" si="8"/>
        <v>0</v>
      </c>
      <c r="I193" s="8">
        <f t="shared" si="8"/>
        <v>0</v>
      </c>
      <c r="J193" s="8">
        <f t="shared" si="8"/>
        <v>0</v>
      </c>
      <c r="K193" s="8">
        <f t="shared" si="8"/>
        <v>0</v>
      </c>
      <c r="L193" s="8">
        <f t="shared" si="8"/>
        <v>0</v>
      </c>
      <c r="M193" s="8">
        <f t="shared" si="8"/>
        <v>0</v>
      </c>
      <c r="N193" s="8">
        <f t="shared" si="8"/>
        <v>0</v>
      </c>
      <c r="O193" s="8">
        <f t="shared" si="8"/>
        <v>0</v>
      </c>
      <c r="P193" s="8">
        <f t="shared" si="8"/>
        <v>0</v>
      </c>
      <c r="Q193" s="8">
        <f t="shared" si="8"/>
        <v>0</v>
      </c>
      <c r="R193" s="8">
        <f t="shared" si="8"/>
        <v>0</v>
      </c>
      <c r="S193" s="8">
        <f t="shared" si="8"/>
        <v>0</v>
      </c>
      <c r="T193" s="8">
        <f t="shared" si="8"/>
        <v>0</v>
      </c>
      <c r="U193" s="8">
        <f t="shared" si="8"/>
        <v>0</v>
      </c>
      <c r="V193" s="8">
        <f t="shared" si="8"/>
        <v>0</v>
      </c>
      <c r="W193" s="8">
        <f t="shared" si="8"/>
        <v>0</v>
      </c>
      <c r="X193" s="8">
        <f t="shared" si="8"/>
        <v>0</v>
      </c>
      <c r="Y193" s="8">
        <f t="shared" si="8"/>
        <v>0</v>
      </c>
      <c r="Z193" s="8">
        <f t="shared" si="8"/>
        <v>0</v>
      </c>
      <c r="AA193" s="8">
        <f t="shared" si="8"/>
        <v>0</v>
      </c>
      <c r="AB193" s="8">
        <f t="shared" si="8"/>
        <v>0</v>
      </c>
      <c r="AC193" s="8" t="b">
        <f t="shared" si="8"/>
        <v>0</v>
      </c>
      <c r="AD193" s="8" t="b">
        <f t="shared" si="8"/>
        <v>0</v>
      </c>
      <c r="AE193" s="8" t="b">
        <f t="shared" si="8"/>
        <v>1</v>
      </c>
      <c r="AF193">
        <v>33</v>
      </c>
    </row>
    <row r="194" spans="1:32" x14ac:dyDescent="0.25">
      <c r="A194" s="8">
        <f t="shared" si="4"/>
        <v>0</v>
      </c>
      <c r="B194" s="8">
        <f t="shared" si="8"/>
        <v>0</v>
      </c>
      <c r="C194" s="8">
        <f t="shared" si="8"/>
        <v>0</v>
      </c>
      <c r="D194" s="8">
        <f t="shared" si="8"/>
        <v>0</v>
      </c>
      <c r="E194" s="8">
        <f t="shared" si="8"/>
        <v>0</v>
      </c>
      <c r="F194" s="8">
        <f t="shared" si="8"/>
        <v>0</v>
      </c>
      <c r="G194" s="8">
        <f t="shared" si="8"/>
        <v>0</v>
      </c>
      <c r="H194" s="8">
        <f t="shared" si="8"/>
        <v>0</v>
      </c>
      <c r="I194" s="8">
        <f t="shared" si="8"/>
        <v>0</v>
      </c>
      <c r="J194" s="8">
        <f t="shared" si="8"/>
        <v>0</v>
      </c>
      <c r="K194" s="8">
        <f t="shared" si="8"/>
        <v>0</v>
      </c>
      <c r="L194" s="8">
        <f t="shared" si="8"/>
        <v>0</v>
      </c>
      <c r="M194" s="8">
        <f t="shared" si="8"/>
        <v>0</v>
      </c>
      <c r="N194" s="8">
        <f t="shared" si="8"/>
        <v>0</v>
      </c>
      <c r="O194" s="8">
        <f t="shared" si="8"/>
        <v>0</v>
      </c>
      <c r="P194" s="8">
        <f t="shared" si="8"/>
        <v>0</v>
      </c>
      <c r="Q194" s="8">
        <f t="shared" si="8"/>
        <v>0</v>
      </c>
      <c r="R194" s="8">
        <f t="shared" si="8"/>
        <v>0</v>
      </c>
      <c r="S194" s="8">
        <f t="shared" si="8"/>
        <v>0</v>
      </c>
      <c r="T194" s="8">
        <f t="shared" si="8"/>
        <v>0</v>
      </c>
      <c r="U194" s="8">
        <f t="shared" si="8"/>
        <v>0</v>
      </c>
      <c r="V194" s="8">
        <f t="shared" si="8"/>
        <v>0</v>
      </c>
      <c r="W194" s="8">
        <f t="shared" si="8"/>
        <v>0</v>
      </c>
      <c r="X194" s="8">
        <f t="shared" si="8"/>
        <v>0</v>
      </c>
      <c r="Y194" s="8">
        <f t="shared" si="8"/>
        <v>0</v>
      </c>
      <c r="Z194" s="8">
        <f t="shared" si="8"/>
        <v>0</v>
      </c>
      <c r="AA194" s="8">
        <f t="shared" si="8"/>
        <v>0</v>
      </c>
      <c r="AB194" s="8">
        <f t="shared" si="8"/>
        <v>0</v>
      </c>
      <c r="AC194" s="8" t="b">
        <f t="shared" si="8"/>
        <v>0</v>
      </c>
      <c r="AD194" s="8" t="b">
        <f t="shared" si="8"/>
        <v>0</v>
      </c>
      <c r="AE194" s="8" t="b">
        <f t="shared" si="8"/>
        <v>1</v>
      </c>
      <c r="AF194">
        <v>34</v>
      </c>
    </row>
    <row r="195" spans="1:32" x14ac:dyDescent="0.25">
      <c r="A195" s="8">
        <f t="shared" si="4"/>
        <v>0</v>
      </c>
      <c r="B195" s="8">
        <f t="shared" si="8"/>
        <v>0</v>
      </c>
      <c r="C195" s="8">
        <f t="shared" si="8"/>
        <v>0</v>
      </c>
      <c r="D195" s="8">
        <f t="shared" si="8"/>
        <v>0</v>
      </c>
      <c r="E195" s="8">
        <f t="shared" si="8"/>
        <v>0</v>
      </c>
      <c r="F195" s="8">
        <f t="shared" si="8"/>
        <v>0</v>
      </c>
      <c r="G195" s="8">
        <f t="shared" si="8"/>
        <v>0</v>
      </c>
      <c r="H195" s="8">
        <f t="shared" si="8"/>
        <v>0</v>
      </c>
      <c r="I195" s="8">
        <f t="shared" si="8"/>
        <v>0</v>
      </c>
      <c r="J195" s="8">
        <f t="shared" si="8"/>
        <v>0</v>
      </c>
      <c r="K195" s="8">
        <f t="shared" si="8"/>
        <v>0</v>
      </c>
      <c r="L195" s="8">
        <f t="shared" si="8"/>
        <v>0</v>
      </c>
      <c r="M195" s="8">
        <f t="shared" si="8"/>
        <v>0</v>
      </c>
      <c r="N195" s="8">
        <f t="shared" si="8"/>
        <v>0</v>
      </c>
      <c r="O195" s="8">
        <f t="shared" si="8"/>
        <v>0</v>
      </c>
      <c r="P195" s="8">
        <f t="shared" si="8"/>
        <v>0</v>
      </c>
      <c r="Q195" s="8">
        <f t="shared" ref="B195:AE203" si="9">IFERROR(INDEX($A$3:$AE$153,MATCH($AF195,$AG$3:$AG$153,0),COLUMN()),0)</f>
        <v>0</v>
      </c>
      <c r="R195" s="8">
        <f t="shared" si="9"/>
        <v>0</v>
      </c>
      <c r="S195" s="8">
        <f t="shared" si="9"/>
        <v>0</v>
      </c>
      <c r="T195" s="8">
        <f t="shared" si="9"/>
        <v>0</v>
      </c>
      <c r="U195" s="8">
        <f t="shared" si="9"/>
        <v>0</v>
      </c>
      <c r="V195" s="8">
        <f t="shared" si="9"/>
        <v>0</v>
      </c>
      <c r="W195" s="8">
        <f t="shared" si="9"/>
        <v>0</v>
      </c>
      <c r="X195" s="8">
        <f t="shared" si="9"/>
        <v>0</v>
      </c>
      <c r="Y195" s="8">
        <f t="shared" si="9"/>
        <v>0</v>
      </c>
      <c r="Z195" s="8">
        <f t="shared" si="9"/>
        <v>0</v>
      </c>
      <c r="AA195" s="8">
        <f t="shared" si="9"/>
        <v>0</v>
      </c>
      <c r="AB195" s="8">
        <f t="shared" si="9"/>
        <v>0</v>
      </c>
      <c r="AC195" s="8" t="b">
        <f t="shared" si="9"/>
        <v>0</v>
      </c>
      <c r="AD195" s="8" t="b">
        <f t="shared" si="9"/>
        <v>0</v>
      </c>
      <c r="AE195" s="8" t="b">
        <f t="shared" si="9"/>
        <v>1</v>
      </c>
      <c r="AF195">
        <v>35</v>
      </c>
    </row>
    <row r="196" spans="1:32" x14ac:dyDescent="0.25">
      <c r="A196" s="8">
        <f t="shared" si="4"/>
        <v>0</v>
      </c>
      <c r="B196" s="8">
        <f t="shared" si="9"/>
        <v>0</v>
      </c>
      <c r="C196" s="8">
        <f t="shared" si="9"/>
        <v>0</v>
      </c>
      <c r="D196" s="8">
        <f t="shared" si="9"/>
        <v>0</v>
      </c>
      <c r="E196" s="8">
        <f t="shared" si="9"/>
        <v>0</v>
      </c>
      <c r="F196" s="8">
        <f t="shared" si="9"/>
        <v>0</v>
      </c>
      <c r="G196" s="8">
        <f t="shared" si="9"/>
        <v>0</v>
      </c>
      <c r="H196" s="8">
        <f t="shared" si="9"/>
        <v>0</v>
      </c>
      <c r="I196" s="8">
        <f t="shared" si="9"/>
        <v>0</v>
      </c>
      <c r="J196" s="8">
        <f t="shared" si="9"/>
        <v>0</v>
      </c>
      <c r="K196" s="8">
        <f t="shared" si="9"/>
        <v>0</v>
      </c>
      <c r="L196" s="8">
        <f t="shared" si="9"/>
        <v>0</v>
      </c>
      <c r="M196" s="8">
        <f t="shared" si="9"/>
        <v>0</v>
      </c>
      <c r="N196" s="8">
        <f t="shared" si="9"/>
        <v>0</v>
      </c>
      <c r="O196" s="8">
        <f t="shared" si="9"/>
        <v>0</v>
      </c>
      <c r="P196" s="8">
        <f t="shared" si="9"/>
        <v>0</v>
      </c>
      <c r="Q196" s="8">
        <f t="shared" si="9"/>
        <v>0</v>
      </c>
      <c r="R196" s="8">
        <f t="shared" si="9"/>
        <v>0</v>
      </c>
      <c r="S196" s="8">
        <f t="shared" si="9"/>
        <v>0</v>
      </c>
      <c r="T196" s="8">
        <f t="shared" si="9"/>
        <v>0</v>
      </c>
      <c r="U196" s="8">
        <f t="shared" si="9"/>
        <v>0</v>
      </c>
      <c r="V196" s="8">
        <f t="shared" si="9"/>
        <v>0</v>
      </c>
      <c r="W196" s="8">
        <f t="shared" si="9"/>
        <v>0</v>
      </c>
      <c r="X196" s="8">
        <f t="shared" si="9"/>
        <v>0</v>
      </c>
      <c r="Y196" s="8">
        <f t="shared" si="9"/>
        <v>0</v>
      </c>
      <c r="Z196" s="8">
        <f t="shared" si="9"/>
        <v>0</v>
      </c>
      <c r="AA196" s="8">
        <f t="shared" si="9"/>
        <v>0</v>
      </c>
      <c r="AB196" s="8">
        <f t="shared" si="9"/>
        <v>0</v>
      </c>
      <c r="AC196" s="8" t="b">
        <f t="shared" si="9"/>
        <v>0</v>
      </c>
      <c r="AD196" s="8" t="b">
        <f t="shared" si="9"/>
        <v>0</v>
      </c>
      <c r="AE196" s="8" t="b">
        <f t="shared" si="9"/>
        <v>1</v>
      </c>
      <c r="AF196">
        <v>36</v>
      </c>
    </row>
    <row r="197" spans="1:32" x14ac:dyDescent="0.25">
      <c r="A197" s="8">
        <f t="shared" si="4"/>
        <v>0</v>
      </c>
      <c r="B197" s="8">
        <f t="shared" si="9"/>
        <v>0</v>
      </c>
      <c r="C197" s="8">
        <f t="shared" si="9"/>
        <v>0</v>
      </c>
      <c r="D197" s="8">
        <f t="shared" si="9"/>
        <v>0</v>
      </c>
      <c r="E197" s="8">
        <f t="shared" si="9"/>
        <v>0</v>
      </c>
      <c r="F197" s="8">
        <f t="shared" si="9"/>
        <v>0</v>
      </c>
      <c r="G197" s="8">
        <f t="shared" si="9"/>
        <v>0</v>
      </c>
      <c r="H197" s="8">
        <f t="shared" si="9"/>
        <v>0</v>
      </c>
      <c r="I197" s="8">
        <f t="shared" si="9"/>
        <v>0</v>
      </c>
      <c r="J197" s="8">
        <f t="shared" si="9"/>
        <v>0</v>
      </c>
      <c r="K197" s="8">
        <f t="shared" si="9"/>
        <v>0</v>
      </c>
      <c r="L197" s="8">
        <f t="shared" si="9"/>
        <v>0</v>
      </c>
      <c r="M197" s="8">
        <f t="shared" si="9"/>
        <v>0</v>
      </c>
      <c r="N197" s="8">
        <f t="shared" si="9"/>
        <v>0</v>
      </c>
      <c r="O197" s="8">
        <f t="shared" si="9"/>
        <v>0</v>
      </c>
      <c r="P197" s="8">
        <f t="shared" si="9"/>
        <v>0</v>
      </c>
      <c r="Q197" s="8">
        <f t="shared" si="9"/>
        <v>0</v>
      </c>
      <c r="R197" s="8">
        <f t="shared" si="9"/>
        <v>0</v>
      </c>
      <c r="S197" s="8">
        <f t="shared" si="9"/>
        <v>0</v>
      </c>
      <c r="T197" s="8">
        <f t="shared" si="9"/>
        <v>0</v>
      </c>
      <c r="U197" s="8">
        <f t="shared" si="9"/>
        <v>0</v>
      </c>
      <c r="V197" s="8">
        <f t="shared" si="9"/>
        <v>0</v>
      </c>
      <c r="W197" s="8">
        <f t="shared" si="9"/>
        <v>0</v>
      </c>
      <c r="X197" s="8">
        <f t="shared" si="9"/>
        <v>0</v>
      </c>
      <c r="Y197" s="8">
        <f t="shared" si="9"/>
        <v>0</v>
      </c>
      <c r="Z197" s="8">
        <f t="shared" si="9"/>
        <v>0</v>
      </c>
      <c r="AA197" s="8">
        <f t="shared" si="9"/>
        <v>0</v>
      </c>
      <c r="AB197" s="8">
        <f t="shared" si="9"/>
        <v>0</v>
      </c>
      <c r="AC197" s="8" t="b">
        <f t="shared" si="9"/>
        <v>0</v>
      </c>
      <c r="AD197" s="8" t="b">
        <f t="shared" si="9"/>
        <v>0</v>
      </c>
      <c r="AE197" s="8" t="b">
        <f t="shared" si="9"/>
        <v>1</v>
      </c>
      <c r="AF197">
        <v>37</v>
      </c>
    </row>
    <row r="198" spans="1:32" x14ac:dyDescent="0.25">
      <c r="A198" s="8">
        <f t="shared" si="4"/>
        <v>0</v>
      </c>
      <c r="B198" s="8">
        <f t="shared" si="9"/>
        <v>0</v>
      </c>
      <c r="C198" s="8">
        <f t="shared" si="9"/>
        <v>0</v>
      </c>
      <c r="D198" s="8">
        <f t="shared" si="9"/>
        <v>0</v>
      </c>
      <c r="E198" s="8">
        <f t="shared" si="9"/>
        <v>0</v>
      </c>
      <c r="F198" s="8">
        <f t="shared" si="9"/>
        <v>0</v>
      </c>
      <c r="G198" s="8">
        <f t="shared" si="9"/>
        <v>0</v>
      </c>
      <c r="H198" s="8">
        <f t="shared" si="9"/>
        <v>0</v>
      </c>
      <c r="I198" s="8">
        <f t="shared" si="9"/>
        <v>0</v>
      </c>
      <c r="J198" s="8">
        <f t="shared" si="9"/>
        <v>0</v>
      </c>
      <c r="K198" s="8">
        <f t="shared" si="9"/>
        <v>0</v>
      </c>
      <c r="L198" s="8">
        <f t="shared" si="9"/>
        <v>0</v>
      </c>
      <c r="M198" s="8">
        <f t="shared" si="9"/>
        <v>0</v>
      </c>
      <c r="N198" s="8">
        <f t="shared" si="9"/>
        <v>0</v>
      </c>
      <c r="O198" s="8">
        <f t="shared" si="9"/>
        <v>0</v>
      </c>
      <c r="P198" s="8">
        <f t="shared" si="9"/>
        <v>0</v>
      </c>
      <c r="Q198" s="8">
        <f t="shared" si="9"/>
        <v>0</v>
      </c>
      <c r="R198" s="8">
        <f t="shared" si="9"/>
        <v>0</v>
      </c>
      <c r="S198" s="8">
        <f t="shared" si="9"/>
        <v>0</v>
      </c>
      <c r="T198" s="8">
        <f t="shared" si="9"/>
        <v>0</v>
      </c>
      <c r="U198" s="8">
        <f t="shared" si="9"/>
        <v>0</v>
      </c>
      <c r="V198" s="8">
        <f t="shared" si="9"/>
        <v>0</v>
      </c>
      <c r="W198" s="8">
        <f t="shared" si="9"/>
        <v>0</v>
      </c>
      <c r="X198" s="8">
        <f t="shared" si="9"/>
        <v>0</v>
      </c>
      <c r="Y198" s="8">
        <f t="shared" si="9"/>
        <v>0</v>
      </c>
      <c r="Z198" s="8">
        <f t="shared" si="9"/>
        <v>0</v>
      </c>
      <c r="AA198" s="8">
        <f t="shared" si="9"/>
        <v>0</v>
      </c>
      <c r="AB198" s="8">
        <f t="shared" si="9"/>
        <v>0</v>
      </c>
      <c r="AC198" s="8" t="b">
        <f t="shared" si="9"/>
        <v>0</v>
      </c>
      <c r="AD198" s="8" t="b">
        <f t="shared" si="9"/>
        <v>0</v>
      </c>
      <c r="AE198" s="8" t="b">
        <f t="shared" si="9"/>
        <v>1</v>
      </c>
      <c r="AF198">
        <v>38</v>
      </c>
    </row>
    <row r="199" spans="1:32" x14ac:dyDescent="0.25">
      <c r="A199" s="8">
        <f t="shared" si="4"/>
        <v>0</v>
      </c>
      <c r="B199" s="8">
        <f t="shared" si="9"/>
        <v>0</v>
      </c>
      <c r="C199" s="8">
        <f t="shared" si="9"/>
        <v>0</v>
      </c>
      <c r="D199" s="8">
        <f t="shared" si="9"/>
        <v>0</v>
      </c>
      <c r="E199" s="8">
        <f t="shared" si="9"/>
        <v>0</v>
      </c>
      <c r="F199" s="8">
        <f t="shared" si="9"/>
        <v>0</v>
      </c>
      <c r="G199" s="8">
        <f t="shared" si="9"/>
        <v>0</v>
      </c>
      <c r="H199" s="8">
        <f t="shared" si="9"/>
        <v>0</v>
      </c>
      <c r="I199" s="8">
        <f t="shared" si="9"/>
        <v>0</v>
      </c>
      <c r="J199" s="8">
        <f t="shared" si="9"/>
        <v>0</v>
      </c>
      <c r="K199" s="8">
        <f t="shared" si="9"/>
        <v>0</v>
      </c>
      <c r="L199" s="8">
        <f t="shared" si="9"/>
        <v>0</v>
      </c>
      <c r="M199" s="8">
        <f t="shared" si="9"/>
        <v>0</v>
      </c>
      <c r="N199" s="8">
        <f t="shared" si="9"/>
        <v>0</v>
      </c>
      <c r="O199" s="8">
        <f t="shared" si="9"/>
        <v>0</v>
      </c>
      <c r="P199" s="8">
        <f t="shared" si="9"/>
        <v>0</v>
      </c>
      <c r="Q199" s="8">
        <f t="shared" si="9"/>
        <v>0</v>
      </c>
      <c r="R199" s="8">
        <f t="shared" si="9"/>
        <v>0</v>
      </c>
      <c r="S199" s="8">
        <f t="shared" si="9"/>
        <v>0</v>
      </c>
      <c r="T199" s="8">
        <f t="shared" si="9"/>
        <v>0</v>
      </c>
      <c r="U199" s="8">
        <f t="shared" si="9"/>
        <v>0</v>
      </c>
      <c r="V199" s="8">
        <f t="shared" si="9"/>
        <v>0</v>
      </c>
      <c r="W199" s="8">
        <f t="shared" si="9"/>
        <v>0</v>
      </c>
      <c r="X199" s="8">
        <f t="shared" si="9"/>
        <v>0</v>
      </c>
      <c r="Y199" s="8">
        <f t="shared" si="9"/>
        <v>0</v>
      </c>
      <c r="Z199" s="8">
        <f t="shared" si="9"/>
        <v>0</v>
      </c>
      <c r="AA199" s="8">
        <f t="shared" si="9"/>
        <v>0</v>
      </c>
      <c r="AB199" s="8">
        <f t="shared" si="9"/>
        <v>0</v>
      </c>
      <c r="AC199" s="8" t="b">
        <f t="shared" si="9"/>
        <v>0</v>
      </c>
      <c r="AD199" s="8" t="b">
        <f t="shared" si="9"/>
        <v>0</v>
      </c>
      <c r="AE199" s="8" t="b">
        <f t="shared" si="9"/>
        <v>1</v>
      </c>
      <c r="AF199">
        <v>39</v>
      </c>
    </row>
    <row r="200" spans="1:32" x14ac:dyDescent="0.25">
      <c r="A200" s="8">
        <f t="shared" si="4"/>
        <v>0</v>
      </c>
      <c r="B200" s="8">
        <f t="shared" si="9"/>
        <v>0</v>
      </c>
      <c r="C200" s="8">
        <f t="shared" si="9"/>
        <v>0</v>
      </c>
      <c r="D200" s="8">
        <f t="shared" si="9"/>
        <v>0</v>
      </c>
      <c r="E200" s="8">
        <f t="shared" si="9"/>
        <v>0</v>
      </c>
      <c r="F200" s="8">
        <f t="shared" si="9"/>
        <v>0</v>
      </c>
      <c r="G200" s="8">
        <f t="shared" si="9"/>
        <v>0</v>
      </c>
      <c r="H200" s="8">
        <f t="shared" si="9"/>
        <v>0</v>
      </c>
      <c r="I200" s="8">
        <f t="shared" si="9"/>
        <v>0</v>
      </c>
      <c r="J200" s="8">
        <f t="shared" si="9"/>
        <v>0</v>
      </c>
      <c r="K200" s="8">
        <f t="shared" si="9"/>
        <v>0</v>
      </c>
      <c r="L200" s="8">
        <f t="shared" si="9"/>
        <v>0</v>
      </c>
      <c r="M200" s="8">
        <f t="shared" si="9"/>
        <v>0</v>
      </c>
      <c r="N200" s="8">
        <f t="shared" si="9"/>
        <v>0</v>
      </c>
      <c r="O200" s="8">
        <f t="shared" si="9"/>
        <v>0</v>
      </c>
      <c r="P200" s="8">
        <f t="shared" si="9"/>
        <v>0</v>
      </c>
      <c r="Q200" s="8">
        <f t="shared" si="9"/>
        <v>0</v>
      </c>
      <c r="R200" s="8">
        <f t="shared" si="9"/>
        <v>0</v>
      </c>
      <c r="S200" s="8">
        <f t="shared" si="9"/>
        <v>0</v>
      </c>
      <c r="T200" s="8">
        <f t="shared" si="9"/>
        <v>0</v>
      </c>
      <c r="U200" s="8">
        <f t="shared" si="9"/>
        <v>0</v>
      </c>
      <c r="V200" s="8">
        <f t="shared" si="9"/>
        <v>0</v>
      </c>
      <c r="W200" s="8">
        <f t="shared" si="9"/>
        <v>0</v>
      </c>
      <c r="X200" s="8">
        <f t="shared" si="9"/>
        <v>0</v>
      </c>
      <c r="Y200" s="8">
        <f t="shared" si="9"/>
        <v>0</v>
      </c>
      <c r="Z200" s="8">
        <f t="shared" si="9"/>
        <v>0</v>
      </c>
      <c r="AA200" s="8">
        <f t="shared" si="9"/>
        <v>0</v>
      </c>
      <c r="AB200" s="8">
        <f t="shared" si="9"/>
        <v>0</v>
      </c>
      <c r="AC200" s="8" t="b">
        <f t="shared" si="9"/>
        <v>0</v>
      </c>
      <c r="AD200" s="8" t="b">
        <f t="shared" si="9"/>
        <v>0</v>
      </c>
      <c r="AE200" s="8" t="b">
        <f t="shared" si="9"/>
        <v>1</v>
      </c>
      <c r="AF200">
        <v>40</v>
      </c>
    </row>
    <row r="201" spans="1:32" x14ac:dyDescent="0.25">
      <c r="A201" s="8">
        <f t="shared" si="4"/>
        <v>0</v>
      </c>
      <c r="B201" s="8">
        <f t="shared" si="9"/>
        <v>0</v>
      </c>
      <c r="C201" s="8">
        <f t="shared" si="9"/>
        <v>0</v>
      </c>
      <c r="D201" s="8">
        <f t="shared" si="9"/>
        <v>0</v>
      </c>
      <c r="E201" s="8">
        <f t="shared" si="9"/>
        <v>0</v>
      </c>
      <c r="F201" s="8">
        <f t="shared" si="9"/>
        <v>0</v>
      </c>
      <c r="G201" s="8">
        <f t="shared" si="9"/>
        <v>0</v>
      </c>
      <c r="H201" s="8">
        <f t="shared" si="9"/>
        <v>0</v>
      </c>
      <c r="I201" s="8">
        <f t="shared" si="9"/>
        <v>0</v>
      </c>
      <c r="J201" s="8">
        <f t="shared" si="9"/>
        <v>0</v>
      </c>
      <c r="K201" s="8">
        <f t="shared" si="9"/>
        <v>0</v>
      </c>
      <c r="L201" s="8">
        <f t="shared" si="9"/>
        <v>0</v>
      </c>
      <c r="M201" s="8">
        <f t="shared" si="9"/>
        <v>0</v>
      </c>
      <c r="N201" s="8">
        <f t="shared" si="9"/>
        <v>0</v>
      </c>
      <c r="O201" s="8">
        <f t="shared" si="9"/>
        <v>0</v>
      </c>
      <c r="P201" s="8">
        <f t="shared" si="9"/>
        <v>0</v>
      </c>
      <c r="Q201" s="8">
        <f t="shared" si="9"/>
        <v>0</v>
      </c>
      <c r="R201" s="8">
        <f t="shared" si="9"/>
        <v>0</v>
      </c>
      <c r="S201" s="8">
        <f t="shared" si="9"/>
        <v>0</v>
      </c>
      <c r="T201" s="8">
        <f t="shared" si="9"/>
        <v>0</v>
      </c>
      <c r="U201" s="8">
        <f t="shared" si="9"/>
        <v>0</v>
      </c>
      <c r="V201" s="8">
        <f t="shared" si="9"/>
        <v>0</v>
      </c>
      <c r="W201" s="8">
        <f t="shared" si="9"/>
        <v>0</v>
      </c>
      <c r="X201" s="8">
        <f t="shared" si="9"/>
        <v>0</v>
      </c>
      <c r="Y201" s="8">
        <f t="shared" si="9"/>
        <v>0</v>
      </c>
      <c r="Z201" s="8">
        <f t="shared" si="9"/>
        <v>0</v>
      </c>
      <c r="AA201" s="8">
        <f t="shared" si="9"/>
        <v>0</v>
      </c>
      <c r="AB201" s="8">
        <f t="shared" si="9"/>
        <v>0</v>
      </c>
      <c r="AC201" s="8" t="b">
        <f t="shared" si="9"/>
        <v>0</v>
      </c>
      <c r="AD201" s="8" t="b">
        <f t="shared" si="9"/>
        <v>0</v>
      </c>
      <c r="AE201" s="8" t="b">
        <f t="shared" si="9"/>
        <v>1</v>
      </c>
      <c r="AF201">
        <v>41</v>
      </c>
    </row>
    <row r="202" spans="1:32" x14ac:dyDescent="0.25">
      <c r="A202" s="8">
        <f t="shared" si="4"/>
        <v>0</v>
      </c>
      <c r="B202" s="8">
        <f t="shared" si="9"/>
        <v>0</v>
      </c>
      <c r="C202" s="8">
        <f t="shared" si="9"/>
        <v>0</v>
      </c>
      <c r="D202" s="8">
        <f t="shared" si="9"/>
        <v>0</v>
      </c>
      <c r="E202" s="8">
        <f t="shared" si="9"/>
        <v>0</v>
      </c>
      <c r="F202" s="8">
        <f t="shared" si="9"/>
        <v>0</v>
      </c>
      <c r="G202" s="8">
        <f t="shared" si="9"/>
        <v>0</v>
      </c>
      <c r="H202" s="8">
        <f t="shared" si="9"/>
        <v>0</v>
      </c>
      <c r="I202" s="8">
        <f t="shared" si="9"/>
        <v>0</v>
      </c>
      <c r="J202" s="8">
        <f t="shared" si="9"/>
        <v>0</v>
      </c>
      <c r="K202" s="8">
        <f t="shared" si="9"/>
        <v>0</v>
      </c>
      <c r="L202" s="8">
        <f t="shared" si="9"/>
        <v>0</v>
      </c>
      <c r="M202" s="8">
        <f t="shared" si="9"/>
        <v>0</v>
      </c>
      <c r="N202" s="8">
        <f t="shared" si="9"/>
        <v>0</v>
      </c>
      <c r="O202" s="8">
        <f t="shared" si="9"/>
        <v>0</v>
      </c>
      <c r="P202" s="8">
        <f t="shared" si="9"/>
        <v>0</v>
      </c>
      <c r="Q202" s="8">
        <f t="shared" si="9"/>
        <v>0</v>
      </c>
      <c r="R202" s="8">
        <f t="shared" si="9"/>
        <v>0</v>
      </c>
      <c r="S202" s="8">
        <f t="shared" si="9"/>
        <v>0</v>
      </c>
      <c r="T202" s="8">
        <f t="shared" si="9"/>
        <v>0</v>
      </c>
      <c r="U202" s="8">
        <f t="shared" si="9"/>
        <v>0</v>
      </c>
      <c r="V202" s="8">
        <f t="shared" si="9"/>
        <v>0</v>
      </c>
      <c r="W202" s="8">
        <f t="shared" si="9"/>
        <v>0</v>
      </c>
      <c r="X202" s="8">
        <f t="shared" si="9"/>
        <v>0</v>
      </c>
      <c r="Y202" s="8">
        <f t="shared" si="9"/>
        <v>0</v>
      </c>
      <c r="Z202" s="8">
        <f t="shared" si="9"/>
        <v>0</v>
      </c>
      <c r="AA202" s="8">
        <f t="shared" si="9"/>
        <v>0</v>
      </c>
      <c r="AB202" s="8">
        <f t="shared" si="9"/>
        <v>0</v>
      </c>
      <c r="AC202" s="8" t="b">
        <f t="shared" si="9"/>
        <v>0</v>
      </c>
      <c r="AD202" s="8" t="b">
        <f t="shared" si="9"/>
        <v>0</v>
      </c>
      <c r="AE202" s="8" t="b">
        <f t="shared" si="9"/>
        <v>1</v>
      </c>
      <c r="AF202">
        <v>42</v>
      </c>
    </row>
    <row r="203" spans="1:32" x14ac:dyDescent="0.25">
      <c r="A203" s="8">
        <f t="shared" si="4"/>
        <v>0</v>
      </c>
      <c r="B203" s="8">
        <f t="shared" si="9"/>
        <v>0</v>
      </c>
      <c r="C203" s="8">
        <f t="shared" si="9"/>
        <v>0</v>
      </c>
      <c r="D203" s="8">
        <f t="shared" si="9"/>
        <v>0</v>
      </c>
      <c r="E203" s="8">
        <f t="shared" si="9"/>
        <v>0</v>
      </c>
      <c r="F203" s="8">
        <f t="shared" si="9"/>
        <v>0</v>
      </c>
      <c r="G203" s="8">
        <f t="shared" si="9"/>
        <v>0</v>
      </c>
      <c r="H203" s="8">
        <f t="shared" si="9"/>
        <v>0</v>
      </c>
      <c r="I203" s="8">
        <f t="shared" si="9"/>
        <v>0</v>
      </c>
      <c r="J203" s="8">
        <f t="shared" si="9"/>
        <v>0</v>
      </c>
      <c r="K203" s="8">
        <f t="shared" si="9"/>
        <v>0</v>
      </c>
      <c r="L203" s="8">
        <f t="shared" si="9"/>
        <v>0</v>
      </c>
      <c r="M203" s="8">
        <f t="shared" si="9"/>
        <v>0</v>
      </c>
      <c r="N203" s="8">
        <f t="shared" si="9"/>
        <v>0</v>
      </c>
      <c r="O203" s="8">
        <f t="shared" si="9"/>
        <v>0</v>
      </c>
      <c r="P203" s="8">
        <f t="shared" si="9"/>
        <v>0</v>
      </c>
      <c r="Q203" s="8">
        <f t="shared" si="9"/>
        <v>0</v>
      </c>
      <c r="R203" s="8">
        <f t="shared" si="9"/>
        <v>0</v>
      </c>
      <c r="S203" s="8">
        <f t="shared" si="9"/>
        <v>0</v>
      </c>
      <c r="T203" s="8">
        <f t="shared" si="9"/>
        <v>0</v>
      </c>
      <c r="U203" s="8">
        <f t="shared" si="9"/>
        <v>0</v>
      </c>
      <c r="V203" s="8">
        <f t="shared" si="9"/>
        <v>0</v>
      </c>
      <c r="W203" s="8">
        <f t="shared" si="9"/>
        <v>0</v>
      </c>
      <c r="X203" s="8">
        <f t="shared" si="9"/>
        <v>0</v>
      </c>
      <c r="Y203" s="8">
        <f t="shared" si="9"/>
        <v>0</v>
      </c>
      <c r="Z203" s="8">
        <f t="shared" si="9"/>
        <v>0</v>
      </c>
      <c r="AA203" s="8">
        <f t="shared" si="9"/>
        <v>0</v>
      </c>
      <c r="AB203" s="8">
        <f t="shared" si="9"/>
        <v>0</v>
      </c>
      <c r="AC203" s="8" t="b">
        <f t="shared" si="9"/>
        <v>0</v>
      </c>
      <c r="AD203" s="8" t="b">
        <f t="shared" si="9"/>
        <v>0</v>
      </c>
      <c r="AE203" s="8" t="b">
        <f t="shared" si="9"/>
        <v>1</v>
      </c>
      <c r="AF203">
        <v>43</v>
      </c>
    </row>
    <row r="204" spans="1:32" x14ac:dyDescent="0.25">
      <c r="A204" s="8">
        <f t="shared" si="4"/>
        <v>0</v>
      </c>
      <c r="B204" s="8">
        <f t="shared" ref="B204:AE212" si="10">IFERROR(INDEX($A$3:$AE$153,MATCH($AF204,$AG$3:$AG$153,0),COLUMN()),0)</f>
        <v>0</v>
      </c>
      <c r="C204" s="8">
        <f t="shared" si="10"/>
        <v>0</v>
      </c>
      <c r="D204" s="8">
        <f t="shared" si="10"/>
        <v>0</v>
      </c>
      <c r="E204" s="8">
        <f t="shared" si="10"/>
        <v>0</v>
      </c>
      <c r="F204" s="8">
        <f t="shared" si="10"/>
        <v>0</v>
      </c>
      <c r="G204" s="8">
        <f t="shared" si="10"/>
        <v>0</v>
      </c>
      <c r="H204" s="8">
        <f t="shared" si="10"/>
        <v>0</v>
      </c>
      <c r="I204" s="8">
        <f t="shared" si="10"/>
        <v>0</v>
      </c>
      <c r="J204" s="8">
        <f t="shared" si="10"/>
        <v>0</v>
      </c>
      <c r="K204" s="8">
        <f t="shared" si="10"/>
        <v>0</v>
      </c>
      <c r="L204" s="8">
        <f t="shared" si="10"/>
        <v>0</v>
      </c>
      <c r="M204" s="8">
        <f t="shared" si="10"/>
        <v>0</v>
      </c>
      <c r="N204" s="8">
        <f t="shared" si="10"/>
        <v>0</v>
      </c>
      <c r="O204" s="8">
        <f t="shared" si="10"/>
        <v>0</v>
      </c>
      <c r="P204" s="8">
        <f t="shared" si="10"/>
        <v>0</v>
      </c>
      <c r="Q204" s="8">
        <f t="shared" si="10"/>
        <v>0</v>
      </c>
      <c r="R204" s="8">
        <f t="shared" si="10"/>
        <v>0</v>
      </c>
      <c r="S204" s="8">
        <f t="shared" si="10"/>
        <v>0</v>
      </c>
      <c r="T204" s="8">
        <f t="shared" si="10"/>
        <v>0</v>
      </c>
      <c r="U204" s="8">
        <f t="shared" si="10"/>
        <v>0</v>
      </c>
      <c r="V204" s="8">
        <f t="shared" si="10"/>
        <v>0</v>
      </c>
      <c r="W204" s="8">
        <f t="shared" si="10"/>
        <v>0</v>
      </c>
      <c r="X204" s="8">
        <f t="shared" si="10"/>
        <v>0</v>
      </c>
      <c r="Y204" s="8">
        <f t="shared" si="10"/>
        <v>0</v>
      </c>
      <c r="Z204" s="8">
        <f t="shared" si="10"/>
        <v>0</v>
      </c>
      <c r="AA204" s="8">
        <f t="shared" si="10"/>
        <v>0</v>
      </c>
      <c r="AB204" s="8">
        <f t="shared" si="10"/>
        <v>0</v>
      </c>
      <c r="AC204" s="8" t="b">
        <f t="shared" si="10"/>
        <v>0</v>
      </c>
      <c r="AD204" s="8" t="b">
        <f t="shared" si="10"/>
        <v>0</v>
      </c>
      <c r="AE204" s="8" t="b">
        <f t="shared" si="10"/>
        <v>1</v>
      </c>
      <c r="AF204">
        <v>44</v>
      </c>
    </row>
    <row r="205" spans="1:32" x14ac:dyDescent="0.25">
      <c r="A205" s="8">
        <f t="shared" si="4"/>
        <v>0</v>
      </c>
      <c r="B205" s="8">
        <f t="shared" si="10"/>
        <v>0</v>
      </c>
      <c r="C205" s="8">
        <f t="shared" si="10"/>
        <v>0</v>
      </c>
      <c r="D205" s="8">
        <f t="shared" si="10"/>
        <v>0</v>
      </c>
      <c r="E205" s="8">
        <f t="shared" si="10"/>
        <v>0</v>
      </c>
      <c r="F205" s="8">
        <f t="shared" si="10"/>
        <v>0</v>
      </c>
      <c r="G205" s="8">
        <f t="shared" si="10"/>
        <v>0</v>
      </c>
      <c r="H205" s="8">
        <f t="shared" si="10"/>
        <v>0</v>
      </c>
      <c r="I205" s="8">
        <f t="shared" si="10"/>
        <v>0</v>
      </c>
      <c r="J205" s="8">
        <f t="shared" si="10"/>
        <v>0</v>
      </c>
      <c r="K205" s="8">
        <f t="shared" si="10"/>
        <v>0</v>
      </c>
      <c r="L205" s="8">
        <f t="shared" si="10"/>
        <v>0</v>
      </c>
      <c r="M205" s="8">
        <f t="shared" si="10"/>
        <v>0</v>
      </c>
      <c r="N205" s="8">
        <f t="shared" si="10"/>
        <v>0</v>
      </c>
      <c r="O205" s="8">
        <f t="shared" si="10"/>
        <v>0</v>
      </c>
      <c r="P205" s="8">
        <f t="shared" si="10"/>
        <v>0</v>
      </c>
      <c r="Q205" s="8">
        <f t="shared" si="10"/>
        <v>0</v>
      </c>
      <c r="R205" s="8">
        <f t="shared" si="10"/>
        <v>0</v>
      </c>
      <c r="S205" s="8">
        <f t="shared" si="10"/>
        <v>0</v>
      </c>
      <c r="T205" s="8">
        <f t="shared" si="10"/>
        <v>0</v>
      </c>
      <c r="U205" s="8">
        <f t="shared" si="10"/>
        <v>0</v>
      </c>
      <c r="V205" s="8">
        <f t="shared" si="10"/>
        <v>0</v>
      </c>
      <c r="W205" s="8">
        <f t="shared" si="10"/>
        <v>0</v>
      </c>
      <c r="X205" s="8">
        <f t="shared" si="10"/>
        <v>0</v>
      </c>
      <c r="Y205" s="8">
        <f t="shared" si="10"/>
        <v>0</v>
      </c>
      <c r="Z205" s="8">
        <f t="shared" si="10"/>
        <v>0</v>
      </c>
      <c r="AA205" s="8">
        <f t="shared" si="10"/>
        <v>0</v>
      </c>
      <c r="AB205" s="8">
        <f t="shared" si="10"/>
        <v>0</v>
      </c>
      <c r="AC205" s="8" t="b">
        <f t="shared" si="10"/>
        <v>0</v>
      </c>
      <c r="AD205" s="8" t="b">
        <f t="shared" si="10"/>
        <v>0</v>
      </c>
      <c r="AE205" s="8" t="b">
        <f t="shared" si="10"/>
        <v>1</v>
      </c>
      <c r="AF205">
        <v>45</v>
      </c>
    </row>
    <row r="206" spans="1:32" x14ac:dyDescent="0.25">
      <c r="A206" s="8">
        <f t="shared" si="4"/>
        <v>0</v>
      </c>
      <c r="B206" s="8">
        <f t="shared" si="10"/>
        <v>0</v>
      </c>
      <c r="C206" s="8">
        <f t="shared" si="10"/>
        <v>0</v>
      </c>
      <c r="D206" s="8">
        <f t="shared" si="10"/>
        <v>0</v>
      </c>
      <c r="E206" s="8">
        <f t="shared" si="10"/>
        <v>0</v>
      </c>
      <c r="F206" s="8">
        <f t="shared" si="10"/>
        <v>0</v>
      </c>
      <c r="G206" s="8">
        <f t="shared" si="10"/>
        <v>0</v>
      </c>
      <c r="H206" s="8">
        <f t="shared" si="10"/>
        <v>0</v>
      </c>
      <c r="I206" s="8">
        <f t="shared" si="10"/>
        <v>0</v>
      </c>
      <c r="J206" s="8">
        <f t="shared" si="10"/>
        <v>0</v>
      </c>
      <c r="K206" s="8">
        <f t="shared" si="10"/>
        <v>0</v>
      </c>
      <c r="L206" s="8">
        <f t="shared" si="10"/>
        <v>0</v>
      </c>
      <c r="M206" s="8">
        <f t="shared" si="10"/>
        <v>0</v>
      </c>
      <c r="N206" s="8">
        <f t="shared" si="10"/>
        <v>0</v>
      </c>
      <c r="O206" s="8">
        <f t="shared" si="10"/>
        <v>0</v>
      </c>
      <c r="P206" s="8">
        <f t="shared" si="10"/>
        <v>0</v>
      </c>
      <c r="Q206" s="8">
        <f t="shared" si="10"/>
        <v>0</v>
      </c>
      <c r="R206" s="8">
        <f t="shared" si="10"/>
        <v>0</v>
      </c>
      <c r="S206" s="8">
        <f t="shared" si="10"/>
        <v>0</v>
      </c>
      <c r="T206" s="8">
        <f t="shared" si="10"/>
        <v>0</v>
      </c>
      <c r="U206" s="8">
        <f t="shared" si="10"/>
        <v>0</v>
      </c>
      <c r="V206" s="8">
        <f t="shared" si="10"/>
        <v>0</v>
      </c>
      <c r="W206" s="8">
        <f t="shared" si="10"/>
        <v>0</v>
      </c>
      <c r="X206" s="8">
        <f t="shared" si="10"/>
        <v>0</v>
      </c>
      <c r="Y206" s="8">
        <f t="shared" si="10"/>
        <v>0</v>
      </c>
      <c r="Z206" s="8">
        <f t="shared" si="10"/>
        <v>0</v>
      </c>
      <c r="AA206" s="8">
        <f t="shared" si="10"/>
        <v>0</v>
      </c>
      <c r="AB206" s="8">
        <f t="shared" si="10"/>
        <v>0</v>
      </c>
      <c r="AC206" s="8" t="b">
        <f t="shared" si="10"/>
        <v>0</v>
      </c>
      <c r="AD206" s="8" t="b">
        <f t="shared" si="10"/>
        <v>0</v>
      </c>
      <c r="AE206" s="8" t="b">
        <f t="shared" si="10"/>
        <v>1</v>
      </c>
      <c r="AF206">
        <v>46</v>
      </c>
    </row>
    <row r="207" spans="1:32" x14ac:dyDescent="0.25">
      <c r="A207" s="8">
        <f t="shared" si="4"/>
        <v>0</v>
      </c>
      <c r="B207" s="8">
        <f t="shared" si="10"/>
        <v>0</v>
      </c>
      <c r="C207" s="8">
        <f t="shared" si="10"/>
        <v>0</v>
      </c>
      <c r="D207" s="8">
        <f t="shared" si="10"/>
        <v>0</v>
      </c>
      <c r="E207" s="8">
        <f t="shared" si="10"/>
        <v>0</v>
      </c>
      <c r="F207" s="8">
        <f t="shared" si="10"/>
        <v>0</v>
      </c>
      <c r="G207" s="8">
        <f t="shared" si="10"/>
        <v>0</v>
      </c>
      <c r="H207" s="8">
        <f t="shared" si="10"/>
        <v>0</v>
      </c>
      <c r="I207" s="8">
        <f t="shared" si="10"/>
        <v>0</v>
      </c>
      <c r="J207" s="8">
        <f t="shared" si="10"/>
        <v>0</v>
      </c>
      <c r="K207" s="8">
        <f t="shared" si="10"/>
        <v>0</v>
      </c>
      <c r="L207" s="8">
        <f t="shared" si="10"/>
        <v>0</v>
      </c>
      <c r="M207" s="8">
        <f t="shared" si="10"/>
        <v>0</v>
      </c>
      <c r="N207" s="8">
        <f t="shared" si="10"/>
        <v>0</v>
      </c>
      <c r="O207" s="8">
        <f t="shared" si="10"/>
        <v>0</v>
      </c>
      <c r="P207" s="8">
        <f t="shared" si="10"/>
        <v>0</v>
      </c>
      <c r="Q207" s="8">
        <f t="shared" si="10"/>
        <v>0</v>
      </c>
      <c r="R207" s="8">
        <f t="shared" si="10"/>
        <v>0</v>
      </c>
      <c r="S207" s="8">
        <f t="shared" si="10"/>
        <v>0</v>
      </c>
      <c r="T207" s="8">
        <f t="shared" si="10"/>
        <v>0</v>
      </c>
      <c r="U207" s="8">
        <f t="shared" si="10"/>
        <v>0</v>
      </c>
      <c r="V207" s="8">
        <f t="shared" si="10"/>
        <v>0</v>
      </c>
      <c r="W207" s="8">
        <f t="shared" si="10"/>
        <v>0</v>
      </c>
      <c r="X207" s="8">
        <f t="shared" si="10"/>
        <v>0</v>
      </c>
      <c r="Y207" s="8">
        <f t="shared" si="10"/>
        <v>0</v>
      </c>
      <c r="Z207" s="8">
        <f t="shared" si="10"/>
        <v>0</v>
      </c>
      <c r="AA207" s="8">
        <f t="shared" si="10"/>
        <v>0</v>
      </c>
      <c r="AB207" s="8">
        <f t="shared" si="10"/>
        <v>0</v>
      </c>
      <c r="AC207" s="8" t="b">
        <f t="shared" si="10"/>
        <v>0</v>
      </c>
      <c r="AD207" s="8" t="b">
        <f t="shared" si="10"/>
        <v>0</v>
      </c>
      <c r="AE207" s="8" t="b">
        <f t="shared" si="10"/>
        <v>1</v>
      </c>
      <c r="AF207">
        <v>47</v>
      </c>
    </row>
    <row r="208" spans="1:32" x14ac:dyDescent="0.25">
      <c r="A208" s="8">
        <f t="shared" si="4"/>
        <v>0</v>
      </c>
      <c r="B208" s="8">
        <f t="shared" si="10"/>
        <v>0</v>
      </c>
      <c r="C208" s="8">
        <f t="shared" si="10"/>
        <v>0</v>
      </c>
      <c r="D208" s="8">
        <f t="shared" si="10"/>
        <v>0</v>
      </c>
      <c r="E208" s="8">
        <f t="shared" si="10"/>
        <v>0</v>
      </c>
      <c r="F208" s="8">
        <f t="shared" si="10"/>
        <v>0</v>
      </c>
      <c r="G208" s="8">
        <f t="shared" si="10"/>
        <v>0</v>
      </c>
      <c r="H208" s="8">
        <f t="shared" si="10"/>
        <v>0</v>
      </c>
      <c r="I208" s="8">
        <f t="shared" si="10"/>
        <v>0</v>
      </c>
      <c r="J208" s="8">
        <f t="shared" si="10"/>
        <v>0</v>
      </c>
      <c r="K208" s="8">
        <f t="shared" si="10"/>
        <v>0</v>
      </c>
      <c r="L208" s="8">
        <f t="shared" si="10"/>
        <v>0</v>
      </c>
      <c r="M208" s="8">
        <f t="shared" si="10"/>
        <v>0</v>
      </c>
      <c r="N208" s="8">
        <f t="shared" si="10"/>
        <v>0</v>
      </c>
      <c r="O208" s="8">
        <f t="shared" si="10"/>
        <v>0</v>
      </c>
      <c r="P208" s="8">
        <f t="shared" si="10"/>
        <v>0</v>
      </c>
      <c r="Q208" s="8">
        <f t="shared" si="10"/>
        <v>0</v>
      </c>
      <c r="R208" s="8">
        <f t="shared" si="10"/>
        <v>0</v>
      </c>
      <c r="S208" s="8">
        <f t="shared" si="10"/>
        <v>0</v>
      </c>
      <c r="T208" s="8">
        <f t="shared" si="10"/>
        <v>0</v>
      </c>
      <c r="U208" s="8">
        <f t="shared" si="10"/>
        <v>0</v>
      </c>
      <c r="V208" s="8">
        <f t="shared" si="10"/>
        <v>0</v>
      </c>
      <c r="W208" s="8">
        <f t="shared" si="10"/>
        <v>0</v>
      </c>
      <c r="X208" s="8">
        <f t="shared" si="10"/>
        <v>0</v>
      </c>
      <c r="Y208" s="8">
        <f t="shared" si="10"/>
        <v>0</v>
      </c>
      <c r="Z208" s="8">
        <f t="shared" si="10"/>
        <v>0</v>
      </c>
      <c r="AA208" s="8">
        <f t="shared" si="10"/>
        <v>0</v>
      </c>
      <c r="AB208" s="8">
        <f t="shared" si="10"/>
        <v>0</v>
      </c>
      <c r="AC208" s="8" t="b">
        <f t="shared" si="10"/>
        <v>0</v>
      </c>
      <c r="AD208" s="8" t="b">
        <f t="shared" si="10"/>
        <v>0</v>
      </c>
      <c r="AE208" s="8" t="b">
        <f t="shared" si="10"/>
        <v>1</v>
      </c>
      <c r="AF208">
        <v>48</v>
      </c>
    </row>
    <row r="209" spans="1:32" x14ac:dyDescent="0.25">
      <c r="A209" s="8">
        <f t="shared" si="4"/>
        <v>0</v>
      </c>
      <c r="B209" s="8">
        <f t="shared" si="10"/>
        <v>0</v>
      </c>
      <c r="C209" s="8">
        <f t="shared" si="10"/>
        <v>0</v>
      </c>
      <c r="D209" s="8">
        <f t="shared" si="10"/>
        <v>0</v>
      </c>
      <c r="E209" s="8">
        <f t="shared" si="10"/>
        <v>0</v>
      </c>
      <c r="F209" s="8">
        <f t="shared" si="10"/>
        <v>0</v>
      </c>
      <c r="G209" s="8">
        <f t="shared" si="10"/>
        <v>0</v>
      </c>
      <c r="H209" s="8">
        <f t="shared" si="10"/>
        <v>0</v>
      </c>
      <c r="I209" s="8">
        <f t="shared" si="10"/>
        <v>0</v>
      </c>
      <c r="J209" s="8">
        <f t="shared" si="10"/>
        <v>0</v>
      </c>
      <c r="K209" s="8">
        <f t="shared" si="10"/>
        <v>0</v>
      </c>
      <c r="L209" s="8">
        <f t="shared" si="10"/>
        <v>0</v>
      </c>
      <c r="M209" s="8">
        <f t="shared" si="10"/>
        <v>0</v>
      </c>
      <c r="N209" s="8">
        <f t="shared" si="10"/>
        <v>0</v>
      </c>
      <c r="O209" s="8">
        <f t="shared" si="10"/>
        <v>0</v>
      </c>
      <c r="P209" s="8">
        <f t="shared" si="10"/>
        <v>0</v>
      </c>
      <c r="Q209" s="8">
        <f t="shared" si="10"/>
        <v>0</v>
      </c>
      <c r="R209" s="8">
        <f t="shared" si="10"/>
        <v>0</v>
      </c>
      <c r="S209" s="8">
        <f t="shared" si="10"/>
        <v>0</v>
      </c>
      <c r="T209" s="8">
        <f t="shared" si="10"/>
        <v>0</v>
      </c>
      <c r="U209" s="8">
        <f t="shared" si="10"/>
        <v>0</v>
      </c>
      <c r="V209" s="8">
        <f t="shared" si="10"/>
        <v>0</v>
      </c>
      <c r="W209" s="8">
        <f t="shared" si="10"/>
        <v>0</v>
      </c>
      <c r="X209" s="8">
        <f t="shared" si="10"/>
        <v>0</v>
      </c>
      <c r="Y209" s="8">
        <f t="shared" si="10"/>
        <v>0</v>
      </c>
      <c r="Z209" s="8">
        <f t="shared" si="10"/>
        <v>0</v>
      </c>
      <c r="AA209" s="8">
        <f t="shared" si="10"/>
        <v>0</v>
      </c>
      <c r="AB209" s="8">
        <f t="shared" si="10"/>
        <v>0</v>
      </c>
      <c r="AC209" s="8" t="b">
        <f t="shared" si="10"/>
        <v>0</v>
      </c>
      <c r="AD209" s="8" t="b">
        <f t="shared" si="10"/>
        <v>0</v>
      </c>
      <c r="AE209" s="8" t="b">
        <f t="shared" si="10"/>
        <v>1</v>
      </c>
      <c r="AF209">
        <v>49</v>
      </c>
    </row>
    <row r="210" spans="1:32" x14ac:dyDescent="0.25">
      <c r="A210" s="8">
        <f t="shared" si="4"/>
        <v>0</v>
      </c>
      <c r="B210" s="8">
        <f t="shared" si="10"/>
        <v>0</v>
      </c>
      <c r="C210" s="8">
        <f t="shared" si="10"/>
        <v>0</v>
      </c>
      <c r="D210" s="8">
        <f t="shared" si="10"/>
        <v>0</v>
      </c>
      <c r="E210" s="8">
        <f t="shared" si="10"/>
        <v>0</v>
      </c>
      <c r="F210" s="8">
        <f t="shared" si="10"/>
        <v>0</v>
      </c>
      <c r="G210" s="8">
        <f t="shared" si="10"/>
        <v>0</v>
      </c>
      <c r="H210" s="8">
        <f t="shared" si="10"/>
        <v>0</v>
      </c>
      <c r="I210" s="8">
        <f t="shared" si="10"/>
        <v>0</v>
      </c>
      <c r="J210" s="8">
        <f t="shared" si="10"/>
        <v>0</v>
      </c>
      <c r="K210" s="8">
        <f t="shared" si="10"/>
        <v>0</v>
      </c>
      <c r="L210" s="8">
        <f t="shared" si="10"/>
        <v>0</v>
      </c>
      <c r="M210" s="8">
        <f t="shared" si="10"/>
        <v>0</v>
      </c>
      <c r="N210" s="8">
        <f t="shared" si="10"/>
        <v>0</v>
      </c>
      <c r="O210" s="8">
        <f t="shared" si="10"/>
        <v>0</v>
      </c>
      <c r="P210" s="8">
        <f t="shared" si="10"/>
        <v>0</v>
      </c>
      <c r="Q210" s="8">
        <f t="shared" si="10"/>
        <v>0</v>
      </c>
      <c r="R210" s="8">
        <f t="shared" si="10"/>
        <v>0</v>
      </c>
      <c r="S210" s="8">
        <f t="shared" si="10"/>
        <v>0</v>
      </c>
      <c r="T210" s="8">
        <f t="shared" si="10"/>
        <v>0</v>
      </c>
      <c r="U210" s="8">
        <f t="shared" si="10"/>
        <v>0</v>
      </c>
      <c r="V210" s="8">
        <f t="shared" si="10"/>
        <v>0</v>
      </c>
      <c r="W210" s="8">
        <f t="shared" si="10"/>
        <v>0</v>
      </c>
      <c r="X210" s="8">
        <f t="shared" si="10"/>
        <v>0</v>
      </c>
      <c r="Y210" s="8">
        <f t="shared" si="10"/>
        <v>0</v>
      </c>
      <c r="Z210" s="8">
        <f t="shared" si="10"/>
        <v>0</v>
      </c>
      <c r="AA210" s="8">
        <f t="shared" si="10"/>
        <v>0</v>
      </c>
      <c r="AB210" s="8">
        <f t="shared" si="10"/>
        <v>0</v>
      </c>
      <c r="AC210" s="8" t="b">
        <f t="shared" si="10"/>
        <v>0</v>
      </c>
      <c r="AD210" s="8" t="b">
        <f t="shared" si="10"/>
        <v>0</v>
      </c>
      <c r="AE210" s="8" t="b">
        <f t="shared" si="10"/>
        <v>1</v>
      </c>
      <c r="AF210">
        <v>50</v>
      </c>
    </row>
    <row r="211" spans="1:32" x14ac:dyDescent="0.25">
      <c r="A211" s="8">
        <f t="shared" si="4"/>
        <v>0</v>
      </c>
      <c r="B211" s="8">
        <f t="shared" si="10"/>
        <v>0</v>
      </c>
      <c r="C211" s="8">
        <f t="shared" si="10"/>
        <v>0</v>
      </c>
      <c r="D211" s="8">
        <f t="shared" si="10"/>
        <v>0</v>
      </c>
      <c r="E211" s="8">
        <f t="shared" si="10"/>
        <v>0</v>
      </c>
      <c r="F211" s="8">
        <f t="shared" si="10"/>
        <v>0</v>
      </c>
      <c r="G211" s="8">
        <f t="shared" si="10"/>
        <v>0</v>
      </c>
      <c r="H211" s="8">
        <f t="shared" si="10"/>
        <v>0</v>
      </c>
      <c r="I211" s="8">
        <f t="shared" si="10"/>
        <v>0</v>
      </c>
      <c r="J211" s="8">
        <f t="shared" si="10"/>
        <v>0</v>
      </c>
      <c r="K211" s="8">
        <f t="shared" si="10"/>
        <v>0</v>
      </c>
      <c r="L211" s="8">
        <f t="shared" si="10"/>
        <v>0</v>
      </c>
      <c r="M211" s="8">
        <f t="shared" si="10"/>
        <v>0</v>
      </c>
      <c r="N211" s="8">
        <f t="shared" si="10"/>
        <v>0</v>
      </c>
      <c r="O211" s="8">
        <f t="shared" si="10"/>
        <v>0</v>
      </c>
      <c r="P211" s="8">
        <f t="shared" si="10"/>
        <v>0</v>
      </c>
      <c r="Q211" s="8">
        <f t="shared" si="10"/>
        <v>0</v>
      </c>
      <c r="R211" s="8">
        <f t="shared" si="10"/>
        <v>0</v>
      </c>
      <c r="S211" s="8">
        <f t="shared" si="10"/>
        <v>0</v>
      </c>
      <c r="T211" s="8">
        <f t="shared" si="10"/>
        <v>0</v>
      </c>
      <c r="U211" s="8">
        <f t="shared" si="10"/>
        <v>0</v>
      </c>
      <c r="V211" s="8">
        <f t="shared" si="10"/>
        <v>0</v>
      </c>
      <c r="W211" s="8">
        <f t="shared" si="10"/>
        <v>0</v>
      </c>
      <c r="X211" s="8">
        <f t="shared" si="10"/>
        <v>0</v>
      </c>
      <c r="Y211" s="8">
        <f t="shared" si="10"/>
        <v>0</v>
      </c>
      <c r="Z211" s="8">
        <f t="shared" si="10"/>
        <v>0</v>
      </c>
      <c r="AA211" s="8">
        <f t="shared" si="10"/>
        <v>0</v>
      </c>
      <c r="AB211" s="8">
        <f t="shared" si="10"/>
        <v>0</v>
      </c>
      <c r="AC211" s="8" t="b">
        <f t="shared" si="10"/>
        <v>0</v>
      </c>
      <c r="AD211" s="8" t="b">
        <f t="shared" si="10"/>
        <v>0</v>
      </c>
      <c r="AE211" s="8" t="b">
        <f t="shared" si="10"/>
        <v>1</v>
      </c>
      <c r="AF211">
        <v>51</v>
      </c>
    </row>
    <row r="212" spans="1:32" x14ac:dyDescent="0.25">
      <c r="A212" s="8">
        <f t="shared" si="4"/>
        <v>0</v>
      </c>
      <c r="B212" s="8">
        <f t="shared" si="10"/>
        <v>0</v>
      </c>
      <c r="C212" s="8">
        <f t="shared" si="10"/>
        <v>0</v>
      </c>
      <c r="D212" s="8">
        <f t="shared" si="10"/>
        <v>0</v>
      </c>
      <c r="E212" s="8">
        <f t="shared" si="10"/>
        <v>0</v>
      </c>
      <c r="F212" s="8">
        <f t="shared" si="10"/>
        <v>0</v>
      </c>
      <c r="G212" s="8">
        <f t="shared" si="10"/>
        <v>0</v>
      </c>
      <c r="H212" s="8">
        <f t="shared" si="10"/>
        <v>0</v>
      </c>
      <c r="I212" s="8">
        <f t="shared" si="10"/>
        <v>0</v>
      </c>
      <c r="J212" s="8">
        <f t="shared" si="10"/>
        <v>0</v>
      </c>
      <c r="K212" s="8">
        <f t="shared" si="10"/>
        <v>0</v>
      </c>
      <c r="L212" s="8">
        <f t="shared" si="10"/>
        <v>0</v>
      </c>
      <c r="M212" s="8">
        <f t="shared" si="10"/>
        <v>0</v>
      </c>
      <c r="N212" s="8">
        <f t="shared" si="10"/>
        <v>0</v>
      </c>
      <c r="O212" s="8">
        <f t="shared" si="10"/>
        <v>0</v>
      </c>
      <c r="P212" s="8">
        <f t="shared" si="10"/>
        <v>0</v>
      </c>
      <c r="Q212" s="8">
        <f t="shared" ref="B212:AE220" si="11">IFERROR(INDEX($A$3:$AE$153,MATCH($AF212,$AG$3:$AG$153,0),COLUMN()),0)</f>
        <v>0</v>
      </c>
      <c r="R212" s="8">
        <f t="shared" si="11"/>
        <v>0</v>
      </c>
      <c r="S212" s="8">
        <f t="shared" si="11"/>
        <v>0</v>
      </c>
      <c r="T212" s="8">
        <f t="shared" si="11"/>
        <v>0</v>
      </c>
      <c r="U212" s="8">
        <f t="shared" si="11"/>
        <v>0</v>
      </c>
      <c r="V212" s="8">
        <f t="shared" si="11"/>
        <v>0</v>
      </c>
      <c r="W212" s="8">
        <f t="shared" si="11"/>
        <v>0</v>
      </c>
      <c r="X212" s="8">
        <f t="shared" si="11"/>
        <v>0</v>
      </c>
      <c r="Y212" s="8">
        <f t="shared" si="11"/>
        <v>0</v>
      </c>
      <c r="Z212" s="8">
        <f t="shared" si="11"/>
        <v>0</v>
      </c>
      <c r="AA212" s="8">
        <f t="shared" si="11"/>
        <v>0</v>
      </c>
      <c r="AB212" s="8">
        <f t="shared" si="11"/>
        <v>0</v>
      </c>
      <c r="AC212" s="8" t="b">
        <f t="shared" si="11"/>
        <v>0</v>
      </c>
      <c r="AD212" s="8" t="b">
        <f t="shared" si="11"/>
        <v>0</v>
      </c>
      <c r="AE212" s="8" t="b">
        <f t="shared" si="11"/>
        <v>1</v>
      </c>
      <c r="AF212">
        <v>52</v>
      </c>
    </row>
    <row r="213" spans="1:32" x14ac:dyDescent="0.25">
      <c r="A213" s="8">
        <f t="shared" si="4"/>
        <v>0</v>
      </c>
      <c r="B213" s="8">
        <f t="shared" si="11"/>
        <v>0</v>
      </c>
      <c r="C213" s="8">
        <f t="shared" si="11"/>
        <v>0</v>
      </c>
      <c r="D213" s="8">
        <f t="shared" si="11"/>
        <v>0</v>
      </c>
      <c r="E213" s="8">
        <f t="shared" si="11"/>
        <v>0</v>
      </c>
      <c r="F213" s="8">
        <f t="shared" si="11"/>
        <v>0</v>
      </c>
      <c r="G213" s="8">
        <f t="shared" si="11"/>
        <v>0</v>
      </c>
      <c r="H213" s="8">
        <f t="shared" si="11"/>
        <v>0</v>
      </c>
      <c r="I213" s="8">
        <f t="shared" si="11"/>
        <v>0</v>
      </c>
      <c r="J213" s="8">
        <f t="shared" si="11"/>
        <v>0</v>
      </c>
      <c r="K213" s="8">
        <f t="shared" si="11"/>
        <v>0</v>
      </c>
      <c r="L213" s="8">
        <f t="shared" si="11"/>
        <v>0</v>
      </c>
      <c r="M213" s="8">
        <f t="shared" si="11"/>
        <v>0</v>
      </c>
      <c r="N213" s="8">
        <f t="shared" si="11"/>
        <v>0</v>
      </c>
      <c r="O213" s="8">
        <f t="shared" si="11"/>
        <v>0</v>
      </c>
      <c r="P213" s="8">
        <f t="shared" si="11"/>
        <v>0</v>
      </c>
      <c r="Q213" s="8">
        <f t="shared" si="11"/>
        <v>0</v>
      </c>
      <c r="R213" s="8">
        <f t="shared" si="11"/>
        <v>0</v>
      </c>
      <c r="S213" s="8">
        <f t="shared" si="11"/>
        <v>0</v>
      </c>
      <c r="T213" s="8">
        <f t="shared" si="11"/>
        <v>0</v>
      </c>
      <c r="U213" s="8">
        <f t="shared" si="11"/>
        <v>0</v>
      </c>
      <c r="V213" s="8">
        <f t="shared" si="11"/>
        <v>0</v>
      </c>
      <c r="W213" s="8">
        <f t="shared" si="11"/>
        <v>0</v>
      </c>
      <c r="X213" s="8">
        <f t="shared" si="11"/>
        <v>0</v>
      </c>
      <c r="Y213" s="8">
        <f t="shared" si="11"/>
        <v>0</v>
      </c>
      <c r="Z213" s="8">
        <f t="shared" si="11"/>
        <v>0</v>
      </c>
      <c r="AA213" s="8">
        <f t="shared" si="11"/>
        <v>0</v>
      </c>
      <c r="AB213" s="8">
        <f t="shared" si="11"/>
        <v>0</v>
      </c>
      <c r="AC213" s="8" t="b">
        <f t="shared" si="11"/>
        <v>0</v>
      </c>
      <c r="AD213" s="8" t="b">
        <f t="shared" si="11"/>
        <v>0</v>
      </c>
      <c r="AE213" s="8" t="b">
        <f t="shared" si="11"/>
        <v>1</v>
      </c>
      <c r="AF213">
        <v>53</v>
      </c>
    </row>
    <row r="214" spans="1:32" x14ac:dyDescent="0.25">
      <c r="A214" s="8">
        <f t="shared" si="4"/>
        <v>0</v>
      </c>
      <c r="B214" s="8">
        <f t="shared" si="11"/>
        <v>0</v>
      </c>
      <c r="C214" s="8">
        <f t="shared" si="11"/>
        <v>0</v>
      </c>
      <c r="D214" s="8">
        <f t="shared" si="11"/>
        <v>0</v>
      </c>
      <c r="E214" s="8">
        <f t="shared" si="11"/>
        <v>0</v>
      </c>
      <c r="F214" s="8">
        <f t="shared" si="11"/>
        <v>0</v>
      </c>
      <c r="G214" s="8">
        <f t="shared" si="11"/>
        <v>0</v>
      </c>
      <c r="H214" s="8">
        <f t="shared" si="11"/>
        <v>0</v>
      </c>
      <c r="I214" s="8">
        <f t="shared" si="11"/>
        <v>0</v>
      </c>
      <c r="J214" s="8">
        <f t="shared" si="11"/>
        <v>0</v>
      </c>
      <c r="K214" s="8">
        <f t="shared" si="11"/>
        <v>0</v>
      </c>
      <c r="L214" s="8">
        <f t="shared" si="11"/>
        <v>0</v>
      </c>
      <c r="M214" s="8">
        <f t="shared" si="11"/>
        <v>0</v>
      </c>
      <c r="N214" s="8">
        <f t="shared" si="11"/>
        <v>0</v>
      </c>
      <c r="O214" s="8">
        <f t="shared" si="11"/>
        <v>0</v>
      </c>
      <c r="P214" s="8">
        <f t="shared" si="11"/>
        <v>0</v>
      </c>
      <c r="Q214" s="8">
        <f t="shared" si="11"/>
        <v>0</v>
      </c>
      <c r="R214" s="8">
        <f t="shared" si="11"/>
        <v>0</v>
      </c>
      <c r="S214" s="8">
        <f t="shared" si="11"/>
        <v>0</v>
      </c>
      <c r="T214" s="8">
        <f t="shared" si="11"/>
        <v>0</v>
      </c>
      <c r="U214" s="8">
        <f t="shared" si="11"/>
        <v>0</v>
      </c>
      <c r="V214" s="8">
        <f t="shared" si="11"/>
        <v>0</v>
      </c>
      <c r="W214" s="8">
        <f t="shared" si="11"/>
        <v>0</v>
      </c>
      <c r="X214" s="8">
        <f t="shared" si="11"/>
        <v>0</v>
      </c>
      <c r="Y214" s="8">
        <f t="shared" si="11"/>
        <v>0</v>
      </c>
      <c r="Z214" s="8">
        <f t="shared" si="11"/>
        <v>0</v>
      </c>
      <c r="AA214" s="8">
        <f t="shared" si="11"/>
        <v>0</v>
      </c>
      <c r="AB214" s="8">
        <f t="shared" si="11"/>
        <v>0</v>
      </c>
      <c r="AC214" s="8" t="b">
        <f t="shared" si="11"/>
        <v>0</v>
      </c>
      <c r="AD214" s="8" t="b">
        <f t="shared" si="11"/>
        <v>0</v>
      </c>
      <c r="AE214" s="8" t="b">
        <f t="shared" si="11"/>
        <v>1</v>
      </c>
      <c r="AF214">
        <v>54</v>
      </c>
    </row>
    <row r="215" spans="1:32" x14ac:dyDescent="0.25">
      <c r="A215" s="8">
        <f t="shared" si="4"/>
        <v>0</v>
      </c>
      <c r="B215" s="8">
        <f t="shared" si="11"/>
        <v>0</v>
      </c>
      <c r="C215" s="8">
        <f t="shared" si="11"/>
        <v>0</v>
      </c>
      <c r="D215" s="8">
        <f t="shared" si="11"/>
        <v>0</v>
      </c>
      <c r="E215" s="8">
        <f t="shared" si="11"/>
        <v>0</v>
      </c>
      <c r="F215" s="8">
        <f t="shared" si="11"/>
        <v>0</v>
      </c>
      <c r="G215" s="8">
        <f t="shared" si="11"/>
        <v>0</v>
      </c>
      <c r="H215" s="8">
        <f t="shared" si="11"/>
        <v>0</v>
      </c>
      <c r="I215" s="8">
        <f t="shared" si="11"/>
        <v>0</v>
      </c>
      <c r="J215" s="8">
        <f t="shared" si="11"/>
        <v>0</v>
      </c>
      <c r="K215" s="8">
        <f t="shared" si="11"/>
        <v>0</v>
      </c>
      <c r="L215" s="8">
        <f t="shared" si="11"/>
        <v>0</v>
      </c>
      <c r="M215" s="8">
        <f t="shared" si="11"/>
        <v>0</v>
      </c>
      <c r="N215" s="8">
        <f t="shared" si="11"/>
        <v>0</v>
      </c>
      <c r="O215" s="8">
        <f t="shared" si="11"/>
        <v>0</v>
      </c>
      <c r="P215" s="8">
        <f t="shared" si="11"/>
        <v>0</v>
      </c>
      <c r="Q215" s="8">
        <f t="shared" si="11"/>
        <v>0</v>
      </c>
      <c r="R215" s="8">
        <f t="shared" si="11"/>
        <v>0</v>
      </c>
      <c r="S215" s="8">
        <f t="shared" si="11"/>
        <v>0</v>
      </c>
      <c r="T215" s="8">
        <f t="shared" si="11"/>
        <v>0</v>
      </c>
      <c r="U215" s="8">
        <f t="shared" si="11"/>
        <v>0</v>
      </c>
      <c r="V215" s="8">
        <f t="shared" si="11"/>
        <v>0</v>
      </c>
      <c r="W215" s="8">
        <f t="shared" si="11"/>
        <v>0</v>
      </c>
      <c r="X215" s="8">
        <f t="shared" si="11"/>
        <v>0</v>
      </c>
      <c r="Y215" s="8">
        <f t="shared" si="11"/>
        <v>0</v>
      </c>
      <c r="Z215" s="8">
        <f t="shared" si="11"/>
        <v>0</v>
      </c>
      <c r="AA215" s="8">
        <f t="shared" si="11"/>
        <v>0</v>
      </c>
      <c r="AB215" s="8">
        <f t="shared" si="11"/>
        <v>0</v>
      </c>
      <c r="AC215" s="8" t="b">
        <f t="shared" si="11"/>
        <v>0</v>
      </c>
      <c r="AD215" s="8" t="b">
        <f t="shared" si="11"/>
        <v>0</v>
      </c>
      <c r="AE215" s="8" t="b">
        <f t="shared" si="11"/>
        <v>1</v>
      </c>
      <c r="AF215">
        <v>55</v>
      </c>
    </row>
    <row r="216" spans="1:32" x14ac:dyDescent="0.25">
      <c r="A216" s="8">
        <f t="shared" si="4"/>
        <v>0</v>
      </c>
      <c r="B216" s="8">
        <f t="shared" si="11"/>
        <v>0</v>
      </c>
      <c r="C216" s="8">
        <f t="shared" si="11"/>
        <v>0</v>
      </c>
      <c r="D216" s="8">
        <f t="shared" si="11"/>
        <v>0</v>
      </c>
      <c r="E216" s="8">
        <f t="shared" si="11"/>
        <v>0</v>
      </c>
      <c r="F216" s="8">
        <f t="shared" si="11"/>
        <v>0</v>
      </c>
      <c r="G216" s="8">
        <f t="shared" si="11"/>
        <v>0</v>
      </c>
      <c r="H216" s="8">
        <f t="shared" si="11"/>
        <v>0</v>
      </c>
      <c r="I216" s="8">
        <f t="shared" si="11"/>
        <v>0</v>
      </c>
      <c r="J216" s="8">
        <f t="shared" si="11"/>
        <v>0</v>
      </c>
      <c r="K216" s="8">
        <f t="shared" si="11"/>
        <v>0</v>
      </c>
      <c r="L216" s="8">
        <f t="shared" si="11"/>
        <v>0</v>
      </c>
      <c r="M216" s="8">
        <f t="shared" si="11"/>
        <v>0</v>
      </c>
      <c r="N216" s="8">
        <f t="shared" si="11"/>
        <v>0</v>
      </c>
      <c r="O216" s="8">
        <f t="shared" si="11"/>
        <v>0</v>
      </c>
      <c r="P216" s="8">
        <f t="shared" si="11"/>
        <v>0</v>
      </c>
      <c r="Q216" s="8">
        <f t="shared" si="11"/>
        <v>0</v>
      </c>
      <c r="R216" s="8">
        <f t="shared" si="11"/>
        <v>0</v>
      </c>
      <c r="S216" s="8">
        <f t="shared" si="11"/>
        <v>0</v>
      </c>
      <c r="T216" s="8">
        <f t="shared" si="11"/>
        <v>0</v>
      </c>
      <c r="U216" s="8">
        <f t="shared" si="11"/>
        <v>0</v>
      </c>
      <c r="V216" s="8">
        <f t="shared" si="11"/>
        <v>0</v>
      </c>
      <c r="W216" s="8">
        <f t="shared" si="11"/>
        <v>0</v>
      </c>
      <c r="X216" s="8">
        <f t="shared" si="11"/>
        <v>0</v>
      </c>
      <c r="Y216" s="8">
        <f t="shared" si="11"/>
        <v>0</v>
      </c>
      <c r="Z216" s="8">
        <f t="shared" si="11"/>
        <v>0</v>
      </c>
      <c r="AA216" s="8">
        <f t="shared" si="11"/>
        <v>0</v>
      </c>
      <c r="AB216" s="8">
        <f t="shared" si="11"/>
        <v>0</v>
      </c>
      <c r="AC216" s="8" t="b">
        <f t="shared" si="11"/>
        <v>0</v>
      </c>
      <c r="AD216" s="8" t="b">
        <f t="shared" si="11"/>
        <v>0</v>
      </c>
      <c r="AE216" s="8" t="b">
        <f t="shared" si="11"/>
        <v>1</v>
      </c>
      <c r="AF216">
        <v>56</v>
      </c>
    </row>
    <row r="217" spans="1:32" x14ac:dyDescent="0.25">
      <c r="A217" s="8">
        <f t="shared" si="4"/>
        <v>0</v>
      </c>
      <c r="B217" s="8">
        <f t="shared" si="11"/>
        <v>0</v>
      </c>
      <c r="C217" s="8">
        <f t="shared" si="11"/>
        <v>0</v>
      </c>
      <c r="D217" s="8">
        <f t="shared" si="11"/>
        <v>0</v>
      </c>
      <c r="E217" s="8">
        <f t="shared" si="11"/>
        <v>0</v>
      </c>
      <c r="F217" s="8">
        <f t="shared" si="11"/>
        <v>0</v>
      </c>
      <c r="G217" s="8">
        <f t="shared" si="11"/>
        <v>0</v>
      </c>
      <c r="H217" s="8">
        <f t="shared" si="11"/>
        <v>0</v>
      </c>
      <c r="I217" s="8">
        <f t="shared" si="11"/>
        <v>0</v>
      </c>
      <c r="J217" s="8">
        <f t="shared" si="11"/>
        <v>0</v>
      </c>
      <c r="K217" s="8">
        <f t="shared" si="11"/>
        <v>0</v>
      </c>
      <c r="L217" s="8">
        <f t="shared" si="11"/>
        <v>0</v>
      </c>
      <c r="M217" s="8">
        <f t="shared" si="11"/>
        <v>0</v>
      </c>
      <c r="N217" s="8">
        <f t="shared" si="11"/>
        <v>0</v>
      </c>
      <c r="O217" s="8">
        <f t="shared" si="11"/>
        <v>0</v>
      </c>
      <c r="P217" s="8">
        <f t="shared" si="11"/>
        <v>0</v>
      </c>
      <c r="Q217" s="8">
        <f t="shared" si="11"/>
        <v>0</v>
      </c>
      <c r="R217" s="8">
        <f t="shared" si="11"/>
        <v>0</v>
      </c>
      <c r="S217" s="8">
        <f t="shared" si="11"/>
        <v>0</v>
      </c>
      <c r="T217" s="8">
        <f t="shared" si="11"/>
        <v>0</v>
      </c>
      <c r="U217" s="8">
        <f t="shared" si="11"/>
        <v>0</v>
      </c>
      <c r="V217" s="8">
        <f t="shared" si="11"/>
        <v>0</v>
      </c>
      <c r="W217" s="8">
        <f t="shared" si="11"/>
        <v>0</v>
      </c>
      <c r="X217" s="8">
        <f t="shared" si="11"/>
        <v>0</v>
      </c>
      <c r="Y217" s="8">
        <f t="shared" si="11"/>
        <v>0</v>
      </c>
      <c r="Z217" s="8">
        <f t="shared" si="11"/>
        <v>0</v>
      </c>
      <c r="AA217" s="8">
        <f t="shared" si="11"/>
        <v>0</v>
      </c>
      <c r="AB217" s="8">
        <f t="shared" si="11"/>
        <v>0</v>
      </c>
      <c r="AC217" s="8" t="b">
        <f t="shared" si="11"/>
        <v>0</v>
      </c>
      <c r="AD217" s="8" t="b">
        <f t="shared" si="11"/>
        <v>0</v>
      </c>
      <c r="AE217" s="8" t="b">
        <f t="shared" si="11"/>
        <v>1</v>
      </c>
      <c r="AF217">
        <v>57</v>
      </c>
    </row>
    <row r="218" spans="1:32" x14ac:dyDescent="0.25">
      <c r="A218" s="8">
        <f t="shared" si="4"/>
        <v>0</v>
      </c>
      <c r="B218" s="8">
        <f t="shared" si="11"/>
        <v>0</v>
      </c>
      <c r="C218" s="8">
        <f t="shared" si="11"/>
        <v>0</v>
      </c>
      <c r="D218" s="8">
        <f t="shared" si="11"/>
        <v>0</v>
      </c>
      <c r="E218" s="8">
        <f t="shared" si="11"/>
        <v>0</v>
      </c>
      <c r="F218" s="8">
        <f t="shared" si="11"/>
        <v>0</v>
      </c>
      <c r="G218" s="8">
        <f t="shared" si="11"/>
        <v>0</v>
      </c>
      <c r="H218" s="8">
        <f t="shared" si="11"/>
        <v>0</v>
      </c>
      <c r="I218" s="8">
        <f t="shared" si="11"/>
        <v>0</v>
      </c>
      <c r="J218" s="8">
        <f t="shared" si="11"/>
        <v>0</v>
      </c>
      <c r="K218" s="8">
        <f t="shared" si="11"/>
        <v>0</v>
      </c>
      <c r="L218" s="8">
        <f t="shared" si="11"/>
        <v>0</v>
      </c>
      <c r="M218" s="8">
        <f t="shared" si="11"/>
        <v>0</v>
      </c>
      <c r="N218" s="8">
        <f t="shared" si="11"/>
        <v>0</v>
      </c>
      <c r="O218" s="8">
        <f t="shared" si="11"/>
        <v>0</v>
      </c>
      <c r="P218" s="8">
        <f t="shared" si="11"/>
        <v>0</v>
      </c>
      <c r="Q218" s="8">
        <f t="shared" si="11"/>
        <v>0</v>
      </c>
      <c r="R218" s="8">
        <f t="shared" si="11"/>
        <v>0</v>
      </c>
      <c r="S218" s="8">
        <f t="shared" si="11"/>
        <v>0</v>
      </c>
      <c r="T218" s="8">
        <f t="shared" si="11"/>
        <v>0</v>
      </c>
      <c r="U218" s="8">
        <f t="shared" si="11"/>
        <v>0</v>
      </c>
      <c r="V218" s="8">
        <f t="shared" si="11"/>
        <v>0</v>
      </c>
      <c r="W218" s="8">
        <f t="shared" si="11"/>
        <v>0</v>
      </c>
      <c r="X218" s="8">
        <f t="shared" si="11"/>
        <v>0</v>
      </c>
      <c r="Y218" s="8">
        <f t="shared" si="11"/>
        <v>0</v>
      </c>
      <c r="Z218" s="8">
        <f t="shared" si="11"/>
        <v>0</v>
      </c>
      <c r="AA218" s="8">
        <f t="shared" si="11"/>
        <v>0</v>
      </c>
      <c r="AB218" s="8">
        <f t="shared" si="11"/>
        <v>0</v>
      </c>
      <c r="AC218" s="8" t="b">
        <f t="shared" si="11"/>
        <v>0</v>
      </c>
      <c r="AD218" s="8" t="b">
        <f t="shared" si="11"/>
        <v>0</v>
      </c>
      <c r="AE218" s="8" t="b">
        <f t="shared" si="11"/>
        <v>1</v>
      </c>
      <c r="AF218">
        <v>58</v>
      </c>
    </row>
    <row r="219" spans="1:32" x14ac:dyDescent="0.25">
      <c r="A219" s="8">
        <f t="shared" si="4"/>
        <v>0</v>
      </c>
      <c r="B219" s="8">
        <f t="shared" si="11"/>
        <v>0</v>
      </c>
      <c r="C219" s="8">
        <f t="shared" si="11"/>
        <v>0</v>
      </c>
      <c r="D219" s="8">
        <f t="shared" si="11"/>
        <v>0</v>
      </c>
      <c r="E219" s="8">
        <f t="shared" si="11"/>
        <v>0</v>
      </c>
      <c r="F219" s="8">
        <f t="shared" si="11"/>
        <v>0</v>
      </c>
      <c r="G219" s="8">
        <f t="shared" si="11"/>
        <v>0</v>
      </c>
      <c r="H219" s="8">
        <f t="shared" si="11"/>
        <v>0</v>
      </c>
      <c r="I219" s="8">
        <f t="shared" si="11"/>
        <v>0</v>
      </c>
      <c r="J219" s="8">
        <f t="shared" si="11"/>
        <v>0</v>
      </c>
      <c r="K219" s="8">
        <f t="shared" si="11"/>
        <v>0</v>
      </c>
      <c r="L219" s="8">
        <f t="shared" si="11"/>
        <v>0</v>
      </c>
      <c r="M219" s="8">
        <f t="shared" si="11"/>
        <v>0</v>
      </c>
      <c r="N219" s="8">
        <f t="shared" si="11"/>
        <v>0</v>
      </c>
      <c r="O219" s="8">
        <f t="shared" si="11"/>
        <v>0</v>
      </c>
      <c r="P219" s="8">
        <f t="shared" si="11"/>
        <v>0</v>
      </c>
      <c r="Q219" s="8">
        <f t="shared" si="11"/>
        <v>0</v>
      </c>
      <c r="R219" s="8">
        <f t="shared" si="11"/>
        <v>0</v>
      </c>
      <c r="S219" s="8">
        <f t="shared" si="11"/>
        <v>0</v>
      </c>
      <c r="T219" s="8">
        <f t="shared" si="11"/>
        <v>0</v>
      </c>
      <c r="U219" s="8">
        <f t="shared" si="11"/>
        <v>0</v>
      </c>
      <c r="V219" s="8">
        <f t="shared" si="11"/>
        <v>0</v>
      </c>
      <c r="W219" s="8">
        <f t="shared" si="11"/>
        <v>0</v>
      </c>
      <c r="X219" s="8">
        <f t="shared" si="11"/>
        <v>0</v>
      </c>
      <c r="Y219" s="8">
        <f t="shared" si="11"/>
        <v>0</v>
      </c>
      <c r="Z219" s="8">
        <f t="shared" si="11"/>
        <v>0</v>
      </c>
      <c r="AA219" s="8">
        <f t="shared" si="11"/>
        <v>0</v>
      </c>
      <c r="AB219" s="8">
        <f t="shared" si="11"/>
        <v>0</v>
      </c>
      <c r="AC219" s="8" t="b">
        <f t="shared" si="11"/>
        <v>0</v>
      </c>
      <c r="AD219" s="8" t="b">
        <f t="shared" si="11"/>
        <v>0</v>
      </c>
      <c r="AE219" s="8" t="b">
        <f t="shared" si="11"/>
        <v>1</v>
      </c>
      <c r="AF219">
        <v>59</v>
      </c>
    </row>
    <row r="220" spans="1:32" x14ac:dyDescent="0.25">
      <c r="A220" s="8">
        <f t="shared" si="4"/>
        <v>0</v>
      </c>
      <c r="B220" s="8">
        <f t="shared" si="11"/>
        <v>0</v>
      </c>
      <c r="C220" s="8">
        <f t="shared" si="11"/>
        <v>0</v>
      </c>
      <c r="D220" s="8">
        <f t="shared" si="11"/>
        <v>0</v>
      </c>
      <c r="E220" s="8">
        <f t="shared" si="11"/>
        <v>0</v>
      </c>
      <c r="F220" s="8">
        <f t="shared" si="11"/>
        <v>0</v>
      </c>
      <c r="G220" s="8">
        <f t="shared" si="11"/>
        <v>0</v>
      </c>
      <c r="H220" s="8">
        <f t="shared" si="11"/>
        <v>0</v>
      </c>
      <c r="I220" s="8">
        <f t="shared" si="11"/>
        <v>0</v>
      </c>
      <c r="J220" s="8">
        <f t="shared" si="11"/>
        <v>0</v>
      </c>
      <c r="K220" s="8">
        <f t="shared" si="11"/>
        <v>0</v>
      </c>
      <c r="L220" s="8">
        <f t="shared" si="11"/>
        <v>0</v>
      </c>
      <c r="M220" s="8">
        <f t="shared" si="11"/>
        <v>0</v>
      </c>
      <c r="N220" s="8">
        <f t="shared" si="11"/>
        <v>0</v>
      </c>
      <c r="O220" s="8">
        <f t="shared" si="11"/>
        <v>0</v>
      </c>
      <c r="P220" s="8">
        <f t="shared" si="11"/>
        <v>0</v>
      </c>
      <c r="Q220" s="8">
        <f t="shared" si="11"/>
        <v>0</v>
      </c>
      <c r="R220" s="8">
        <f t="shared" si="11"/>
        <v>0</v>
      </c>
      <c r="S220" s="8">
        <f t="shared" si="11"/>
        <v>0</v>
      </c>
      <c r="T220" s="8">
        <f t="shared" si="11"/>
        <v>0</v>
      </c>
      <c r="U220" s="8">
        <f t="shared" si="11"/>
        <v>0</v>
      </c>
      <c r="V220" s="8">
        <f t="shared" si="11"/>
        <v>0</v>
      </c>
      <c r="W220" s="8">
        <f t="shared" si="11"/>
        <v>0</v>
      </c>
      <c r="X220" s="8">
        <f t="shared" si="11"/>
        <v>0</v>
      </c>
      <c r="Y220" s="8">
        <f t="shared" si="11"/>
        <v>0</v>
      </c>
      <c r="Z220" s="8">
        <f t="shared" si="11"/>
        <v>0</v>
      </c>
      <c r="AA220" s="8">
        <f t="shared" si="11"/>
        <v>0</v>
      </c>
      <c r="AB220" s="8">
        <f t="shared" si="11"/>
        <v>0</v>
      </c>
      <c r="AC220" s="8" t="b">
        <f t="shared" si="11"/>
        <v>0</v>
      </c>
      <c r="AD220" s="8" t="b">
        <f t="shared" si="11"/>
        <v>0</v>
      </c>
      <c r="AE220" s="8" t="b">
        <f t="shared" si="11"/>
        <v>1</v>
      </c>
      <c r="AF220">
        <v>60</v>
      </c>
    </row>
    <row r="221" spans="1:32" x14ac:dyDescent="0.25">
      <c r="A221" s="8">
        <f t="shared" si="4"/>
        <v>0</v>
      </c>
      <c r="B221" s="8">
        <f t="shared" ref="B221:AE229" si="12">IFERROR(INDEX($A$3:$AE$153,MATCH($AF221,$AG$3:$AG$153,0),COLUMN()),0)</f>
        <v>0</v>
      </c>
      <c r="C221" s="8">
        <f t="shared" si="12"/>
        <v>0</v>
      </c>
      <c r="D221" s="8">
        <f t="shared" si="12"/>
        <v>0</v>
      </c>
      <c r="E221" s="8">
        <f t="shared" si="12"/>
        <v>0</v>
      </c>
      <c r="F221" s="8">
        <f t="shared" si="12"/>
        <v>0</v>
      </c>
      <c r="G221" s="8">
        <f t="shared" si="12"/>
        <v>0</v>
      </c>
      <c r="H221" s="8">
        <f t="shared" si="12"/>
        <v>0</v>
      </c>
      <c r="I221" s="8">
        <f t="shared" si="12"/>
        <v>0</v>
      </c>
      <c r="J221" s="8">
        <f t="shared" si="12"/>
        <v>0</v>
      </c>
      <c r="K221" s="8">
        <f t="shared" si="12"/>
        <v>0</v>
      </c>
      <c r="L221" s="8">
        <f t="shared" si="12"/>
        <v>0</v>
      </c>
      <c r="M221" s="8">
        <f t="shared" si="12"/>
        <v>0</v>
      </c>
      <c r="N221" s="8">
        <f t="shared" si="12"/>
        <v>0</v>
      </c>
      <c r="O221" s="8">
        <f t="shared" si="12"/>
        <v>0</v>
      </c>
      <c r="P221" s="8">
        <f t="shared" si="12"/>
        <v>0</v>
      </c>
      <c r="Q221" s="8">
        <f t="shared" si="12"/>
        <v>0</v>
      </c>
      <c r="R221" s="8">
        <f t="shared" si="12"/>
        <v>0</v>
      </c>
      <c r="S221" s="8">
        <f t="shared" si="12"/>
        <v>0</v>
      </c>
      <c r="T221" s="8">
        <f t="shared" si="12"/>
        <v>0</v>
      </c>
      <c r="U221" s="8">
        <f t="shared" si="12"/>
        <v>0</v>
      </c>
      <c r="V221" s="8">
        <f t="shared" si="12"/>
        <v>0</v>
      </c>
      <c r="W221" s="8">
        <f t="shared" si="12"/>
        <v>0</v>
      </c>
      <c r="X221" s="8">
        <f t="shared" si="12"/>
        <v>0</v>
      </c>
      <c r="Y221" s="8">
        <f t="shared" si="12"/>
        <v>0</v>
      </c>
      <c r="Z221" s="8">
        <f t="shared" si="12"/>
        <v>0</v>
      </c>
      <c r="AA221" s="8">
        <f t="shared" si="12"/>
        <v>0</v>
      </c>
      <c r="AB221" s="8">
        <f t="shared" si="12"/>
        <v>0</v>
      </c>
      <c r="AC221" s="8" t="b">
        <f t="shared" si="12"/>
        <v>0</v>
      </c>
      <c r="AD221" s="8" t="b">
        <f t="shared" si="12"/>
        <v>0</v>
      </c>
      <c r="AE221" s="8" t="b">
        <f t="shared" si="12"/>
        <v>1</v>
      </c>
      <c r="AF221">
        <v>61</v>
      </c>
    </row>
    <row r="222" spans="1:32" x14ac:dyDescent="0.25">
      <c r="A222" s="8">
        <f t="shared" si="4"/>
        <v>0</v>
      </c>
      <c r="B222" s="8">
        <f t="shared" si="12"/>
        <v>0</v>
      </c>
      <c r="C222" s="8">
        <f t="shared" si="12"/>
        <v>0</v>
      </c>
      <c r="D222" s="8">
        <f t="shared" si="12"/>
        <v>0</v>
      </c>
      <c r="E222" s="8">
        <f t="shared" si="12"/>
        <v>0</v>
      </c>
      <c r="F222" s="8">
        <f t="shared" si="12"/>
        <v>0</v>
      </c>
      <c r="G222" s="8">
        <f t="shared" si="12"/>
        <v>0</v>
      </c>
      <c r="H222" s="8">
        <f t="shared" si="12"/>
        <v>0</v>
      </c>
      <c r="I222" s="8">
        <f t="shared" si="12"/>
        <v>0</v>
      </c>
      <c r="J222" s="8">
        <f t="shared" si="12"/>
        <v>0</v>
      </c>
      <c r="K222" s="8">
        <f t="shared" si="12"/>
        <v>0</v>
      </c>
      <c r="L222" s="8">
        <f t="shared" si="12"/>
        <v>0</v>
      </c>
      <c r="M222" s="8">
        <f t="shared" si="12"/>
        <v>0</v>
      </c>
      <c r="N222" s="8">
        <f t="shared" si="12"/>
        <v>0</v>
      </c>
      <c r="O222" s="8">
        <f t="shared" si="12"/>
        <v>0</v>
      </c>
      <c r="P222" s="8">
        <f t="shared" si="12"/>
        <v>0</v>
      </c>
      <c r="Q222" s="8">
        <f t="shared" si="12"/>
        <v>0</v>
      </c>
      <c r="R222" s="8">
        <f t="shared" si="12"/>
        <v>0</v>
      </c>
      <c r="S222" s="8">
        <f t="shared" si="12"/>
        <v>0</v>
      </c>
      <c r="T222" s="8">
        <f t="shared" si="12"/>
        <v>0</v>
      </c>
      <c r="U222" s="8">
        <f t="shared" si="12"/>
        <v>0</v>
      </c>
      <c r="V222" s="8">
        <f t="shared" si="12"/>
        <v>0</v>
      </c>
      <c r="W222" s="8">
        <f t="shared" si="12"/>
        <v>0</v>
      </c>
      <c r="X222" s="8">
        <f t="shared" si="12"/>
        <v>0</v>
      </c>
      <c r="Y222" s="8">
        <f t="shared" si="12"/>
        <v>0</v>
      </c>
      <c r="Z222" s="8">
        <f t="shared" si="12"/>
        <v>0</v>
      </c>
      <c r="AA222" s="8">
        <f t="shared" si="12"/>
        <v>0</v>
      </c>
      <c r="AB222" s="8">
        <f t="shared" si="12"/>
        <v>0</v>
      </c>
      <c r="AC222" s="8" t="b">
        <f t="shared" si="12"/>
        <v>0</v>
      </c>
      <c r="AD222" s="8" t="b">
        <f t="shared" si="12"/>
        <v>0</v>
      </c>
      <c r="AE222" s="8" t="b">
        <f t="shared" si="12"/>
        <v>1</v>
      </c>
      <c r="AF222">
        <v>62</v>
      </c>
    </row>
    <row r="223" spans="1:32" x14ac:dyDescent="0.25">
      <c r="A223" s="8">
        <f t="shared" si="4"/>
        <v>0</v>
      </c>
      <c r="B223" s="8">
        <f t="shared" si="12"/>
        <v>0</v>
      </c>
      <c r="C223" s="8">
        <f t="shared" si="12"/>
        <v>0</v>
      </c>
      <c r="D223" s="8">
        <f t="shared" si="12"/>
        <v>0</v>
      </c>
      <c r="E223" s="8">
        <f t="shared" si="12"/>
        <v>0</v>
      </c>
      <c r="F223" s="8">
        <f t="shared" si="12"/>
        <v>0</v>
      </c>
      <c r="G223" s="8">
        <f t="shared" si="12"/>
        <v>0</v>
      </c>
      <c r="H223" s="8">
        <f t="shared" si="12"/>
        <v>0</v>
      </c>
      <c r="I223" s="8">
        <f t="shared" si="12"/>
        <v>0</v>
      </c>
      <c r="J223" s="8">
        <f t="shared" si="12"/>
        <v>0</v>
      </c>
      <c r="K223" s="8">
        <f t="shared" si="12"/>
        <v>0</v>
      </c>
      <c r="L223" s="8">
        <f t="shared" si="12"/>
        <v>0</v>
      </c>
      <c r="M223" s="8">
        <f t="shared" si="12"/>
        <v>0</v>
      </c>
      <c r="N223" s="8">
        <f t="shared" si="12"/>
        <v>0</v>
      </c>
      <c r="O223" s="8">
        <f t="shared" si="12"/>
        <v>0</v>
      </c>
      <c r="P223" s="8">
        <f t="shared" si="12"/>
        <v>0</v>
      </c>
      <c r="Q223" s="8">
        <f t="shared" si="12"/>
        <v>0</v>
      </c>
      <c r="R223" s="8">
        <f t="shared" si="12"/>
        <v>0</v>
      </c>
      <c r="S223" s="8">
        <f t="shared" si="12"/>
        <v>0</v>
      </c>
      <c r="T223" s="8">
        <f t="shared" si="12"/>
        <v>0</v>
      </c>
      <c r="U223" s="8">
        <f t="shared" si="12"/>
        <v>0</v>
      </c>
      <c r="V223" s="8">
        <f t="shared" si="12"/>
        <v>0</v>
      </c>
      <c r="W223" s="8">
        <f t="shared" si="12"/>
        <v>0</v>
      </c>
      <c r="X223" s="8">
        <f t="shared" si="12"/>
        <v>0</v>
      </c>
      <c r="Y223" s="8">
        <f t="shared" si="12"/>
        <v>0</v>
      </c>
      <c r="Z223" s="8">
        <f t="shared" si="12"/>
        <v>0</v>
      </c>
      <c r="AA223" s="8">
        <f t="shared" si="12"/>
        <v>0</v>
      </c>
      <c r="AB223" s="8">
        <f t="shared" si="12"/>
        <v>0</v>
      </c>
      <c r="AC223" s="8" t="b">
        <f t="shared" si="12"/>
        <v>0</v>
      </c>
      <c r="AD223" s="8" t="b">
        <f t="shared" si="12"/>
        <v>0</v>
      </c>
      <c r="AE223" s="8" t="b">
        <f t="shared" si="12"/>
        <v>1</v>
      </c>
      <c r="AF223">
        <v>63</v>
      </c>
    </row>
    <row r="224" spans="1:32" x14ac:dyDescent="0.25">
      <c r="A224" s="8">
        <f t="shared" si="4"/>
        <v>0</v>
      </c>
      <c r="B224" s="8">
        <f t="shared" si="12"/>
        <v>0</v>
      </c>
      <c r="C224" s="8">
        <f t="shared" si="12"/>
        <v>0</v>
      </c>
      <c r="D224" s="8">
        <f t="shared" si="12"/>
        <v>0</v>
      </c>
      <c r="E224" s="8">
        <f t="shared" si="12"/>
        <v>0</v>
      </c>
      <c r="F224" s="8">
        <f t="shared" si="12"/>
        <v>0</v>
      </c>
      <c r="G224" s="8">
        <f t="shared" si="12"/>
        <v>0</v>
      </c>
      <c r="H224" s="8">
        <f t="shared" si="12"/>
        <v>0</v>
      </c>
      <c r="I224" s="8">
        <f t="shared" si="12"/>
        <v>0</v>
      </c>
      <c r="J224" s="8">
        <f t="shared" si="12"/>
        <v>0</v>
      </c>
      <c r="K224" s="8">
        <f t="shared" si="12"/>
        <v>0</v>
      </c>
      <c r="L224" s="8">
        <f t="shared" si="12"/>
        <v>0</v>
      </c>
      <c r="M224" s="8">
        <f t="shared" si="12"/>
        <v>0</v>
      </c>
      <c r="N224" s="8">
        <f t="shared" si="12"/>
        <v>0</v>
      </c>
      <c r="O224" s="8">
        <f t="shared" si="12"/>
        <v>0</v>
      </c>
      <c r="P224" s="8">
        <f t="shared" si="12"/>
        <v>0</v>
      </c>
      <c r="Q224" s="8">
        <f t="shared" si="12"/>
        <v>0</v>
      </c>
      <c r="R224" s="8">
        <f t="shared" si="12"/>
        <v>0</v>
      </c>
      <c r="S224" s="8">
        <f t="shared" si="12"/>
        <v>0</v>
      </c>
      <c r="T224" s="8">
        <f t="shared" si="12"/>
        <v>0</v>
      </c>
      <c r="U224" s="8">
        <f t="shared" si="12"/>
        <v>0</v>
      </c>
      <c r="V224" s="8">
        <f t="shared" si="12"/>
        <v>0</v>
      </c>
      <c r="W224" s="8">
        <f t="shared" si="12"/>
        <v>0</v>
      </c>
      <c r="X224" s="8">
        <f t="shared" si="12"/>
        <v>0</v>
      </c>
      <c r="Y224" s="8">
        <f t="shared" si="12"/>
        <v>0</v>
      </c>
      <c r="Z224" s="8">
        <f t="shared" si="12"/>
        <v>0</v>
      </c>
      <c r="AA224" s="8">
        <f t="shared" si="12"/>
        <v>0</v>
      </c>
      <c r="AB224" s="8">
        <f t="shared" si="12"/>
        <v>0</v>
      </c>
      <c r="AC224" s="8" t="b">
        <f t="shared" si="12"/>
        <v>0</v>
      </c>
      <c r="AD224" s="8" t="b">
        <f t="shared" si="12"/>
        <v>0</v>
      </c>
      <c r="AE224" s="8" t="b">
        <f t="shared" si="12"/>
        <v>1</v>
      </c>
      <c r="AF224">
        <v>64</v>
      </c>
    </row>
    <row r="225" spans="1:32" x14ac:dyDescent="0.25">
      <c r="A225" s="8">
        <f t="shared" ref="A225:P288" si="13">IFERROR(INDEX($A$3:$AE$153,MATCH($AF225,$AG$3:$AG$153,0),COLUMN()),0)</f>
        <v>0</v>
      </c>
      <c r="B225" s="8">
        <f t="shared" si="13"/>
        <v>0</v>
      </c>
      <c r="C225" s="8">
        <f t="shared" si="13"/>
        <v>0</v>
      </c>
      <c r="D225" s="8">
        <f t="shared" si="13"/>
        <v>0</v>
      </c>
      <c r="E225" s="8">
        <f t="shared" si="13"/>
        <v>0</v>
      </c>
      <c r="F225" s="8">
        <f t="shared" si="13"/>
        <v>0</v>
      </c>
      <c r="G225" s="8">
        <f t="shared" si="13"/>
        <v>0</v>
      </c>
      <c r="H225" s="8">
        <f t="shared" si="13"/>
        <v>0</v>
      </c>
      <c r="I225" s="8">
        <f t="shared" si="13"/>
        <v>0</v>
      </c>
      <c r="J225" s="8">
        <f t="shared" si="13"/>
        <v>0</v>
      </c>
      <c r="K225" s="8">
        <f t="shared" si="13"/>
        <v>0</v>
      </c>
      <c r="L225" s="8">
        <f t="shared" si="13"/>
        <v>0</v>
      </c>
      <c r="M225" s="8">
        <f t="shared" si="13"/>
        <v>0</v>
      </c>
      <c r="N225" s="8">
        <f t="shared" si="13"/>
        <v>0</v>
      </c>
      <c r="O225" s="8">
        <f t="shared" si="13"/>
        <v>0</v>
      </c>
      <c r="P225" s="8">
        <f t="shared" si="13"/>
        <v>0</v>
      </c>
      <c r="Q225" s="8">
        <f t="shared" si="12"/>
        <v>0</v>
      </c>
      <c r="R225" s="8">
        <f t="shared" si="12"/>
        <v>0</v>
      </c>
      <c r="S225" s="8">
        <f t="shared" si="12"/>
        <v>0</v>
      </c>
      <c r="T225" s="8">
        <f t="shared" si="12"/>
        <v>0</v>
      </c>
      <c r="U225" s="8">
        <f t="shared" si="12"/>
        <v>0</v>
      </c>
      <c r="V225" s="8">
        <f t="shared" si="12"/>
        <v>0</v>
      </c>
      <c r="W225" s="8">
        <f t="shared" si="12"/>
        <v>0</v>
      </c>
      <c r="X225" s="8">
        <f t="shared" si="12"/>
        <v>0</v>
      </c>
      <c r="Y225" s="8">
        <f t="shared" si="12"/>
        <v>0</v>
      </c>
      <c r="Z225" s="8">
        <f t="shared" si="12"/>
        <v>0</v>
      </c>
      <c r="AA225" s="8">
        <f t="shared" si="12"/>
        <v>0</v>
      </c>
      <c r="AB225" s="8">
        <f t="shared" si="12"/>
        <v>0</v>
      </c>
      <c r="AC225" s="8" t="b">
        <f t="shared" si="12"/>
        <v>0</v>
      </c>
      <c r="AD225" s="8" t="b">
        <f t="shared" si="12"/>
        <v>0</v>
      </c>
      <c r="AE225" s="8" t="b">
        <f t="shared" si="12"/>
        <v>1</v>
      </c>
      <c r="AF225">
        <v>65</v>
      </c>
    </row>
    <row r="226" spans="1:32" x14ac:dyDescent="0.25">
      <c r="A226" s="8">
        <f t="shared" si="13"/>
        <v>0</v>
      </c>
      <c r="B226" s="8">
        <f t="shared" si="12"/>
        <v>0</v>
      </c>
      <c r="C226" s="8">
        <f t="shared" si="12"/>
        <v>0</v>
      </c>
      <c r="D226" s="8">
        <f t="shared" si="12"/>
        <v>0</v>
      </c>
      <c r="E226" s="8">
        <f t="shared" si="12"/>
        <v>0</v>
      </c>
      <c r="F226" s="8">
        <f t="shared" si="12"/>
        <v>0</v>
      </c>
      <c r="G226" s="8">
        <f t="shared" si="12"/>
        <v>0</v>
      </c>
      <c r="H226" s="8">
        <f t="shared" si="12"/>
        <v>0</v>
      </c>
      <c r="I226" s="8">
        <f t="shared" si="12"/>
        <v>0</v>
      </c>
      <c r="J226" s="8">
        <f t="shared" si="12"/>
        <v>0</v>
      </c>
      <c r="K226" s="8">
        <f t="shared" si="12"/>
        <v>0</v>
      </c>
      <c r="L226" s="8">
        <f t="shared" si="12"/>
        <v>0</v>
      </c>
      <c r="M226" s="8">
        <f t="shared" si="12"/>
        <v>0</v>
      </c>
      <c r="N226" s="8">
        <f t="shared" si="12"/>
        <v>0</v>
      </c>
      <c r="O226" s="8">
        <f t="shared" si="12"/>
        <v>0</v>
      </c>
      <c r="P226" s="8">
        <f t="shared" si="12"/>
        <v>0</v>
      </c>
      <c r="Q226" s="8">
        <f t="shared" si="12"/>
        <v>0</v>
      </c>
      <c r="R226" s="8">
        <f t="shared" si="12"/>
        <v>0</v>
      </c>
      <c r="S226" s="8">
        <f t="shared" si="12"/>
        <v>0</v>
      </c>
      <c r="T226" s="8">
        <f t="shared" si="12"/>
        <v>0</v>
      </c>
      <c r="U226" s="8">
        <f t="shared" si="12"/>
        <v>0</v>
      </c>
      <c r="V226" s="8">
        <f t="shared" si="12"/>
        <v>0</v>
      </c>
      <c r="W226" s="8">
        <f t="shared" si="12"/>
        <v>0</v>
      </c>
      <c r="X226" s="8">
        <f t="shared" si="12"/>
        <v>0</v>
      </c>
      <c r="Y226" s="8">
        <f t="shared" si="12"/>
        <v>0</v>
      </c>
      <c r="Z226" s="8">
        <f t="shared" si="12"/>
        <v>0</v>
      </c>
      <c r="AA226" s="8">
        <f t="shared" si="12"/>
        <v>0</v>
      </c>
      <c r="AB226" s="8">
        <f t="shared" si="12"/>
        <v>0</v>
      </c>
      <c r="AC226" s="8" t="b">
        <f t="shared" si="12"/>
        <v>0</v>
      </c>
      <c r="AD226" s="8" t="b">
        <f t="shared" si="12"/>
        <v>0</v>
      </c>
      <c r="AE226" s="8" t="b">
        <f t="shared" si="12"/>
        <v>1</v>
      </c>
      <c r="AF226">
        <v>66</v>
      </c>
    </row>
    <row r="227" spans="1:32" x14ac:dyDescent="0.25">
      <c r="A227" s="8">
        <f t="shared" si="13"/>
        <v>0</v>
      </c>
      <c r="B227" s="8">
        <f t="shared" si="12"/>
        <v>0</v>
      </c>
      <c r="C227" s="8">
        <f t="shared" si="12"/>
        <v>0</v>
      </c>
      <c r="D227" s="8">
        <f t="shared" si="12"/>
        <v>0</v>
      </c>
      <c r="E227" s="8">
        <f t="shared" si="12"/>
        <v>0</v>
      </c>
      <c r="F227" s="8">
        <f t="shared" si="12"/>
        <v>0</v>
      </c>
      <c r="G227" s="8">
        <f t="shared" si="12"/>
        <v>0</v>
      </c>
      <c r="H227" s="8">
        <f t="shared" si="12"/>
        <v>0</v>
      </c>
      <c r="I227" s="8">
        <f t="shared" si="12"/>
        <v>0</v>
      </c>
      <c r="J227" s="8">
        <f t="shared" si="12"/>
        <v>0</v>
      </c>
      <c r="K227" s="8">
        <f t="shared" si="12"/>
        <v>0</v>
      </c>
      <c r="L227" s="8">
        <f t="shared" si="12"/>
        <v>0</v>
      </c>
      <c r="M227" s="8">
        <f t="shared" si="12"/>
        <v>0</v>
      </c>
      <c r="N227" s="8">
        <f t="shared" si="12"/>
        <v>0</v>
      </c>
      <c r="O227" s="8">
        <f t="shared" si="12"/>
        <v>0</v>
      </c>
      <c r="P227" s="8">
        <f t="shared" si="12"/>
        <v>0</v>
      </c>
      <c r="Q227" s="8">
        <f t="shared" si="12"/>
        <v>0</v>
      </c>
      <c r="R227" s="8">
        <f t="shared" si="12"/>
        <v>0</v>
      </c>
      <c r="S227" s="8">
        <f t="shared" si="12"/>
        <v>0</v>
      </c>
      <c r="T227" s="8">
        <f t="shared" si="12"/>
        <v>0</v>
      </c>
      <c r="U227" s="8">
        <f t="shared" si="12"/>
        <v>0</v>
      </c>
      <c r="V227" s="8">
        <f t="shared" si="12"/>
        <v>0</v>
      </c>
      <c r="W227" s="8">
        <f t="shared" si="12"/>
        <v>0</v>
      </c>
      <c r="X227" s="8">
        <f t="shared" si="12"/>
        <v>0</v>
      </c>
      <c r="Y227" s="8">
        <f t="shared" si="12"/>
        <v>0</v>
      </c>
      <c r="Z227" s="8">
        <f t="shared" si="12"/>
        <v>0</v>
      </c>
      <c r="AA227" s="8">
        <f t="shared" si="12"/>
        <v>0</v>
      </c>
      <c r="AB227" s="8">
        <f t="shared" si="12"/>
        <v>0</v>
      </c>
      <c r="AC227" s="8" t="b">
        <f t="shared" si="12"/>
        <v>0</v>
      </c>
      <c r="AD227" s="8" t="b">
        <f t="shared" si="12"/>
        <v>0</v>
      </c>
      <c r="AE227" s="8" t="b">
        <f t="shared" si="12"/>
        <v>1</v>
      </c>
      <c r="AF227">
        <v>67</v>
      </c>
    </row>
    <row r="228" spans="1:32" x14ac:dyDescent="0.25">
      <c r="A228" s="8">
        <f t="shared" si="13"/>
        <v>0</v>
      </c>
      <c r="B228" s="8">
        <f t="shared" si="12"/>
        <v>0</v>
      </c>
      <c r="C228" s="8">
        <f t="shared" si="12"/>
        <v>0</v>
      </c>
      <c r="D228" s="8">
        <f t="shared" si="12"/>
        <v>0</v>
      </c>
      <c r="E228" s="8">
        <f t="shared" si="12"/>
        <v>0</v>
      </c>
      <c r="F228" s="8">
        <f t="shared" si="12"/>
        <v>0</v>
      </c>
      <c r="G228" s="8">
        <f t="shared" si="12"/>
        <v>0</v>
      </c>
      <c r="H228" s="8">
        <f t="shared" si="12"/>
        <v>0</v>
      </c>
      <c r="I228" s="8">
        <f t="shared" si="12"/>
        <v>0</v>
      </c>
      <c r="J228" s="8">
        <f t="shared" si="12"/>
        <v>0</v>
      </c>
      <c r="K228" s="8">
        <f t="shared" si="12"/>
        <v>0</v>
      </c>
      <c r="L228" s="8">
        <f t="shared" si="12"/>
        <v>0</v>
      </c>
      <c r="M228" s="8">
        <f t="shared" si="12"/>
        <v>0</v>
      </c>
      <c r="N228" s="8">
        <f t="shared" si="12"/>
        <v>0</v>
      </c>
      <c r="O228" s="8">
        <f t="shared" si="12"/>
        <v>0</v>
      </c>
      <c r="P228" s="8">
        <f t="shared" si="12"/>
        <v>0</v>
      </c>
      <c r="Q228" s="8">
        <f t="shared" si="12"/>
        <v>0</v>
      </c>
      <c r="R228" s="8">
        <f t="shared" si="12"/>
        <v>0</v>
      </c>
      <c r="S228" s="8">
        <f t="shared" si="12"/>
        <v>0</v>
      </c>
      <c r="T228" s="8">
        <f t="shared" si="12"/>
        <v>0</v>
      </c>
      <c r="U228" s="8">
        <f t="shared" si="12"/>
        <v>0</v>
      </c>
      <c r="V228" s="8">
        <f t="shared" si="12"/>
        <v>0</v>
      </c>
      <c r="W228" s="8">
        <f t="shared" si="12"/>
        <v>0</v>
      </c>
      <c r="X228" s="8">
        <f t="shared" si="12"/>
        <v>0</v>
      </c>
      <c r="Y228" s="8">
        <f t="shared" si="12"/>
        <v>0</v>
      </c>
      <c r="Z228" s="8">
        <f t="shared" si="12"/>
        <v>0</v>
      </c>
      <c r="AA228" s="8">
        <f t="shared" si="12"/>
        <v>0</v>
      </c>
      <c r="AB228" s="8">
        <f t="shared" si="12"/>
        <v>0</v>
      </c>
      <c r="AC228" s="8" t="b">
        <f t="shared" si="12"/>
        <v>0</v>
      </c>
      <c r="AD228" s="8" t="b">
        <f t="shared" si="12"/>
        <v>0</v>
      </c>
      <c r="AE228" s="8" t="b">
        <f t="shared" si="12"/>
        <v>1</v>
      </c>
      <c r="AF228">
        <v>68</v>
      </c>
    </row>
    <row r="229" spans="1:32" x14ac:dyDescent="0.25">
      <c r="A229" s="8">
        <f t="shared" si="13"/>
        <v>0</v>
      </c>
      <c r="B229" s="8">
        <f t="shared" si="12"/>
        <v>0</v>
      </c>
      <c r="C229" s="8">
        <f t="shared" si="12"/>
        <v>0</v>
      </c>
      <c r="D229" s="8">
        <f t="shared" si="12"/>
        <v>0</v>
      </c>
      <c r="E229" s="8">
        <f t="shared" si="12"/>
        <v>0</v>
      </c>
      <c r="F229" s="8">
        <f t="shared" si="12"/>
        <v>0</v>
      </c>
      <c r="G229" s="8">
        <f t="shared" si="12"/>
        <v>0</v>
      </c>
      <c r="H229" s="8">
        <f t="shared" si="12"/>
        <v>0</v>
      </c>
      <c r="I229" s="8">
        <f t="shared" si="12"/>
        <v>0</v>
      </c>
      <c r="J229" s="8">
        <f t="shared" si="12"/>
        <v>0</v>
      </c>
      <c r="K229" s="8">
        <f t="shared" si="12"/>
        <v>0</v>
      </c>
      <c r="L229" s="8">
        <f t="shared" si="12"/>
        <v>0</v>
      </c>
      <c r="M229" s="8">
        <f t="shared" si="12"/>
        <v>0</v>
      </c>
      <c r="N229" s="8">
        <f t="shared" si="12"/>
        <v>0</v>
      </c>
      <c r="O229" s="8">
        <f t="shared" si="12"/>
        <v>0</v>
      </c>
      <c r="P229" s="8">
        <f t="shared" si="12"/>
        <v>0</v>
      </c>
      <c r="Q229" s="8">
        <f t="shared" si="12"/>
        <v>0</v>
      </c>
      <c r="R229" s="8">
        <f t="shared" si="12"/>
        <v>0</v>
      </c>
      <c r="S229" s="8">
        <f t="shared" si="12"/>
        <v>0</v>
      </c>
      <c r="T229" s="8">
        <f t="shared" si="12"/>
        <v>0</v>
      </c>
      <c r="U229" s="8">
        <f t="shared" si="12"/>
        <v>0</v>
      </c>
      <c r="V229" s="8">
        <f t="shared" si="12"/>
        <v>0</v>
      </c>
      <c r="W229" s="8">
        <f t="shared" si="12"/>
        <v>0</v>
      </c>
      <c r="X229" s="8">
        <f t="shared" si="12"/>
        <v>0</v>
      </c>
      <c r="Y229" s="8">
        <f t="shared" si="12"/>
        <v>0</v>
      </c>
      <c r="Z229" s="8">
        <f t="shared" si="12"/>
        <v>0</v>
      </c>
      <c r="AA229" s="8">
        <f t="shared" si="12"/>
        <v>0</v>
      </c>
      <c r="AB229" s="8">
        <f t="shared" si="12"/>
        <v>0</v>
      </c>
      <c r="AC229" s="8" t="b">
        <f t="shared" si="12"/>
        <v>0</v>
      </c>
      <c r="AD229" s="8" t="b">
        <f t="shared" si="12"/>
        <v>0</v>
      </c>
      <c r="AE229" s="8" t="b">
        <f t="shared" si="12"/>
        <v>1</v>
      </c>
      <c r="AF229">
        <v>69</v>
      </c>
    </row>
    <row r="230" spans="1:32" x14ac:dyDescent="0.25">
      <c r="A230" s="8">
        <f t="shared" si="13"/>
        <v>0</v>
      </c>
      <c r="B230" s="8">
        <f t="shared" ref="B230:AE238" si="14">IFERROR(INDEX($A$3:$AE$153,MATCH($AF230,$AG$3:$AG$153,0),COLUMN()),0)</f>
        <v>0</v>
      </c>
      <c r="C230" s="8">
        <f t="shared" si="14"/>
        <v>0</v>
      </c>
      <c r="D230" s="8">
        <f t="shared" si="14"/>
        <v>0</v>
      </c>
      <c r="E230" s="8">
        <f t="shared" si="14"/>
        <v>0</v>
      </c>
      <c r="F230" s="8">
        <f t="shared" si="14"/>
        <v>0</v>
      </c>
      <c r="G230" s="8">
        <f t="shared" si="14"/>
        <v>0</v>
      </c>
      <c r="H230" s="8">
        <f t="shared" si="14"/>
        <v>0</v>
      </c>
      <c r="I230" s="8">
        <f t="shared" si="14"/>
        <v>0</v>
      </c>
      <c r="J230" s="8">
        <f t="shared" si="14"/>
        <v>0</v>
      </c>
      <c r="K230" s="8">
        <f t="shared" si="14"/>
        <v>0</v>
      </c>
      <c r="L230" s="8">
        <f t="shared" si="14"/>
        <v>0</v>
      </c>
      <c r="M230" s="8">
        <f t="shared" si="14"/>
        <v>0</v>
      </c>
      <c r="N230" s="8">
        <f t="shared" si="14"/>
        <v>0</v>
      </c>
      <c r="O230" s="8">
        <f t="shared" si="14"/>
        <v>0</v>
      </c>
      <c r="P230" s="8">
        <f t="shared" si="14"/>
        <v>0</v>
      </c>
      <c r="Q230" s="8">
        <f t="shared" si="14"/>
        <v>0</v>
      </c>
      <c r="R230" s="8">
        <f t="shared" si="14"/>
        <v>0</v>
      </c>
      <c r="S230" s="8">
        <f t="shared" si="14"/>
        <v>0</v>
      </c>
      <c r="T230" s="8">
        <f t="shared" si="14"/>
        <v>0</v>
      </c>
      <c r="U230" s="8">
        <f t="shared" si="14"/>
        <v>0</v>
      </c>
      <c r="V230" s="8">
        <f t="shared" si="14"/>
        <v>0</v>
      </c>
      <c r="W230" s="8">
        <f t="shared" si="14"/>
        <v>0</v>
      </c>
      <c r="X230" s="8">
        <f t="shared" si="14"/>
        <v>0</v>
      </c>
      <c r="Y230" s="8">
        <f t="shared" si="14"/>
        <v>0</v>
      </c>
      <c r="Z230" s="8">
        <f t="shared" si="14"/>
        <v>0</v>
      </c>
      <c r="AA230" s="8">
        <f t="shared" si="14"/>
        <v>0</v>
      </c>
      <c r="AB230" s="8">
        <f t="shared" si="14"/>
        <v>0</v>
      </c>
      <c r="AC230" s="8" t="b">
        <f t="shared" si="14"/>
        <v>0</v>
      </c>
      <c r="AD230" s="8" t="b">
        <f t="shared" si="14"/>
        <v>0</v>
      </c>
      <c r="AE230" s="8" t="b">
        <f t="shared" si="14"/>
        <v>1</v>
      </c>
      <c r="AF230">
        <v>70</v>
      </c>
    </row>
    <row r="231" spans="1:32" x14ac:dyDescent="0.25">
      <c r="A231" s="8">
        <f t="shared" si="13"/>
        <v>0</v>
      </c>
      <c r="B231" s="8">
        <f t="shared" si="14"/>
        <v>0</v>
      </c>
      <c r="C231" s="8">
        <f t="shared" si="14"/>
        <v>0</v>
      </c>
      <c r="D231" s="8">
        <f t="shared" si="14"/>
        <v>0</v>
      </c>
      <c r="E231" s="8">
        <f t="shared" si="14"/>
        <v>0</v>
      </c>
      <c r="F231" s="8">
        <f t="shared" si="14"/>
        <v>0</v>
      </c>
      <c r="G231" s="8">
        <f t="shared" si="14"/>
        <v>0</v>
      </c>
      <c r="H231" s="8">
        <f t="shared" si="14"/>
        <v>0</v>
      </c>
      <c r="I231" s="8">
        <f t="shared" si="14"/>
        <v>0</v>
      </c>
      <c r="J231" s="8">
        <f t="shared" si="14"/>
        <v>0</v>
      </c>
      <c r="K231" s="8">
        <f t="shared" si="14"/>
        <v>0</v>
      </c>
      <c r="L231" s="8">
        <f t="shared" si="14"/>
        <v>0</v>
      </c>
      <c r="M231" s="8">
        <f t="shared" si="14"/>
        <v>0</v>
      </c>
      <c r="N231" s="8">
        <f t="shared" si="14"/>
        <v>0</v>
      </c>
      <c r="O231" s="8">
        <f t="shared" si="14"/>
        <v>0</v>
      </c>
      <c r="P231" s="8">
        <f t="shared" si="14"/>
        <v>0</v>
      </c>
      <c r="Q231" s="8">
        <f t="shared" si="14"/>
        <v>0</v>
      </c>
      <c r="R231" s="8">
        <f t="shared" si="14"/>
        <v>0</v>
      </c>
      <c r="S231" s="8">
        <f t="shared" si="14"/>
        <v>0</v>
      </c>
      <c r="T231" s="8">
        <f t="shared" si="14"/>
        <v>0</v>
      </c>
      <c r="U231" s="8">
        <f t="shared" si="14"/>
        <v>0</v>
      </c>
      <c r="V231" s="8">
        <f t="shared" si="14"/>
        <v>0</v>
      </c>
      <c r="W231" s="8">
        <f t="shared" si="14"/>
        <v>0</v>
      </c>
      <c r="X231" s="8">
        <f t="shared" si="14"/>
        <v>0</v>
      </c>
      <c r="Y231" s="8">
        <f t="shared" si="14"/>
        <v>0</v>
      </c>
      <c r="Z231" s="8">
        <f t="shared" si="14"/>
        <v>0</v>
      </c>
      <c r="AA231" s="8">
        <f t="shared" si="14"/>
        <v>0</v>
      </c>
      <c r="AB231" s="8">
        <f t="shared" si="14"/>
        <v>0</v>
      </c>
      <c r="AC231" s="8" t="b">
        <f t="shared" si="14"/>
        <v>0</v>
      </c>
      <c r="AD231" s="8" t="b">
        <f t="shared" si="14"/>
        <v>0</v>
      </c>
      <c r="AE231" s="8" t="b">
        <f t="shared" si="14"/>
        <v>1</v>
      </c>
      <c r="AF231">
        <v>71</v>
      </c>
    </row>
    <row r="232" spans="1:32" x14ac:dyDescent="0.25">
      <c r="A232" s="8">
        <f t="shared" si="13"/>
        <v>0</v>
      </c>
      <c r="B232" s="8">
        <f t="shared" si="14"/>
        <v>0</v>
      </c>
      <c r="C232" s="8">
        <f t="shared" si="14"/>
        <v>0</v>
      </c>
      <c r="D232" s="8">
        <f t="shared" si="14"/>
        <v>0</v>
      </c>
      <c r="E232" s="8">
        <f t="shared" si="14"/>
        <v>0</v>
      </c>
      <c r="F232" s="8">
        <f t="shared" si="14"/>
        <v>0</v>
      </c>
      <c r="G232" s="8">
        <f t="shared" si="14"/>
        <v>0</v>
      </c>
      <c r="H232" s="8">
        <f t="shared" si="14"/>
        <v>0</v>
      </c>
      <c r="I232" s="8">
        <f t="shared" si="14"/>
        <v>0</v>
      </c>
      <c r="J232" s="8">
        <f t="shared" si="14"/>
        <v>0</v>
      </c>
      <c r="K232" s="8">
        <f t="shared" si="14"/>
        <v>0</v>
      </c>
      <c r="L232" s="8">
        <f t="shared" si="14"/>
        <v>0</v>
      </c>
      <c r="M232" s="8">
        <f t="shared" si="14"/>
        <v>0</v>
      </c>
      <c r="N232" s="8">
        <f t="shared" si="14"/>
        <v>0</v>
      </c>
      <c r="O232" s="8">
        <f t="shared" si="14"/>
        <v>0</v>
      </c>
      <c r="P232" s="8">
        <f t="shared" si="14"/>
        <v>0</v>
      </c>
      <c r="Q232" s="8">
        <f t="shared" si="14"/>
        <v>0</v>
      </c>
      <c r="R232" s="8">
        <f t="shared" si="14"/>
        <v>0</v>
      </c>
      <c r="S232" s="8">
        <f t="shared" si="14"/>
        <v>0</v>
      </c>
      <c r="T232" s="8">
        <f t="shared" si="14"/>
        <v>0</v>
      </c>
      <c r="U232" s="8">
        <f t="shared" si="14"/>
        <v>0</v>
      </c>
      <c r="V232" s="8">
        <f t="shared" si="14"/>
        <v>0</v>
      </c>
      <c r="W232" s="8">
        <f t="shared" si="14"/>
        <v>0</v>
      </c>
      <c r="X232" s="8">
        <f t="shared" si="14"/>
        <v>0</v>
      </c>
      <c r="Y232" s="8">
        <f t="shared" si="14"/>
        <v>0</v>
      </c>
      <c r="Z232" s="8">
        <f t="shared" si="14"/>
        <v>0</v>
      </c>
      <c r="AA232" s="8">
        <f t="shared" si="14"/>
        <v>0</v>
      </c>
      <c r="AB232" s="8">
        <f t="shared" si="14"/>
        <v>0</v>
      </c>
      <c r="AC232" s="8" t="b">
        <f t="shared" si="14"/>
        <v>0</v>
      </c>
      <c r="AD232" s="8" t="b">
        <f t="shared" si="14"/>
        <v>0</v>
      </c>
      <c r="AE232" s="8" t="b">
        <f t="shared" si="14"/>
        <v>1</v>
      </c>
      <c r="AF232">
        <v>72</v>
      </c>
    </row>
    <row r="233" spans="1:32" x14ac:dyDescent="0.25">
      <c r="A233" s="8">
        <f t="shared" si="13"/>
        <v>0</v>
      </c>
      <c r="B233" s="8">
        <f t="shared" si="14"/>
        <v>0</v>
      </c>
      <c r="C233" s="8">
        <f t="shared" si="14"/>
        <v>0</v>
      </c>
      <c r="D233" s="8">
        <f t="shared" si="14"/>
        <v>0</v>
      </c>
      <c r="E233" s="8">
        <f t="shared" si="14"/>
        <v>0</v>
      </c>
      <c r="F233" s="8">
        <f t="shared" si="14"/>
        <v>0</v>
      </c>
      <c r="G233" s="8">
        <f t="shared" si="14"/>
        <v>0</v>
      </c>
      <c r="H233" s="8">
        <f t="shared" si="14"/>
        <v>0</v>
      </c>
      <c r="I233" s="8">
        <f t="shared" si="14"/>
        <v>0</v>
      </c>
      <c r="J233" s="8">
        <f t="shared" si="14"/>
        <v>0</v>
      </c>
      <c r="K233" s="8">
        <f t="shared" si="14"/>
        <v>0</v>
      </c>
      <c r="L233" s="8">
        <f t="shared" si="14"/>
        <v>0</v>
      </c>
      <c r="M233" s="8">
        <f t="shared" si="14"/>
        <v>0</v>
      </c>
      <c r="N233" s="8">
        <f t="shared" si="14"/>
        <v>0</v>
      </c>
      <c r="O233" s="8">
        <f t="shared" si="14"/>
        <v>0</v>
      </c>
      <c r="P233" s="8">
        <f t="shared" si="14"/>
        <v>0</v>
      </c>
      <c r="Q233" s="8">
        <f t="shared" si="14"/>
        <v>0</v>
      </c>
      <c r="R233" s="8">
        <f t="shared" si="14"/>
        <v>0</v>
      </c>
      <c r="S233" s="8">
        <f t="shared" si="14"/>
        <v>0</v>
      </c>
      <c r="T233" s="8">
        <f t="shared" si="14"/>
        <v>0</v>
      </c>
      <c r="U233" s="8">
        <f t="shared" si="14"/>
        <v>0</v>
      </c>
      <c r="V233" s="8">
        <f t="shared" si="14"/>
        <v>0</v>
      </c>
      <c r="W233" s="8">
        <f t="shared" si="14"/>
        <v>0</v>
      </c>
      <c r="X233" s="8">
        <f t="shared" si="14"/>
        <v>0</v>
      </c>
      <c r="Y233" s="8">
        <f t="shared" si="14"/>
        <v>0</v>
      </c>
      <c r="Z233" s="8">
        <f t="shared" si="14"/>
        <v>0</v>
      </c>
      <c r="AA233" s="8">
        <f t="shared" si="14"/>
        <v>0</v>
      </c>
      <c r="AB233" s="8">
        <f t="shared" si="14"/>
        <v>0</v>
      </c>
      <c r="AC233" s="8" t="b">
        <f t="shared" si="14"/>
        <v>0</v>
      </c>
      <c r="AD233" s="8" t="b">
        <f t="shared" si="14"/>
        <v>0</v>
      </c>
      <c r="AE233" s="8" t="b">
        <f t="shared" si="14"/>
        <v>1</v>
      </c>
      <c r="AF233">
        <v>73</v>
      </c>
    </row>
    <row r="234" spans="1:32" x14ac:dyDescent="0.25">
      <c r="A234" s="8">
        <f t="shared" si="13"/>
        <v>0</v>
      </c>
      <c r="B234" s="8">
        <f t="shared" si="14"/>
        <v>0</v>
      </c>
      <c r="C234" s="8">
        <f t="shared" si="14"/>
        <v>0</v>
      </c>
      <c r="D234" s="8">
        <f t="shared" si="14"/>
        <v>0</v>
      </c>
      <c r="E234" s="8">
        <f t="shared" si="14"/>
        <v>0</v>
      </c>
      <c r="F234" s="8">
        <f t="shared" si="14"/>
        <v>0</v>
      </c>
      <c r="G234" s="8">
        <f t="shared" si="14"/>
        <v>0</v>
      </c>
      <c r="H234" s="8">
        <f t="shared" si="14"/>
        <v>0</v>
      </c>
      <c r="I234" s="8">
        <f t="shared" si="14"/>
        <v>0</v>
      </c>
      <c r="J234" s="8">
        <f t="shared" si="14"/>
        <v>0</v>
      </c>
      <c r="K234" s="8">
        <f t="shared" si="14"/>
        <v>0</v>
      </c>
      <c r="L234" s="8">
        <f t="shared" si="14"/>
        <v>0</v>
      </c>
      <c r="M234" s="8">
        <f t="shared" si="14"/>
        <v>0</v>
      </c>
      <c r="N234" s="8">
        <f t="shared" si="14"/>
        <v>0</v>
      </c>
      <c r="O234" s="8">
        <f t="shared" si="14"/>
        <v>0</v>
      </c>
      <c r="P234" s="8">
        <f t="shared" si="14"/>
        <v>0</v>
      </c>
      <c r="Q234" s="8">
        <f t="shared" si="14"/>
        <v>0</v>
      </c>
      <c r="R234" s="8">
        <f t="shared" si="14"/>
        <v>0</v>
      </c>
      <c r="S234" s="8">
        <f t="shared" si="14"/>
        <v>0</v>
      </c>
      <c r="T234" s="8">
        <f t="shared" si="14"/>
        <v>0</v>
      </c>
      <c r="U234" s="8">
        <f t="shared" si="14"/>
        <v>0</v>
      </c>
      <c r="V234" s="8">
        <f t="shared" si="14"/>
        <v>0</v>
      </c>
      <c r="W234" s="8">
        <f t="shared" si="14"/>
        <v>0</v>
      </c>
      <c r="X234" s="8">
        <f t="shared" si="14"/>
        <v>0</v>
      </c>
      <c r="Y234" s="8">
        <f t="shared" si="14"/>
        <v>0</v>
      </c>
      <c r="Z234" s="8">
        <f t="shared" si="14"/>
        <v>0</v>
      </c>
      <c r="AA234" s="8">
        <f t="shared" si="14"/>
        <v>0</v>
      </c>
      <c r="AB234" s="8">
        <f t="shared" si="14"/>
        <v>0</v>
      </c>
      <c r="AC234" s="8" t="b">
        <f t="shared" si="14"/>
        <v>0</v>
      </c>
      <c r="AD234" s="8" t="b">
        <f t="shared" si="14"/>
        <v>0</v>
      </c>
      <c r="AE234" s="8" t="b">
        <f t="shared" si="14"/>
        <v>1</v>
      </c>
      <c r="AF234">
        <v>74</v>
      </c>
    </row>
    <row r="235" spans="1:32" x14ac:dyDescent="0.25">
      <c r="A235" s="8">
        <f t="shared" si="13"/>
        <v>0</v>
      </c>
      <c r="B235" s="8">
        <f t="shared" si="14"/>
        <v>0</v>
      </c>
      <c r="C235" s="8">
        <f t="shared" si="14"/>
        <v>0</v>
      </c>
      <c r="D235" s="8">
        <f t="shared" si="14"/>
        <v>0</v>
      </c>
      <c r="E235" s="8">
        <f t="shared" si="14"/>
        <v>0</v>
      </c>
      <c r="F235" s="8">
        <f t="shared" si="14"/>
        <v>0</v>
      </c>
      <c r="G235" s="8">
        <f t="shared" si="14"/>
        <v>0</v>
      </c>
      <c r="H235" s="8">
        <f t="shared" si="14"/>
        <v>0</v>
      </c>
      <c r="I235" s="8">
        <f t="shared" si="14"/>
        <v>0</v>
      </c>
      <c r="J235" s="8">
        <f t="shared" si="14"/>
        <v>0</v>
      </c>
      <c r="K235" s="8">
        <f t="shared" si="14"/>
        <v>0</v>
      </c>
      <c r="L235" s="8">
        <f t="shared" si="14"/>
        <v>0</v>
      </c>
      <c r="M235" s="8">
        <f t="shared" si="14"/>
        <v>0</v>
      </c>
      <c r="N235" s="8">
        <f t="shared" si="14"/>
        <v>0</v>
      </c>
      <c r="O235" s="8">
        <f t="shared" si="14"/>
        <v>0</v>
      </c>
      <c r="P235" s="8">
        <f t="shared" si="14"/>
        <v>0</v>
      </c>
      <c r="Q235" s="8">
        <f t="shared" si="14"/>
        <v>0</v>
      </c>
      <c r="R235" s="8">
        <f t="shared" si="14"/>
        <v>0</v>
      </c>
      <c r="S235" s="8">
        <f t="shared" si="14"/>
        <v>0</v>
      </c>
      <c r="T235" s="8">
        <f t="shared" si="14"/>
        <v>0</v>
      </c>
      <c r="U235" s="8">
        <f t="shared" si="14"/>
        <v>0</v>
      </c>
      <c r="V235" s="8">
        <f t="shared" si="14"/>
        <v>0</v>
      </c>
      <c r="W235" s="8">
        <f t="shared" si="14"/>
        <v>0</v>
      </c>
      <c r="X235" s="8">
        <f t="shared" si="14"/>
        <v>0</v>
      </c>
      <c r="Y235" s="8">
        <f t="shared" si="14"/>
        <v>0</v>
      </c>
      <c r="Z235" s="8">
        <f t="shared" si="14"/>
        <v>0</v>
      </c>
      <c r="AA235" s="8">
        <f t="shared" si="14"/>
        <v>0</v>
      </c>
      <c r="AB235" s="8">
        <f t="shared" si="14"/>
        <v>0</v>
      </c>
      <c r="AC235" s="8" t="b">
        <f t="shared" si="14"/>
        <v>0</v>
      </c>
      <c r="AD235" s="8" t="b">
        <f t="shared" si="14"/>
        <v>0</v>
      </c>
      <c r="AE235" s="8" t="b">
        <f t="shared" si="14"/>
        <v>1</v>
      </c>
      <c r="AF235">
        <v>75</v>
      </c>
    </row>
    <row r="236" spans="1:32" x14ac:dyDescent="0.25">
      <c r="A236" s="8">
        <f t="shared" si="13"/>
        <v>0</v>
      </c>
      <c r="B236" s="8">
        <f t="shared" si="14"/>
        <v>0</v>
      </c>
      <c r="C236" s="8">
        <f t="shared" si="14"/>
        <v>0</v>
      </c>
      <c r="D236" s="8">
        <f t="shared" si="14"/>
        <v>0</v>
      </c>
      <c r="E236" s="8">
        <f t="shared" si="14"/>
        <v>0</v>
      </c>
      <c r="F236" s="8">
        <f t="shared" si="14"/>
        <v>0</v>
      </c>
      <c r="G236" s="8">
        <f t="shared" si="14"/>
        <v>0</v>
      </c>
      <c r="H236" s="8">
        <f t="shared" si="14"/>
        <v>0</v>
      </c>
      <c r="I236" s="8">
        <f t="shared" si="14"/>
        <v>0</v>
      </c>
      <c r="J236" s="8">
        <f t="shared" si="14"/>
        <v>0</v>
      </c>
      <c r="K236" s="8">
        <f t="shared" si="14"/>
        <v>0</v>
      </c>
      <c r="L236" s="8">
        <f t="shared" si="14"/>
        <v>0</v>
      </c>
      <c r="M236" s="8">
        <f t="shared" si="14"/>
        <v>0</v>
      </c>
      <c r="N236" s="8">
        <f t="shared" si="14"/>
        <v>0</v>
      </c>
      <c r="O236" s="8">
        <f t="shared" si="14"/>
        <v>0</v>
      </c>
      <c r="P236" s="8">
        <f t="shared" si="14"/>
        <v>0</v>
      </c>
      <c r="Q236" s="8">
        <f t="shared" si="14"/>
        <v>0</v>
      </c>
      <c r="R236" s="8">
        <f t="shared" si="14"/>
        <v>0</v>
      </c>
      <c r="S236" s="8">
        <f t="shared" si="14"/>
        <v>0</v>
      </c>
      <c r="T236" s="8">
        <f t="shared" si="14"/>
        <v>0</v>
      </c>
      <c r="U236" s="8">
        <f t="shared" si="14"/>
        <v>0</v>
      </c>
      <c r="V236" s="8">
        <f t="shared" si="14"/>
        <v>0</v>
      </c>
      <c r="W236" s="8">
        <f t="shared" si="14"/>
        <v>0</v>
      </c>
      <c r="X236" s="8">
        <f t="shared" si="14"/>
        <v>0</v>
      </c>
      <c r="Y236" s="8">
        <f t="shared" si="14"/>
        <v>0</v>
      </c>
      <c r="Z236" s="8">
        <f t="shared" si="14"/>
        <v>0</v>
      </c>
      <c r="AA236" s="8">
        <f t="shared" si="14"/>
        <v>0</v>
      </c>
      <c r="AB236" s="8">
        <f t="shared" si="14"/>
        <v>0</v>
      </c>
      <c r="AC236" s="8" t="b">
        <f t="shared" si="14"/>
        <v>0</v>
      </c>
      <c r="AD236" s="8" t="b">
        <f t="shared" si="14"/>
        <v>0</v>
      </c>
      <c r="AE236" s="8" t="b">
        <f t="shared" si="14"/>
        <v>1</v>
      </c>
      <c r="AF236">
        <v>76</v>
      </c>
    </row>
    <row r="237" spans="1:32" x14ac:dyDescent="0.25">
      <c r="A237" s="8">
        <f t="shared" si="13"/>
        <v>0</v>
      </c>
      <c r="B237" s="8">
        <f t="shared" si="14"/>
        <v>0</v>
      </c>
      <c r="C237" s="8">
        <f t="shared" si="14"/>
        <v>0</v>
      </c>
      <c r="D237" s="8">
        <f t="shared" si="14"/>
        <v>0</v>
      </c>
      <c r="E237" s="8">
        <f t="shared" si="14"/>
        <v>0</v>
      </c>
      <c r="F237" s="8">
        <f t="shared" si="14"/>
        <v>0</v>
      </c>
      <c r="G237" s="8">
        <f t="shared" si="14"/>
        <v>0</v>
      </c>
      <c r="H237" s="8">
        <f t="shared" si="14"/>
        <v>0</v>
      </c>
      <c r="I237" s="8">
        <f t="shared" si="14"/>
        <v>0</v>
      </c>
      <c r="J237" s="8">
        <f t="shared" si="14"/>
        <v>0</v>
      </c>
      <c r="K237" s="8">
        <f t="shared" si="14"/>
        <v>0</v>
      </c>
      <c r="L237" s="8">
        <f t="shared" si="14"/>
        <v>0</v>
      </c>
      <c r="M237" s="8">
        <f t="shared" si="14"/>
        <v>0</v>
      </c>
      <c r="N237" s="8">
        <f t="shared" si="14"/>
        <v>0</v>
      </c>
      <c r="O237" s="8">
        <f t="shared" si="14"/>
        <v>0</v>
      </c>
      <c r="P237" s="8">
        <f t="shared" si="14"/>
        <v>0</v>
      </c>
      <c r="Q237" s="8">
        <f t="shared" si="14"/>
        <v>0</v>
      </c>
      <c r="R237" s="8">
        <f t="shared" si="14"/>
        <v>0</v>
      </c>
      <c r="S237" s="8">
        <f t="shared" si="14"/>
        <v>0</v>
      </c>
      <c r="T237" s="8">
        <f t="shared" si="14"/>
        <v>0</v>
      </c>
      <c r="U237" s="8">
        <f t="shared" si="14"/>
        <v>0</v>
      </c>
      <c r="V237" s="8">
        <f t="shared" si="14"/>
        <v>0</v>
      </c>
      <c r="W237" s="8">
        <f t="shared" si="14"/>
        <v>0</v>
      </c>
      <c r="X237" s="8">
        <f t="shared" si="14"/>
        <v>0</v>
      </c>
      <c r="Y237" s="8">
        <f t="shared" si="14"/>
        <v>0</v>
      </c>
      <c r="Z237" s="8">
        <f t="shared" si="14"/>
        <v>0</v>
      </c>
      <c r="AA237" s="8">
        <f t="shared" si="14"/>
        <v>0</v>
      </c>
      <c r="AB237" s="8">
        <f t="shared" si="14"/>
        <v>0</v>
      </c>
      <c r="AC237" s="8" t="b">
        <f t="shared" si="14"/>
        <v>0</v>
      </c>
      <c r="AD237" s="8" t="b">
        <f t="shared" si="14"/>
        <v>0</v>
      </c>
      <c r="AE237" s="8" t="b">
        <f t="shared" si="14"/>
        <v>1</v>
      </c>
      <c r="AF237">
        <v>77</v>
      </c>
    </row>
    <row r="238" spans="1:32" x14ac:dyDescent="0.25">
      <c r="A238" s="8">
        <f t="shared" si="13"/>
        <v>0</v>
      </c>
      <c r="B238" s="8">
        <f t="shared" si="14"/>
        <v>0</v>
      </c>
      <c r="C238" s="8">
        <f t="shared" si="14"/>
        <v>0</v>
      </c>
      <c r="D238" s="8">
        <f t="shared" si="14"/>
        <v>0</v>
      </c>
      <c r="E238" s="8">
        <f t="shared" si="14"/>
        <v>0</v>
      </c>
      <c r="F238" s="8">
        <f t="shared" si="14"/>
        <v>0</v>
      </c>
      <c r="G238" s="8">
        <f t="shared" si="14"/>
        <v>0</v>
      </c>
      <c r="H238" s="8">
        <f t="shared" si="14"/>
        <v>0</v>
      </c>
      <c r="I238" s="8">
        <f t="shared" si="14"/>
        <v>0</v>
      </c>
      <c r="J238" s="8">
        <f t="shared" si="14"/>
        <v>0</v>
      </c>
      <c r="K238" s="8">
        <f t="shared" si="14"/>
        <v>0</v>
      </c>
      <c r="L238" s="8">
        <f t="shared" si="14"/>
        <v>0</v>
      </c>
      <c r="M238" s="8">
        <f t="shared" si="14"/>
        <v>0</v>
      </c>
      <c r="N238" s="8">
        <f t="shared" si="14"/>
        <v>0</v>
      </c>
      <c r="O238" s="8">
        <f t="shared" si="14"/>
        <v>0</v>
      </c>
      <c r="P238" s="8">
        <f t="shared" si="14"/>
        <v>0</v>
      </c>
      <c r="Q238" s="8">
        <f t="shared" ref="B238:AE246" si="15">IFERROR(INDEX($A$3:$AE$153,MATCH($AF238,$AG$3:$AG$153,0),COLUMN()),0)</f>
        <v>0</v>
      </c>
      <c r="R238" s="8">
        <f t="shared" si="15"/>
        <v>0</v>
      </c>
      <c r="S238" s="8">
        <f t="shared" si="15"/>
        <v>0</v>
      </c>
      <c r="T238" s="8">
        <f t="shared" si="15"/>
        <v>0</v>
      </c>
      <c r="U238" s="8">
        <f t="shared" si="15"/>
        <v>0</v>
      </c>
      <c r="V238" s="8">
        <f t="shared" si="15"/>
        <v>0</v>
      </c>
      <c r="W238" s="8">
        <f t="shared" si="15"/>
        <v>0</v>
      </c>
      <c r="X238" s="8">
        <f t="shared" si="15"/>
        <v>0</v>
      </c>
      <c r="Y238" s="8">
        <f t="shared" si="15"/>
        <v>0</v>
      </c>
      <c r="Z238" s="8">
        <f t="shared" si="15"/>
        <v>0</v>
      </c>
      <c r="AA238" s="8">
        <f t="shared" si="15"/>
        <v>0</v>
      </c>
      <c r="AB238" s="8">
        <f t="shared" si="15"/>
        <v>0</v>
      </c>
      <c r="AC238" s="8" t="b">
        <f t="shared" si="15"/>
        <v>0</v>
      </c>
      <c r="AD238" s="8" t="b">
        <f t="shared" si="15"/>
        <v>0</v>
      </c>
      <c r="AE238" s="8" t="b">
        <f t="shared" si="15"/>
        <v>1</v>
      </c>
      <c r="AF238">
        <v>78</v>
      </c>
    </row>
    <row r="239" spans="1:32" x14ac:dyDescent="0.25">
      <c r="A239" s="8">
        <f t="shared" si="13"/>
        <v>0</v>
      </c>
      <c r="B239" s="8">
        <f t="shared" si="15"/>
        <v>0</v>
      </c>
      <c r="C239" s="8">
        <f t="shared" si="15"/>
        <v>0</v>
      </c>
      <c r="D239" s="8">
        <f t="shared" si="15"/>
        <v>0</v>
      </c>
      <c r="E239" s="8">
        <f t="shared" si="15"/>
        <v>0</v>
      </c>
      <c r="F239" s="8">
        <f t="shared" si="15"/>
        <v>0</v>
      </c>
      <c r="G239" s="8">
        <f t="shared" si="15"/>
        <v>0</v>
      </c>
      <c r="H239" s="8">
        <f t="shared" si="15"/>
        <v>0</v>
      </c>
      <c r="I239" s="8">
        <f t="shared" si="15"/>
        <v>0</v>
      </c>
      <c r="J239" s="8">
        <f t="shared" si="15"/>
        <v>0</v>
      </c>
      <c r="K239" s="8">
        <f t="shared" si="15"/>
        <v>0</v>
      </c>
      <c r="L239" s="8">
        <f t="shared" si="15"/>
        <v>0</v>
      </c>
      <c r="M239" s="8">
        <f t="shared" si="15"/>
        <v>0</v>
      </c>
      <c r="N239" s="8">
        <f t="shared" si="15"/>
        <v>0</v>
      </c>
      <c r="O239" s="8">
        <f t="shared" si="15"/>
        <v>0</v>
      </c>
      <c r="P239" s="8">
        <f t="shared" si="15"/>
        <v>0</v>
      </c>
      <c r="Q239" s="8">
        <f t="shared" si="15"/>
        <v>0</v>
      </c>
      <c r="R239" s="8">
        <f t="shared" si="15"/>
        <v>0</v>
      </c>
      <c r="S239" s="8">
        <f t="shared" si="15"/>
        <v>0</v>
      </c>
      <c r="T239" s="8">
        <f t="shared" si="15"/>
        <v>0</v>
      </c>
      <c r="U239" s="8">
        <f t="shared" si="15"/>
        <v>0</v>
      </c>
      <c r="V239" s="8">
        <f t="shared" si="15"/>
        <v>0</v>
      </c>
      <c r="W239" s="8">
        <f t="shared" si="15"/>
        <v>0</v>
      </c>
      <c r="X239" s="8">
        <f t="shared" si="15"/>
        <v>0</v>
      </c>
      <c r="Y239" s="8">
        <f t="shared" si="15"/>
        <v>0</v>
      </c>
      <c r="Z239" s="8">
        <f t="shared" si="15"/>
        <v>0</v>
      </c>
      <c r="AA239" s="8">
        <f t="shared" si="15"/>
        <v>0</v>
      </c>
      <c r="AB239" s="8">
        <f t="shared" si="15"/>
        <v>0</v>
      </c>
      <c r="AC239" s="8" t="b">
        <f t="shared" si="15"/>
        <v>0</v>
      </c>
      <c r="AD239" s="8" t="b">
        <f t="shared" si="15"/>
        <v>0</v>
      </c>
      <c r="AE239" s="8" t="b">
        <f t="shared" si="15"/>
        <v>1</v>
      </c>
      <c r="AF239">
        <v>79</v>
      </c>
    </row>
    <row r="240" spans="1:32" x14ac:dyDescent="0.25">
      <c r="A240" s="8">
        <f t="shared" si="13"/>
        <v>0</v>
      </c>
      <c r="B240" s="8">
        <f t="shared" si="15"/>
        <v>0</v>
      </c>
      <c r="C240" s="8">
        <f t="shared" si="15"/>
        <v>0</v>
      </c>
      <c r="D240" s="8">
        <f t="shared" si="15"/>
        <v>0</v>
      </c>
      <c r="E240" s="8">
        <f t="shared" si="15"/>
        <v>0</v>
      </c>
      <c r="F240" s="8">
        <f t="shared" si="15"/>
        <v>0</v>
      </c>
      <c r="G240" s="8">
        <f t="shared" si="15"/>
        <v>0</v>
      </c>
      <c r="H240" s="8">
        <f t="shared" si="15"/>
        <v>0</v>
      </c>
      <c r="I240" s="8">
        <f t="shared" si="15"/>
        <v>0</v>
      </c>
      <c r="J240" s="8">
        <f t="shared" si="15"/>
        <v>0</v>
      </c>
      <c r="K240" s="8">
        <f t="shared" si="15"/>
        <v>0</v>
      </c>
      <c r="L240" s="8">
        <f t="shared" si="15"/>
        <v>0</v>
      </c>
      <c r="M240" s="8">
        <f t="shared" si="15"/>
        <v>0</v>
      </c>
      <c r="N240" s="8">
        <f t="shared" si="15"/>
        <v>0</v>
      </c>
      <c r="O240" s="8">
        <f t="shared" si="15"/>
        <v>0</v>
      </c>
      <c r="P240" s="8">
        <f t="shared" si="15"/>
        <v>0</v>
      </c>
      <c r="Q240" s="8">
        <f t="shared" si="15"/>
        <v>0</v>
      </c>
      <c r="R240" s="8">
        <f t="shared" si="15"/>
        <v>0</v>
      </c>
      <c r="S240" s="8">
        <f t="shared" si="15"/>
        <v>0</v>
      </c>
      <c r="T240" s="8">
        <f t="shared" si="15"/>
        <v>0</v>
      </c>
      <c r="U240" s="8">
        <f t="shared" si="15"/>
        <v>0</v>
      </c>
      <c r="V240" s="8">
        <f t="shared" si="15"/>
        <v>0</v>
      </c>
      <c r="W240" s="8">
        <f t="shared" si="15"/>
        <v>0</v>
      </c>
      <c r="X240" s="8">
        <f t="shared" si="15"/>
        <v>0</v>
      </c>
      <c r="Y240" s="8">
        <f t="shared" si="15"/>
        <v>0</v>
      </c>
      <c r="Z240" s="8">
        <f t="shared" si="15"/>
        <v>0</v>
      </c>
      <c r="AA240" s="8">
        <f t="shared" si="15"/>
        <v>0</v>
      </c>
      <c r="AB240" s="8">
        <f t="shared" si="15"/>
        <v>0</v>
      </c>
      <c r="AC240" s="8" t="b">
        <f t="shared" si="15"/>
        <v>0</v>
      </c>
      <c r="AD240" s="8" t="b">
        <f t="shared" si="15"/>
        <v>0</v>
      </c>
      <c r="AE240" s="8" t="b">
        <f t="shared" si="15"/>
        <v>1</v>
      </c>
      <c r="AF240">
        <v>80</v>
      </c>
    </row>
    <row r="241" spans="1:32" x14ac:dyDescent="0.25">
      <c r="A241" s="8">
        <f t="shared" si="13"/>
        <v>0</v>
      </c>
      <c r="B241" s="8">
        <f t="shared" si="15"/>
        <v>0</v>
      </c>
      <c r="C241" s="8">
        <f t="shared" si="15"/>
        <v>0</v>
      </c>
      <c r="D241" s="8">
        <f t="shared" si="15"/>
        <v>0</v>
      </c>
      <c r="E241" s="8">
        <f t="shared" si="15"/>
        <v>0</v>
      </c>
      <c r="F241" s="8">
        <f t="shared" si="15"/>
        <v>0</v>
      </c>
      <c r="G241" s="8">
        <f t="shared" si="15"/>
        <v>0</v>
      </c>
      <c r="H241" s="8">
        <f t="shared" si="15"/>
        <v>0</v>
      </c>
      <c r="I241" s="8">
        <f t="shared" si="15"/>
        <v>0</v>
      </c>
      <c r="J241" s="8">
        <f t="shared" si="15"/>
        <v>0</v>
      </c>
      <c r="K241" s="8">
        <f t="shared" si="15"/>
        <v>0</v>
      </c>
      <c r="L241" s="8">
        <f t="shared" si="15"/>
        <v>0</v>
      </c>
      <c r="M241" s="8">
        <f t="shared" si="15"/>
        <v>0</v>
      </c>
      <c r="N241" s="8">
        <f t="shared" si="15"/>
        <v>0</v>
      </c>
      <c r="O241" s="8">
        <f t="shared" si="15"/>
        <v>0</v>
      </c>
      <c r="P241" s="8">
        <f t="shared" si="15"/>
        <v>0</v>
      </c>
      <c r="Q241" s="8">
        <f t="shared" si="15"/>
        <v>0</v>
      </c>
      <c r="R241" s="8">
        <f t="shared" si="15"/>
        <v>0</v>
      </c>
      <c r="S241" s="8">
        <f t="shared" si="15"/>
        <v>0</v>
      </c>
      <c r="T241" s="8">
        <f t="shared" si="15"/>
        <v>0</v>
      </c>
      <c r="U241" s="8">
        <f t="shared" si="15"/>
        <v>0</v>
      </c>
      <c r="V241" s="8">
        <f t="shared" si="15"/>
        <v>0</v>
      </c>
      <c r="W241" s="8">
        <f t="shared" si="15"/>
        <v>0</v>
      </c>
      <c r="X241" s="8">
        <f t="shared" si="15"/>
        <v>0</v>
      </c>
      <c r="Y241" s="8">
        <f t="shared" si="15"/>
        <v>0</v>
      </c>
      <c r="Z241" s="8">
        <f t="shared" si="15"/>
        <v>0</v>
      </c>
      <c r="AA241" s="8">
        <f t="shared" si="15"/>
        <v>0</v>
      </c>
      <c r="AB241" s="8">
        <f t="shared" si="15"/>
        <v>0</v>
      </c>
      <c r="AC241" s="8" t="b">
        <f t="shared" si="15"/>
        <v>0</v>
      </c>
      <c r="AD241" s="8" t="b">
        <f t="shared" si="15"/>
        <v>0</v>
      </c>
      <c r="AE241" s="8" t="b">
        <f t="shared" si="15"/>
        <v>1</v>
      </c>
      <c r="AF241">
        <v>81</v>
      </c>
    </row>
    <row r="242" spans="1:32" x14ac:dyDescent="0.25">
      <c r="A242" s="8">
        <f t="shared" si="13"/>
        <v>0</v>
      </c>
      <c r="B242" s="8">
        <f t="shared" si="15"/>
        <v>0</v>
      </c>
      <c r="C242" s="8">
        <f t="shared" si="15"/>
        <v>0</v>
      </c>
      <c r="D242" s="8">
        <f t="shared" si="15"/>
        <v>0</v>
      </c>
      <c r="E242" s="8">
        <f t="shared" si="15"/>
        <v>0</v>
      </c>
      <c r="F242" s="8">
        <f t="shared" si="15"/>
        <v>0</v>
      </c>
      <c r="G242" s="8">
        <f t="shared" si="15"/>
        <v>0</v>
      </c>
      <c r="H242" s="8">
        <f t="shared" si="15"/>
        <v>0</v>
      </c>
      <c r="I242" s="8">
        <f t="shared" si="15"/>
        <v>0</v>
      </c>
      <c r="J242" s="8">
        <f t="shared" si="15"/>
        <v>0</v>
      </c>
      <c r="K242" s="8">
        <f t="shared" si="15"/>
        <v>0</v>
      </c>
      <c r="L242" s="8">
        <f t="shared" si="15"/>
        <v>0</v>
      </c>
      <c r="M242" s="8">
        <f t="shared" si="15"/>
        <v>0</v>
      </c>
      <c r="N242" s="8">
        <f t="shared" si="15"/>
        <v>0</v>
      </c>
      <c r="O242" s="8">
        <f t="shared" si="15"/>
        <v>0</v>
      </c>
      <c r="P242" s="8">
        <f t="shared" si="15"/>
        <v>0</v>
      </c>
      <c r="Q242" s="8">
        <f t="shared" si="15"/>
        <v>0</v>
      </c>
      <c r="R242" s="8">
        <f t="shared" si="15"/>
        <v>0</v>
      </c>
      <c r="S242" s="8">
        <f t="shared" si="15"/>
        <v>0</v>
      </c>
      <c r="T242" s="8">
        <f t="shared" si="15"/>
        <v>0</v>
      </c>
      <c r="U242" s="8">
        <f t="shared" si="15"/>
        <v>0</v>
      </c>
      <c r="V242" s="8">
        <f t="shared" si="15"/>
        <v>0</v>
      </c>
      <c r="W242" s="8">
        <f t="shared" si="15"/>
        <v>0</v>
      </c>
      <c r="X242" s="8">
        <f t="shared" si="15"/>
        <v>0</v>
      </c>
      <c r="Y242" s="8">
        <f t="shared" si="15"/>
        <v>0</v>
      </c>
      <c r="Z242" s="8">
        <f t="shared" si="15"/>
        <v>0</v>
      </c>
      <c r="AA242" s="8">
        <f t="shared" si="15"/>
        <v>0</v>
      </c>
      <c r="AB242" s="8">
        <f t="shared" si="15"/>
        <v>0</v>
      </c>
      <c r="AC242" s="8" t="b">
        <f t="shared" si="15"/>
        <v>0</v>
      </c>
      <c r="AD242" s="8" t="b">
        <f t="shared" si="15"/>
        <v>0</v>
      </c>
      <c r="AE242" s="8" t="b">
        <f t="shared" si="15"/>
        <v>1</v>
      </c>
      <c r="AF242">
        <v>82</v>
      </c>
    </row>
    <row r="243" spans="1:32" x14ac:dyDescent="0.25">
      <c r="A243" s="8">
        <f t="shared" si="13"/>
        <v>0</v>
      </c>
      <c r="B243" s="8">
        <f t="shared" si="15"/>
        <v>0</v>
      </c>
      <c r="C243" s="8">
        <f t="shared" si="15"/>
        <v>0</v>
      </c>
      <c r="D243" s="8">
        <f t="shared" si="15"/>
        <v>0</v>
      </c>
      <c r="E243" s="8">
        <f t="shared" si="15"/>
        <v>0</v>
      </c>
      <c r="F243" s="8">
        <f t="shared" si="15"/>
        <v>0</v>
      </c>
      <c r="G243" s="8">
        <f t="shared" si="15"/>
        <v>0</v>
      </c>
      <c r="H243" s="8">
        <f t="shared" si="15"/>
        <v>0</v>
      </c>
      <c r="I243" s="8">
        <f t="shared" si="15"/>
        <v>0</v>
      </c>
      <c r="J243" s="8">
        <f t="shared" si="15"/>
        <v>0</v>
      </c>
      <c r="K243" s="8">
        <f t="shared" si="15"/>
        <v>0</v>
      </c>
      <c r="L243" s="8">
        <f t="shared" si="15"/>
        <v>0</v>
      </c>
      <c r="M243" s="8">
        <f t="shared" si="15"/>
        <v>0</v>
      </c>
      <c r="N243" s="8">
        <f t="shared" si="15"/>
        <v>0</v>
      </c>
      <c r="O243" s="8">
        <f t="shared" si="15"/>
        <v>0</v>
      </c>
      <c r="P243" s="8">
        <f t="shared" si="15"/>
        <v>0</v>
      </c>
      <c r="Q243" s="8">
        <f t="shared" si="15"/>
        <v>0</v>
      </c>
      <c r="R243" s="8">
        <f t="shared" si="15"/>
        <v>0</v>
      </c>
      <c r="S243" s="8">
        <f t="shared" si="15"/>
        <v>0</v>
      </c>
      <c r="T243" s="8">
        <f t="shared" si="15"/>
        <v>0</v>
      </c>
      <c r="U243" s="8">
        <f t="shared" si="15"/>
        <v>0</v>
      </c>
      <c r="V243" s="8">
        <f t="shared" si="15"/>
        <v>0</v>
      </c>
      <c r="W243" s="8">
        <f t="shared" si="15"/>
        <v>0</v>
      </c>
      <c r="X243" s="8">
        <f t="shared" si="15"/>
        <v>0</v>
      </c>
      <c r="Y243" s="8">
        <f t="shared" si="15"/>
        <v>0</v>
      </c>
      <c r="Z243" s="8">
        <f t="shared" si="15"/>
        <v>0</v>
      </c>
      <c r="AA243" s="8">
        <f t="shared" si="15"/>
        <v>0</v>
      </c>
      <c r="AB243" s="8">
        <f t="shared" si="15"/>
        <v>0</v>
      </c>
      <c r="AC243" s="8" t="b">
        <f t="shared" si="15"/>
        <v>0</v>
      </c>
      <c r="AD243" s="8" t="b">
        <f t="shared" si="15"/>
        <v>0</v>
      </c>
      <c r="AE243" s="8" t="b">
        <f t="shared" si="15"/>
        <v>1</v>
      </c>
      <c r="AF243">
        <v>83</v>
      </c>
    </row>
    <row r="244" spans="1:32" x14ac:dyDescent="0.25">
      <c r="A244" s="8">
        <f t="shared" si="13"/>
        <v>0</v>
      </c>
      <c r="B244" s="8">
        <f t="shared" si="15"/>
        <v>0</v>
      </c>
      <c r="C244" s="8">
        <f t="shared" si="15"/>
        <v>0</v>
      </c>
      <c r="D244" s="8">
        <f t="shared" si="15"/>
        <v>0</v>
      </c>
      <c r="E244" s="8">
        <f t="shared" si="15"/>
        <v>0</v>
      </c>
      <c r="F244" s="8">
        <f t="shared" si="15"/>
        <v>0</v>
      </c>
      <c r="G244" s="8">
        <f t="shared" si="15"/>
        <v>0</v>
      </c>
      <c r="H244" s="8">
        <f t="shared" si="15"/>
        <v>0</v>
      </c>
      <c r="I244" s="8">
        <f t="shared" si="15"/>
        <v>0</v>
      </c>
      <c r="J244" s="8">
        <f t="shared" si="15"/>
        <v>0</v>
      </c>
      <c r="K244" s="8">
        <f t="shared" si="15"/>
        <v>0</v>
      </c>
      <c r="L244" s="8">
        <f t="shared" si="15"/>
        <v>0</v>
      </c>
      <c r="M244" s="8">
        <f t="shared" si="15"/>
        <v>0</v>
      </c>
      <c r="N244" s="8">
        <f t="shared" si="15"/>
        <v>0</v>
      </c>
      <c r="O244" s="8">
        <f t="shared" si="15"/>
        <v>0</v>
      </c>
      <c r="P244" s="8">
        <f t="shared" si="15"/>
        <v>0</v>
      </c>
      <c r="Q244" s="8">
        <f t="shared" si="15"/>
        <v>0</v>
      </c>
      <c r="R244" s="8">
        <f t="shared" si="15"/>
        <v>0</v>
      </c>
      <c r="S244" s="8">
        <f t="shared" si="15"/>
        <v>0</v>
      </c>
      <c r="T244" s="8">
        <f t="shared" si="15"/>
        <v>0</v>
      </c>
      <c r="U244" s="8">
        <f t="shared" si="15"/>
        <v>0</v>
      </c>
      <c r="V244" s="8">
        <f t="shared" si="15"/>
        <v>0</v>
      </c>
      <c r="W244" s="8">
        <f t="shared" si="15"/>
        <v>0</v>
      </c>
      <c r="X244" s="8">
        <f t="shared" si="15"/>
        <v>0</v>
      </c>
      <c r="Y244" s="8">
        <f t="shared" si="15"/>
        <v>0</v>
      </c>
      <c r="Z244" s="8">
        <f t="shared" si="15"/>
        <v>0</v>
      </c>
      <c r="AA244" s="8">
        <f t="shared" si="15"/>
        <v>0</v>
      </c>
      <c r="AB244" s="8">
        <f t="shared" si="15"/>
        <v>0</v>
      </c>
      <c r="AC244" s="8" t="b">
        <f t="shared" si="15"/>
        <v>0</v>
      </c>
      <c r="AD244" s="8" t="b">
        <f t="shared" si="15"/>
        <v>0</v>
      </c>
      <c r="AE244" s="8" t="b">
        <f t="shared" si="15"/>
        <v>1</v>
      </c>
      <c r="AF244">
        <v>84</v>
      </c>
    </row>
    <row r="245" spans="1:32" x14ac:dyDescent="0.25">
      <c r="A245" s="8">
        <f t="shared" si="13"/>
        <v>0</v>
      </c>
      <c r="B245" s="8">
        <f t="shared" si="15"/>
        <v>0</v>
      </c>
      <c r="C245" s="8">
        <f t="shared" si="15"/>
        <v>0</v>
      </c>
      <c r="D245" s="8">
        <f t="shared" si="15"/>
        <v>0</v>
      </c>
      <c r="E245" s="8">
        <f t="shared" si="15"/>
        <v>0</v>
      </c>
      <c r="F245" s="8">
        <f t="shared" si="15"/>
        <v>0</v>
      </c>
      <c r="G245" s="8">
        <f t="shared" si="15"/>
        <v>0</v>
      </c>
      <c r="H245" s="8">
        <f t="shared" si="15"/>
        <v>0</v>
      </c>
      <c r="I245" s="8">
        <f t="shared" si="15"/>
        <v>0</v>
      </c>
      <c r="J245" s="8">
        <f t="shared" si="15"/>
        <v>0</v>
      </c>
      <c r="K245" s="8">
        <f t="shared" si="15"/>
        <v>0</v>
      </c>
      <c r="L245" s="8">
        <f t="shared" si="15"/>
        <v>0</v>
      </c>
      <c r="M245" s="8">
        <f t="shared" si="15"/>
        <v>0</v>
      </c>
      <c r="N245" s="8">
        <f t="shared" si="15"/>
        <v>0</v>
      </c>
      <c r="O245" s="8">
        <f t="shared" si="15"/>
        <v>0</v>
      </c>
      <c r="P245" s="8">
        <f t="shared" si="15"/>
        <v>0</v>
      </c>
      <c r="Q245" s="8">
        <f t="shared" si="15"/>
        <v>0</v>
      </c>
      <c r="R245" s="8">
        <f t="shared" si="15"/>
        <v>0</v>
      </c>
      <c r="S245" s="8">
        <f t="shared" si="15"/>
        <v>0</v>
      </c>
      <c r="T245" s="8">
        <f t="shared" si="15"/>
        <v>0</v>
      </c>
      <c r="U245" s="8">
        <f t="shared" si="15"/>
        <v>0</v>
      </c>
      <c r="V245" s="8">
        <f t="shared" si="15"/>
        <v>0</v>
      </c>
      <c r="W245" s="8">
        <f t="shared" si="15"/>
        <v>0</v>
      </c>
      <c r="X245" s="8">
        <f t="shared" si="15"/>
        <v>0</v>
      </c>
      <c r="Y245" s="8">
        <f t="shared" si="15"/>
        <v>0</v>
      </c>
      <c r="Z245" s="8">
        <f t="shared" si="15"/>
        <v>0</v>
      </c>
      <c r="AA245" s="8">
        <f t="shared" si="15"/>
        <v>0</v>
      </c>
      <c r="AB245" s="8">
        <f t="shared" si="15"/>
        <v>0</v>
      </c>
      <c r="AC245" s="8" t="b">
        <f t="shared" si="15"/>
        <v>0</v>
      </c>
      <c r="AD245" s="8" t="b">
        <f t="shared" si="15"/>
        <v>0</v>
      </c>
      <c r="AE245" s="8" t="b">
        <f t="shared" si="15"/>
        <v>1</v>
      </c>
      <c r="AF245">
        <v>85</v>
      </c>
    </row>
    <row r="246" spans="1:32" x14ac:dyDescent="0.25">
      <c r="A246" s="8">
        <f t="shared" si="13"/>
        <v>0</v>
      </c>
      <c r="B246" s="8">
        <f t="shared" si="15"/>
        <v>0</v>
      </c>
      <c r="C246" s="8">
        <f t="shared" si="15"/>
        <v>0</v>
      </c>
      <c r="D246" s="8">
        <f t="shared" si="15"/>
        <v>0</v>
      </c>
      <c r="E246" s="8">
        <f t="shared" si="15"/>
        <v>0</v>
      </c>
      <c r="F246" s="8">
        <f t="shared" si="15"/>
        <v>0</v>
      </c>
      <c r="G246" s="8">
        <f t="shared" si="15"/>
        <v>0</v>
      </c>
      <c r="H246" s="8">
        <f t="shared" si="15"/>
        <v>0</v>
      </c>
      <c r="I246" s="8">
        <f t="shared" si="15"/>
        <v>0</v>
      </c>
      <c r="J246" s="8">
        <f t="shared" si="15"/>
        <v>0</v>
      </c>
      <c r="K246" s="8">
        <f t="shared" si="15"/>
        <v>0</v>
      </c>
      <c r="L246" s="8">
        <f t="shared" si="15"/>
        <v>0</v>
      </c>
      <c r="M246" s="8">
        <f t="shared" si="15"/>
        <v>0</v>
      </c>
      <c r="N246" s="8">
        <f t="shared" si="15"/>
        <v>0</v>
      </c>
      <c r="O246" s="8">
        <f t="shared" si="15"/>
        <v>0</v>
      </c>
      <c r="P246" s="8">
        <f t="shared" si="15"/>
        <v>0</v>
      </c>
      <c r="Q246" s="8">
        <f t="shared" si="15"/>
        <v>0</v>
      </c>
      <c r="R246" s="8">
        <f t="shared" si="15"/>
        <v>0</v>
      </c>
      <c r="S246" s="8">
        <f t="shared" si="15"/>
        <v>0</v>
      </c>
      <c r="T246" s="8">
        <f t="shared" si="15"/>
        <v>0</v>
      </c>
      <c r="U246" s="8">
        <f t="shared" si="15"/>
        <v>0</v>
      </c>
      <c r="V246" s="8">
        <f t="shared" si="15"/>
        <v>0</v>
      </c>
      <c r="W246" s="8">
        <f t="shared" si="15"/>
        <v>0</v>
      </c>
      <c r="X246" s="8">
        <f t="shared" si="15"/>
        <v>0</v>
      </c>
      <c r="Y246" s="8">
        <f t="shared" si="15"/>
        <v>0</v>
      </c>
      <c r="Z246" s="8">
        <f t="shared" si="15"/>
        <v>0</v>
      </c>
      <c r="AA246" s="8">
        <f t="shared" si="15"/>
        <v>0</v>
      </c>
      <c r="AB246" s="8">
        <f t="shared" si="15"/>
        <v>0</v>
      </c>
      <c r="AC246" s="8" t="b">
        <f t="shared" si="15"/>
        <v>0</v>
      </c>
      <c r="AD246" s="8" t="b">
        <f t="shared" si="15"/>
        <v>0</v>
      </c>
      <c r="AE246" s="8" t="b">
        <f t="shared" si="15"/>
        <v>1</v>
      </c>
      <c r="AF246">
        <v>86</v>
      </c>
    </row>
    <row r="247" spans="1:32" x14ac:dyDescent="0.25">
      <c r="A247" s="8">
        <f t="shared" si="13"/>
        <v>0</v>
      </c>
      <c r="B247" s="8">
        <f t="shared" ref="B247:AE255" si="16">IFERROR(INDEX($A$3:$AE$153,MATCH($AF247,$AG$3:$AG$153,0),COLUMN()),0)</f>
        <v>0</v>
      </c>
      <c r="C247" s="8">
        <f t="shared" si="16"/>
        <v>0</v>
      </c>
      <c r="D247" s="8">
        <f t="shared" si="16"/>
        <v>0</v>
      </c>
      <c r="E247" s="8">
        <f t="shared" si="16"/>
        <v>0</v>
      </c>
      <c r="F247" s="8">
        <f t="shared" si="16"/>
        <v>0</v>
      </c>
      <c r="G247" s="8">
        <f t="shared" si="16"/>
        <v>0</v>
      </c>
      <c r="H247" s="8">
        <f t="shared" si="16"/>
        <v>0</v>
      </c>
      <c r="I247" s="8">
        <f t="shared" si="16"/>
        <v>0</v>
      </c>
      <c r="J247" s="8">
        <f t="shared" si="16"/>
        <v>0</v>
      </c>
      <c r="K247" s="8">
        <f t="shared" si="16"/>
        <v>0</v>
      </c>
      <c r="L247" s="8">
        <f t="shared" si="16"/>
        <v>0</v>
      </c>
      <c r="M247" s="8">
        <f t="shared" si="16"/>
        <v>0</v>
      </c>
      <c r="N247" s="8">
        <f t="shared" si="16"/>
        <v>0</v>
      </c>
      <c r="O247" s="8">
        <f t="shared" si="16"/>
        <v>0</v>
      </c>
      <c r="P247" s="8">
        <f t="shared" si="16"/>
        <v>0</v>
      </c>
      <c r="Q247" s="8">
        <f t="shared" si="16"/>
        <v>0</v>
      </c>
      <c r="R247" s="8">
        <f t="shared" si="16"/>
        <v>0</v>
      </c>
      <c r="S247" s="8">
        <f t="shared" si="16"/>
        <v>0</v>
      </c>
      <c r="T247" s="8">
        <f t="shared" si="16"/>
        <v>0</v>
      </c>
      <c r="U247" s="8">
        <f t="shared" si="16"/>
        <v>0</v>
      </c>
      <c r="V247" s="8">
        <f t="shared" si="16"/>
        <v>0</v>
      </c>
      <c r="W247" s="8">
        <f t="shared" si="16"/>
        <v>0</v>
      </c>
      <c r="X247" s="8">
        <f t="shared" si="16"/>
        <v>0</v>
      </c>
      <c r="Y247" s="8">
        <f t="shared" si="16"/>
        <v>0</v>
      </c>
      <c r="Z247" s="8">
        <f t="shared" si="16"/>
        <v>0</v>
      </c>
      <c r="AA247" s="8">
        <f t="shared" si="16"/>
        <v>0</v>
      </c>
      <c r="AB247" s="8">
        <f t="shared" si="16"/>
        <v>0</v>
      </c>
      <c r="AC247" s="8" t="b">
        <f t="shared" si="16"/>
        <v>0</v>
      </c>
      <c r="AD247" s="8" t="b">
        <f t="shared" si="16"/>
        <v>0</v>
      </c>
      <c r="AE247" s="8" t="b">
        <f t="shared" si="16"/>
        <v>1</v>
      </c>
      <c r="AF247">
        <v>87</v>
      </c>
    </row>
    <row r="248" spans="1:32" x14ac:dyDescent="0.25">
      <c r="A248" s="8">
        <f t="shared" si="13"/>
        <v>0</v>
      </c>
      <c r="B248" s="8">
        <f t="shared" si="16"/>
        <v>0</v>
      </c>
      <c r="C248" s="8">
        <f t="shared" si="16"/>
        <v>0</v>
      </c>
      <c r="D248" s="8">
        <f t="shared" si="16"/>
        <v>0</v>
      </c>
      <c r="E248" s="8">
        <f t="shared" si="16"/>
        <v>0</v>
      </c>
      <c r="F248" s="8">
        <f t="shared" si="16"/>
        <v>0</v>
      </c>
      <c r="G248" s="8">
        <f t="shared" si="16"/>
        <v>0</v>
      </c>
      <c r="H248" s="8">
        <f t="shared" si="16"/>
        <v>0</v>
      </c>
      <c r="I248" s="8">
        <f t="shared" si="16"/>
        <v>0</v>
      </c>
      <c r="J248" s="8">
        <f t="shared" si="16"/>
        <v>0</v>
      </c>
      <c r="K248" s="8">
        <f t="shared" si="16"/>
        <v>0</v>
      </c>
      <c r="L248" s="8">
        <f t="shared" si="16"/>
        <v>0</v>
      </c>
      <c r="M248" s="8">
        <f t="shared" si="16"/>
        <v>0</v>
      </c>
      <c r="N248" s="8">
        <f t="shared" si="16"/>
        <v>0</v>
      </c>
      <c r="O248" s="8">
        <f t="shared" si="16"/>
        <v>0</v>
      </c>
      <c r="P248" s="8">
        <f t="shared" si="16"/>
        <v>0</v>
      </c>
      <c r="Q248" s="8">
        <f t="shared" si="16"/>
        <v>0</v>
      </c>
      <c r="R248" s="8">
        <f t="shared" si="16"/>
        <v>0</v>
      </c>
      <c r="S248" s="8">
        <f t="shared" si="16"/>
        <v>0</v>
      </c>
      <c r="T248" s="8">
        <f t="shared" si="16"/>
        <v>0</v>
      </c>
      <c r="U248" s="8">
        <f t="shared" si="16"/>
        <v>0</v>
      </c>
      <c r="V248" s="8">
        <f t="shared" si="16"/>
        <v>0</v>
      </c>
      <c r="W248" s="8">
        <f t="shared" si="16"/>
        <v>0</v>
      </c>
      <c r="X248" s="8">
        <f t="shared" si="16"/>
        <v>0</v>
      </c>
      <c r="Y248" s="8">
        <f t="shared" si="16"/>
        <v>0</v>
      </c>
      <c r="Z248" s="8">
        <f t="shared" si="16"/>
        <v>0</v>
      </c>
      <c r="AA248" s="8">
        <f t="shared" si="16"/>
        <v>0</v>
      </c>
      <c r="AB248" s="8">
        <f t="shared" si="16"/>
        <v>0</v>
      </c>
      <c r="AC248" s="8" t="b">
        <f t="shared" si="16"/>
        <v>0</v>
      </c>
      <c r="AD248" s="8" t="b">
        <f t="shared" si="16"/>
        <v>0</v>
      </c>
      <c r="AE248" s="8" t="b">
        <f t="shared" si="16"/>
        <v>1</v>
      </c>
      <c r="AF248">
        <v>88</v>
      </c>
    </row>
    <row r="249" spans="1:32" x14ac:dyDescent="0.25">
      <c r="A249" s="8">
        <f t="shared" si="13"/>
        <v>0</v>
      </c>
      <c r="B249" s="8">
        <f t="shared" si="16"/>
        <v>0</v>
      </c>
      <c r="C249" s="8">
        <f t="shared" si="16"/>
        <v>0</v>
      </c>
      <c r="D249" s="8">
        <f t="shared" si="16"/>
        <v>0</v>
      </c>
      <c r="E249" s="8">
        <f t="shared" si="16"/>
        <v>0</v>
      </c>
      <c r="F249" s="8">
        <f t="shared" si="16"/>
        <v>0</v>
      </c>
      <c r="G249" s="8">
        <f t="shared" si="16"/>
        <v>0</v>
      </c>
      <c r="H249" s="8">
        <f t="shared" si="16"/>
        <v>0</v>
      </c>
      <c r="I249" s="8">
        <f t="shared" si="16"/>
        <v>0</v>
      </c>
      <c r="J249" s="8">
        <f t="shared" si="16"/>
        <v>0</v>
      </c>
      <c r="K249" s="8">
        <f t="shared" si="16"/>
        <v>0</v>
      </c>
      <c r="L249" s="8">
        <f t="shared" si="16"/>
        <v>0</v>
      </c>
      <c r="M249" s="8">
        <f t="shared" si="16"/>
        <v>0</v>
      </c>
      <c r="N249" s="8">
        <f t="shared" si="16"/>
        <v>0</v>
      </c>
      <c r="O249" s="8">
        <f t="shared" si="16"/>
        <v>0</v>
      </c>
      <c r="P249" s="8">
        <f t="shared" si="16"/>
        <v>0</v>
      </c>
      <c r="Q249" s="8">
        <f t="shared" si="16"/>
        <v>0</v>
      </c>
      <c r="R249" s="8">
        <f t="shared" si="16"/>
        <v>0</v>
      </c>
      <c r="S249" s="8">
        <f t="shared" si="16"/>
        <v>0</v>
      </c>
      <c r="T249" s="8">
        <f t="shared" si="16"/>
        <v>0</v>
      </c>
      <c r="U249" s="8">
        <f t="shared" si="16"/>
        <v>0</v>
      </c>
      <c r="V249" s="8">
        <f t="shared" si="16"/>
        <v>0</v>
      </c>
      <c r="W249" s="8">
        <f t="shared" si="16"/>
        <v>0</v>
      </c>
      <c r="X249" s="8">
        <f t="shared" si="16"/>
        <v>0</v>
      </c>
      <c r="Y249" s="8">
        <f t="shared" si="16"/>
        <v>0</v>
      </c>
      <c r="Z249" s="8">
        <f t="shared" si="16"/>
        <v>0</v>
      </c>
      <c r="AA249" s="8">
        <f t="shared" si="16"/>
        <v>0</v>
      </c>
      <c r="AB249" s="8">
        <f t="shared" si="16"/>
        <v>0</v>
      </c>
      <c r="AC249" s="8" t="b">
        <f t="shared" si="16"/>
        <v>0</v>
      </c>
      <c r="AD249" s="8" t="b">
        <f t="shared" si="16"/>
        <v>0</v>
      </c>
      <c r="AE249" s="8" t="b">
        <f t="shared" si="16"/>
        <v>1</v>
      </c>
      <c r="AF249">
        <v>89</v>
      </c>
    </row>
    <row r="250" spans="1:32" x14ac:dyDescent="0.25">
      <c r="A250" s="8">
        <f t="shared" si="13"/>
        <v>0</v>
      </c>
      <c r="B250" s="8">
        <f t="shared" si="16"/>
        <v>0</v>
      </c>
      <c r="C250" s="8">
        <f t="shared" si="16"/>
        <v>0</v>
      </c>
      <c r="D250" s="8">
        <f t="shared" si="16"/>
        <v>0</v>
      </c>
      <c r="E250" s="8">
        <f t="shared" si="16"/>
        <v>0</v>
      </c>
      <c r="F250" s="8">
        <f t="shared" si="16"/>
        <v>0</v>
      </c>
      <c r="G250" s="8">
        <f t="shared" si="16"/>
        <v>0</v>
      </c>
      <c r="H250" s="8">
        <f t="shared" si="16"/>
        <v>0</v>
      </c>
      <c r="I250" s="8">
        <f t="shared" si="16"/>
        <v>0</v>
      </c>
      <c r="J250" s="8">
        <f t="shared" si="16"/>
        <v>0</v>
      </c>
      <c r="K250" s="8">
        <f t="shared" si="16"/>
        <v>0</v>
      </c>
      <c r="L250" s="8">
        <f t="shared" si="16"/>
        <v>0</v>
      </c>
      <c r="M250" s="8">
        <f t="shared" si="16"/>
        <v>0</v>
      </c>
      <c r="N250" s="8">
        <f t="shared" si="16"/>
        <v>0</v>
      </c>
      <c r="O250" s="8">
        <f t="shared" si="16"/>
        <v>0</v>
      </c>
      <c r="P250" s="8">
        <f t="shared" si="16"/>
        <v>0</v>
      </c>
      <c r="Q250" s="8">
        <f t="shared" si="16"/>
        <v>0</v>
      </c>
      <c r="R250" s="8">
        <f t="shared" si="16"/>
        <v>0</v>
      </c>
      <c r="S250" s="8">
        <f t="shared" si="16"/>
        <v>0</v>
      </c>
      <c r="T250" s="8">
        <f t="shared" si="16"/>
        <v>0</v>
      </c>
      <c r="U250" s="8">
        <f t="shared" si="16"/>
        <v>0</v>
      </c>
      <c r="V250" s="8">
        <f t="shared" si="16"/>
        <v>0</v>
      </c>
      <c r="W250" s="8">
        <f t="shared" si="16"/>
        <v>0</v>
      </c>
      <c r="X250" s="8">
        <f t="shared" si="16"/>
        <v>0</v>
      </c>
      <c r="Y250" s="8">
        <f t="shared" si="16"/>
        <v>0</v>
      </c>
      <c r="Z250" s="8">
        <f t="shared" si="16"/>
        <v>0</v>
      </c>
      <c r="AA250" s="8">
        <f t="shared" si="16"/>
        <v>0</v>
      </c>
      <c r="AB250" s="8">
        <f t="shared" si="16"/>
        <v>0</v>
      </c>
      <c r="AC250" s="8" t="b">
        <f t="shared" si="16"/>
        <v>0</v>
      </c>
      <c r="AD250" s="8" t="b">
        <f t="shared" si="16"/>
        <v>0</v>
      </c>
      <c r="AE250" s="8" t="b">
        <f t="shared" si="16"/>
        <v>1</v>
      </c>
      <c r="AF250">
        <v>90</v>
      </c>
    </row>
    <row r="251" spans="1:32" x14ac:dyDescent="0.25">
      <c r="A251" s="8">
        <f t="shared" si="13"/>
        <v>0</v>
      </c>
      <c r="B251" s="8">
        <f t="shared" si="16"/>
        <v>0</v>
      </c>
      <c r="C251" s="8">
        <f t="shared" si="16"/>
        <v>0</v>
      </c>
      <c r="D251" s="8">
        <f t="shared" si="16"/>
        <v>0</v>
      </c>
      <c r="E251" s="8">
        <f t="shared" si="16"/>
        <v>0</v>
      </c>
      <c r="F251" s="8">
        <f t="shared" si="16"/>
        <v>0</v>
      </c>
      <c r="G251" s="8">
        <f t="shared" si="16"/>
        <v>0</v>
      </c>
      <c r="H251" s="8">
        <f t="shared" si="16"/>
        <v>0</v>
      </c>
      <c r="I251" s="8">
        <f t="shared" si="16"/>
        <v>0</v>
      </c>
      <c r="J251" s="8">
        <f t="shared" si="16"/>
        <v>0</v>
      </c>
      <c r="K251" s="8">
        <f t="shared" si="16"/>
        <v>0</v>
      </c>
      <c r="L251" s="8">
        <f t="shared" si="16"/>
        <v>0</v>
      </c>
      <c r="M251" s="8">
        <f t="shared" si="16"/>
        <v>0</v>
      </c>
      <c r="N251" s="8">
        <f t="shared" si="16"/>
        <v>0</v>
      </c>
      <c r="O251" s="8">
        <f t="shared" si="16"/>
        <v>0</v>
      </c>
      <c r="P251" s="8">
        <f t="shared" si="16"/>
        <v>0</v>
      </c>
      <c r="Q251" s="8">
        <f t="shared" si="16"/>
        <v>0</v>
      </c>
      <c r="R251" s="8">
        <f t="shared" si="16"/>
        <v>0</v>
      </c>
      <c r="S251" s="8">
        <f t="shared" si="16"/>
        <v>0</v>
      </c>
      <c r="T251" s="8">
        <f t="shared" si="16"/>
        <v>0</v>
      </c>
      <c r="U251" s="8">
        <f t="shared" si="16"/>
        <v>0</v>
      </c>
      <c r="V251" s="8">
        <f t="shared" si="16"/>
        <v>0</v>
      </c>
      <c r="W251" s="8">
        <f t="shared" si="16"/>
        <v>0</v>
      </c>
      <c r="X251" s="8">
        <f t="shared" si="16"/>
        <v>0</v>
      </c>
      <c r="Y251" s="8">
        <f t="shared" si="16"/>
        <v>0</v>
      </c>
      <c r="Z251" s="8">
        <f t="shared" si="16"/>
        <v>0</v>
      </c>
      <c r="AA251" s="8">
        <f t="shared" si="16"/>
        <v>0</v>
      </c>
      <c r="AB251" s="8">
        <f t="shared" si="16"/>
        <v>0</v>
      </c>
      <c r="AC251" s="8" t="b">
        <f t="shared" si="16"/>
        <v>0</v>
      </c>
      <c r="AD251" s="8" t="b">
        <f t="shared" si="16"/>
        <v>0</v>
      </c>
      <c r="AE251" s="8" t="b">
        <f t="shared" si="16"/>
        <v>1</v>
      </c>
      <c r="AF251">
        <v>91</v>
      </c>
    </row>
    <row r="252" spans="1:32" x14ac:dyDescent="0.25">
      <c r="A252" s="8">
        <f t="shared" si="13"/>
        <v>0</v>
      </c>
      <c r="B252" s="8">
        <f t="shared" si="16"/>
        <v>0</v>
      </c>
      <c r="C252" s="8">
        <f t="shared" si="16"/>
        <v>0</v>
      </c>
      <c r="D252" s="8">
        <f t="shared" si="16"/>
        <v>0</v>
      </c>
      <c r="E252" s="8">
        <f t="shared" si="16"/>
        <v>0</v>
      </c>
      <c r="F252" s="8">
        <f t="shared" si="16"/>
        <v>0</v>
      </c>
      <c r="G252" s="8">
        <f t="shared" si="16"/>
        <v>0</v>
      </c>
      <c r="H252" s="8">
        <f t="shared" si="16"/>
        <v>0</v>
      </c>
      <c r="I252" s="8">
        <f t="shared" si="16"/>
        <v>0</v>
      </c>
      <c r="J252" s="8">
        <f t="shared" si="16"/>
        <v>0</v>
      </c>
      <c r="K252" s="8">
        <f t="shared" si="16"/>
        <v>0</v>
      </c>
      <c r="L252" s="8">
        <f t="shared" si="16"/>
        <v>0</v>
      </c>
      <c r="M252" s="8">
        <f t="shared" si="16"/>
        <v>0</v>
      </c>
      <c r="N252" s="8">
        <f t="shared" si="16"/>
        <v>0</v>
      </c>
      <c r="O252" s="8">
        <f t="shared" si="16"/>
        <v>0</v>
      </c>
      <c r="P252" s="8">
        <f t="shared" si="16"/>
        <v>0</v>
      </c>
      <c r="Q252" s="8">
        <f t="shared" si="16"/>
        <v>0</v>
      </c>
      <c r="R252" s="8">
        <f t="shared" si="16"/>
        <v>0</v>
      </c>
      <c r="S252" s="8">
        <f t="shared" si="16"/>
        <v>0</v>
      </c>
      <c r="T252" s="8">
        <f t="shared" si="16"/>
        <v>0</v>
      </c>
      <c r="U252" s="8">
        <f t="shared" si="16"/>
        <v>0</v>
      </c>
      <c r="V252" s="8">
        <f t="shared" si="16"/>
        <v>0</v>
      </c>
      <c r="W252" s="8">
        <f t="shared" si="16"/>
        <v>0</v>
      </c>
      <c r="X252" s="8">
        <f t="shared" si="16"/>
        <v>0</v>
      </c>
      <c r="Y252" s="8">
        <f t="shared" si="16"/>
        <v>0</v>
      </c>
      <c r="Z252" s="8">
        <f t="shared" si="16"/>
        <v>0</v>
      </c>
      <c r="AA252" s="8">
        <f t="shared" si="16"/>
        <v>0</v>
      </c>
      <c r="AB252" s="8">
        <f t="shared" si="16"/>
        <v>0</v>
      </c>
      <c r="AC252" s="8" t="b">
        <f t="shared" si="16"/>
        <v>0</v>
      </c>
      <c r="AD252" s="8" t="b">
        <f t="shared" si="16"/>
        <v>0</v>
      </c>
      <c r="AE252" s="8" t="b">
        <f t="shared" si="16"/>
        <v>1</v>
      </c>
      <c r="AF252">
        <v>92</v>
      </c>
    </row>
    <row r="253" spans="1:32" x14ac:dyDescent="0.25">
      <c r="A253" s="8">
        <f t="shared" si="13"/>
        <v>0</v>
      </c>
      <c r="B253" s="8">
        <f t="shared" si="16"/>
        <v>0</v>
      </c>
      <c r="C253" s="8">
        <f t="shared" si="16"/>
        <v>0</v>
      </c>
      <c r="D253" s="8">
        <f t="shared" si="16"/>
        <v>0</v>
      </c>
      <c r="E253" s="8">
        <f t="shared" si="16"/>
        <v>0</v>
      </c>
      <c r="F253" s="8">
        <f t="shared" si="16"/>
        <v>0</v>
      </c>
      <c r="G253" s="8">
        <f t="shared" si="16"/>
        <v>0</v>
      </c>
      <c r="H253" s="8">
        <f t="shared" si="16"/>
        <v>0</v>
      </c>
      <c r="I253" s="8">
        <f t="shared" si="16"/>
        <v>0</v>
      </c>
      <c r="J253" s="8">
        <f t="shared" si="16"/>
        <v>0</v>
      </c>
      <c r="K253" s="8">
        <f t="shared" si="16"/>
        <v>0</v>
      </c>
      <c r="L253" s="8">
        <f t="shared" si="16"/>
        <v>0</v>
      </c>
      <c r="M253" s="8">
        <f t="shared" si="16"/>
        <v>0</v>
      </c>
      <c r="N253" s="8">
        <f t="shared" si="16"/>
        <v>0</v>
      </c>
      <c r="O253" s="8">
        <f t="shared" si="16"/>
        <v>0</v>
      </c>
      <c r="P253" s="8">
        <f t="shared" si="16"/>
        <v>0</v>
      </c>
      <c r="Q253" s="8">
        <f t="shared" si="16"/>
        <v>0</v>
      </c>
      <c r="R253" s="8">
        <f t="shared" si="16"/>
        <v>0</v>
      </c>
      <c r="S253" s="8">
        <f t="shared" si="16"/>
        <v>0</v>
      </c>
      <c r="T253" s="8">
        <f t="shared" si="16"/>
        <v>0</v>
      </c>
      <c r="U253" s="8">
        <f t="shared" si="16"/>
        <v>0</v>
      </c>
      <c r="V253" s="8">
        <f t="shared" si="16"/>
        <v>0</v>
      </c>
      <c r="W253" s="8">
        <f t="shared" si="16"/>
        <v>0</v>
      </c>
      <c r="X253" s="8">
        <f t="shared" si="16"/>
        <v>0</v>
      </c>
      <c r="Y253" s="8">
        <f t="shared" si="16"/>
        <v>0</v>
      </c>
      <c r="Z253" s="8">
        <f t="shared" si="16"/>
        <v>0</v>
      </c>
      <c r="AA253" s="8">
        <f t="shared" si="16"/>
        <v>0</v>
      </c>
      <c r="AB253" s="8">
        <f t="shared" si="16"/>
        <v>0</v>
      </c>
      <c r="AC253" s="8" t="b">
        <f t="shared" si="16"/>
        <v>0</v>
      </c>
      <c r="AD253" s="8" t="b">
        <f t="shared" si="16"/>
        <v>0</v>
      </c>
      <c r="AE253" s="8" t="b">
        <f t="shared" si="16"/>
        <v>1</v>
      </c>
      <c r="AF253">
        <v>93</v>
      </c>
    </row>
    <row r="254" spans="1:32" x14ac:dyDescent="0.25">
      <c r="A254" s="8">
        <f t="shared" si="13"/>
        <v>0</v>
      </c>
      <c r="B254" s="8">
        <f t="shared" si="16"/>
        <v>0</v>
      </c>
      <c r="C254" s="8">
        <f t="shared" si="16"/>
        <v>0</v>
      </c>
      <c r="D254" s="8">
        <f t="shared" si="16"/>
        <v>0</v>
      </c>
      <c r="E254" s="8">
        <f t="shared" si="16"/>
        <v>0</v>
      </c>
      <c r="F254" s="8">
        <f t="shared" si="16"/>
        <v>0</v>
      </c>
      <c r="G254" s="8">
        <f t="shared" si="16"/>
        <v>0</v>
      </c>
      <c r="H254" s="8">
        <f t="shared" si="16"/>
        <v>0</v>
      </c>
      <c r="I254" s="8">
        <f t="shared" si="16"/>
        <v>0</v>
      </c>
      <c r="J254" s="8">
        <f t="shared" si="16"/>
        <v>0</v>
      </c>
      <c r="K254" s="8">
        <f t="shared" si="16"/>
        <v>0</v>
      </c>
      <c r="L254" s="8">
        <f t="shared" si="16"/>
        <v>0</v>
      </c>
      <c r="M254" s="8">
        <f t="shared" si="16"/>
        <v>0</v>
      </c>
      <c r="N254" s="8">
        <f t="shared" si="16"/>
        <v>0</v>
      </c>
      <c r="O254" s="8">
        <f t="shared" si="16"/>
        <v>0</v>
      </c>
      <c r="P254" s="8">
        <f t="shared" si="16"/>
        <v>0</v>
      </c>
      <c r="Q254" s="8">
        <f t="shared" si="16"/>
        <v>0</v>
      </c>
      <c r="R254" s="8">
        <f t="shared" si="16"/>
        <v>0</v>
      </c>
      <c r="S254" s="8">
        <f t="shared" si="16"/>
        <v>0</v>
      </c>
      <c r="T254" s="8">
        <f t="shared" si="16"/>
        <v>0</v>
      </c>
      <c r="U254" s="8">
        <f t="shared" si="16"/>
        <v>0</v>
      </c>
      <c r="V254" s="8">
        <f t="shared" si="16"/>
        <v>0</v>
      </c>
      <c r="W254" s="8">
        <f t="shared" si="16"/>
        <v>0</v>
      </c>
      <c r="X254" s="8">
        <f t="shared" si="16"/>
        <v>0</v>
      </c>
      <c r="Y254" s="8">
        <f t="shared" si="16"/>
        <v>0</v>
      </c>
      <c r="Z254" s="8">
        <f t="shared" si="16"/>
        <v>0</v>
      </c>
      <c r="AA254" s="8">
        <f t="shared" si="16"/>
        <v>0</v>
      </c>
      <c r="AB254" s="8">
        <f t="shared" si="16"/>
        <v>0</v>
      </c>
      <c r="AC254" s="8" t="b">
        <f t="shared" si="16"/>
        <v>0</v>
      </c>
      <c r="AD254" s="8" t="b">
        <f t="shared" si="16"/>
        <v>0</v>
      </c>
      <c r="AE254" s="8" t="b">
        <f t="shared" si="16"/>
        <v>1</v>
      </c>
      <c r="AF254">
        <v>94</v>
      </c>
    </row>
    <row r="255" spans="1:32" x14ac:dyDescent="0.25">
      <c r="A255" s="8">
        <f t="shared" si="13"/>
        <v>0</v>
      </c>
      <c r="B255" s="8">
        <f t="shared" si="16"/>
        <v>0</v>
      </c>
      <c r="C255" s="8">
        <f t="shared" si="16"/>
        <v>0</v>
      </c>
      <c r="D255" s="8">
        <f t="shared" si="16"/>
        <v>0</v>
      </c>
      <c r="E255" s="8">
        <f t="shared" si="16"/>
        <v>0</v>
      </c>
      <c r="F255" s="8">
        <f t="shared" si="16"/>
        <v>0</v>
      </c>
      <c r="G255" s="8">
        <f t="shared" si="16"/>
        <v>0</v>
      </c>
      <c r="H255" s="8">
        <f t="shared" si="16"/>
        <v>0</v>
      </c>
      <c r="I255" s="8">
        <f t="shared" si="16"/>
        <v>0</v>
      </c>
      <c r="J255" s="8">
        <f t="shared" si="16"/>
        <v>0</v>
      </c>
      <c r="K255" s="8">
        <f t="shared" si="16"/>
        <v>0</v>
      </c>
      <c r="L255" s="8">
        <f t="shared" si="16"/>
        <v>0</v>
      </c>
      <c r="M255" s="8">
        <f t="shared" si="16"/>
        <v>0</v>
      </c>
      <c r="N255" s="8">
        <f t="shared" si="16"/>
        <v>0</v>
      </c>
      <c r="O255" s="8">
        <f t="shared" si="16"/>
        <v>0</v>
      </c>
      <c r="P255" s="8">
        <f t="shared" si="16"/>
        <v>0</v>
      </c>
      <c r="Q255" s="8">
        <f t="shared" ref="B255:AE263" si="17">IFERROR(INDEX($A$3:$AE$153,MATCH($AF255,$AG$3:$AG$153,0),COLUMN()),0)</f>
        <v>0</v>
      </c>
      <c r="R255" s="8">
        <f t="shared" si="17"/>
        <v>0</v>
      </c>
      <c r="S255" s="8">
        <f t="shared" si="17"/>
        <v>0</v>
      </c>
      <c r="T255" s="8">
        <f t="shared" si="17"/>
        <v>0</v>
      </c>
      <c r="U255" s="8">
        <f t="shared" si="17"/>
        <v>0</v>
      </c>
      <c r="V255" s="8">
        <f t="shared" si="17"/>
        <v>0</v>
      </c>
      <c r="W255" s="8">
        <f t="shared" si="17"/>
        <v>0</v>
      </c>
      <c r="X255" s="8">
        <f t="shared" si="17"/>
        <v>0</v>
      </c>
      <c r="Y255" s="8">
        <f t="shared" si="17"/>
        <v>0</v>
      </c>
      <c r="Z255" s="8">
        <f t="shared" si="17"/>
        <v>0</v>
      </c>
      <c r="AA255" s="8">
        <f t="shared" si="17"/>
        <v>0</v>
      </c>
      <c r="AB255" s="8">
        <f t="shared" si="17"/>
        <v>0</v>
      </c>
      <c r="AC255" s="8" t="b">
        <f t="shared" si="17"/>
        <v>0</v>
      </c>
      <c r="AD255" s="8" t="b">
        <f t="shared" si="17"/>
        <v>0</v>
      </c>
      <c r="AE255" s="8" t="b">
        <f t="shared" si="17"/>
        <v>1</v>
      </c>
      <c r="AF255">
        <v>95</v>
      </c>
    </row>
    <row r="256" spans="1:32" x14ac:dyDescent="0.25">
      <c r="A256" s="8">
        <f t="shared" si="13"/>
        <v>0</v>
      </c>
      <c r="B256" s="8">
        <f t="shared" si="17"/>
        <v>0</v>
      </c>
      <c r="C256" s="8">
        <f t="shared" si="17"/>
        <v>0</v>
      </c>
      <c r="D256" s="8">
        <f t="shared" si="17"/>
        <v>0</v>
      </c>
      <c r="E256" s="8">
        <f t="shared" si="17"/>
        <v>0</v>
      </c>
      <c r="F256" s="8">
        <f t="shared" si="17"/>
        <v>0</v>
      </c>
      <c r="G256" s="8">
        <f t="shared" si="17"/>
        <v>0</v>
      </c>
      <c r="H256" s="8">
        <f t="shared" si="17"/>
        <v>0</v>
      </c>
      <c r="I256" s="8">
        <f t="shared" si="17"/>
        <v>0</v>
      </c>
      <c r="J256" s="8">
        <f t="shared" si="17"/>
        <v>0</v>
      </c>
      <c r="K256" s="8">
        <f t="shared" si="17"/>
        <v>0</v>
      </c>
      <c r="L256" s="8">
        <f t="shared" si="17"/>
        <v>0</v>
      </c>
      <c r="M256" s="8">
        <f t="shared" si="17"/>
        <v>0</v>
      </c>
      <c r="N256" s="8">
        <f t="shared" si="17"/>
        <v>0</v>
      </c>
      <c r="O256" s="8">
        <f t="shared" si="17"/>
        <v>0</v>
      </c>
      <c r="P256" s="8">
        <f t="shared" si="17"/>
        <v>0</v>
      </c>
      <c r="Q256" s="8">
        <f t="shared" si="17"/>
        <v>0</v>
      </c>
      <c r="R256" s="8">
        <f t="shared" si="17"/>
        <v>0</v>
      </c>
      <c r="S256" s="8">
        <f t="shared" si="17"/>
        <v>0</v>
      </c>
      <c r="T256" s="8">
        <f t="shared" si="17"/>
        <v>0</v>
      </c>
      <c r="U256" s="8">
        <f t="shared" si="17"/>
        <v>0</v>
      </c>
      <c r="V256" s="8">
        <f t="shared" si="17"/>
        <v>0</v>
      </c>
      <c r="W256" s="8">
        <f t="shared" si="17"/>
        <v>0</v>
      </c>
      <c r="X256" s="8">
        <f t="shared" si="17"/>
        <v>0</v>
      </c>
      <c r="Y256" s="8">
        <f t="shared" si="17"/>
        <v>0</v>
      </c>
      <c r="Z256" s="8">
        <f t="shared" si="17"/>
        <v>0</v>
      </c>
      <c r="AA256" s="8">
        <f t="shared" si="17"/>
        <v>0</v>
      </c>
      <c r="AB256" s="8">
        <f t="shared" si="17"/>
        <v>0</v>
      </c>
      <c r="AC256" s="8" t="b">
        <f t="shared" si="17"/>
        <v>0</v>
      </c>
      <c r="AD256" s="8" t="b">
        <f t="shared" si="17"/>
        <v>0</v>
      </c>
      <c r="AE256" s="8" t="b">
        <f t="shared" si="17"/>
        <v>1</v>
      </c>
      <c r="AF256">
        <v>96</v>
      </c>
    </row>
    <row r="257" spans="1:32" x14ac:dyDescent="0.25">
      <c r="A257" s="8">
        <f t="shared" si="13"/>
        <v>0</v>
      </c>
      <c r="B257" s="8">
        <f t="shared" si="17"/>
        <v>0</v>
      </c>
      <c r="C257" s="8">
        <f t="shared" si="17"/>
        <v>0</v>
      </c>
      <c r="D257" s="8">
        <f t="shared" si="17"/>
        <v>0</v>
      </c>
      <c r="E257" s="8">
        <f t="shared" si="17"/>
        <v>0</v>
      </c>
      <c r="F257" s="8">
        <f t="shared" si="17"/>
        <v>0</v>
      </c>
      <c r="G257" s="8">
        <f t="shared" si="17"/>
        <v>0</v>
      </c>
      <c r="H257" s="8">
        <f t="shared" si="17"/>
        <v>0</v>
      </c>
      <c r="I257" s="8">
        <f t="shared" si="17"/>
        <v>0</v>
      </c>
      <c r="J257" s="8">
        <f t="shared" si="17"/>
        <v>0</v>
      </c>
      <c r="K257" s="8">
        <f t="shared" si="17"/>
        <v>0</v>
      </c>
      <c r="L257" s="8">
        <f t="shared" si="17"/>
        <v>0</v>
      </c>
      <c r="M257" s="8">
        <f t="shared" si="17"/>
        <v>0</v>
      </c>
      <c r="N257" s="8">
        <f t="shared" si="17"/>
        <v>0</v>
      </c>
      <c r="O257" s="8">
        <f t="shared" si="17"/>
        <v>0</v>
      </c>
      <c r="P257" s="8">
        <f t="shared" si="17"/>
        <v>0</v>
      </c>
      <c r="Q257" s="8">
        <f t="shared" si="17"/>
        <v>0</v>
      </c>
      <c r="R257" s="8">
        <f t="shared" si="17"/>
        <v>0</v>
      </c>
      <c r="S257" s="8">
        <f t="shared" si="17"/>
        <v>0</v>
      </c>
      <c r="T257" s="8">
        <f t="shared" si="17"/>
        <v>0</v>
      </c>
      <c r="U257" s="8">
        <f t="shared" si="17"/>
        <v>0</v>
      </c>
      <c r="V257" s="8">
        <f t="shared" si="17"/>
        <v>0</v>
      </c>
      <c r="W257" s="8">
        <f t="shared" si="17"/>
        <v>0</v>
      </c>
      <c r="X257" s="8">
        <f t="shared" si="17"/>
        <v>0</v>
      </c>
      <c r="Y257" s="8">
        <f t="shared" si="17"/>
        <v>0</v>
      </c>
      <c r="Z257" s="8">
        <f t="shared" si="17"/>
        <v>0</v>
      </c>
      <c r="AA257" s="8">
        <f t="shared" si="17"/>
        <v>0</v>
      </c>
      <c r="AB257" s="8">
        <f t="shared" si="17"/>
        <v>0</v>
      </c>
      <c r="AC257" s="8" t="b">
        <f t="shared" si="17"/>
        <v>0</v>
      </c>
      <c r="AD257" s="8" t="b">
        <f t="shared" si="17"/>
        <v>0</v>
      </c>
      <c r="AE257" s="8" t="b">
        <f t="shared" si="17"/>
        <v>1</v>
      </c>
      <c r="AF257">
        <v>97</v>
      </c>
    </row>
    <row r="258" spans="1:32" x14ac:dyDescent="0.25">
      <c r="A258" s="8">
        <f t="shared" si="13"/>
        <v>0</v>
      </c>
      <c r="B258" s="8">
        <f t="shared" si="17"/>
        <v>0</v>
      </c>
      <c r="C258" s="8">
        <f t="shared" si="17"/>
        <v>0</v>
      </c>
      <c r="D258" s="8">
        <f t="shared" si="17"/>
        <v>0</v>
      </c>
      <c r="E258" s="8">
        <f t="shared" si="17"/>
        <v>0</v>
      </c>
      <c r="F258" s="8">
        <f t="shared" si="17"/>
        <v>0</v>
      </c>
      <c r="G258" s="8">
        <f t="shared" si="17"/>
        <v>0</v>
      </c>
      <c r="H258" s="8">
        <f t="shared" si="17"/>
        <v>0</v>
      </c>
      <c r="I258" s="8">
        <f t="shared" si="17"/>
        <v>0</v>
      </c>
      <c r="J258" s="8">
        <f t="shared" si="17"/>
        <v>0</v>
      </c>
      <c r="K258" s="8">
        <f t="shared" si="17"/>
        <v>0</v>
      </c>
      <c r="L258" s="8">
        <f t="shared" si="17"/>
        <v>0</v>
      </c>
      <c r="M258" s="8">
        <f t="shared" si="17"/>
        <v>0</v>
      </c>
      <c r="N258" s="8">
        <f t="shared" si="17"/>
        <v>0</v>
      </c>
      <c r="O258" s="8">
        <f t="shared" si="17"/>
        <v>0</v>
      </c>
      <c r="P258" s="8">
        <f t="shared" si="17"/>
        <v>0</v>
      </c>
      <c r="Q258" s="8">
        <f t="shared" si="17"/>
        <v>0</v>
      </c>
      <c r="R258" s="8">
        <f t="shared" si="17"/>
        <v>0</v>
      </c>
      <c r="S258" s="8">
        <f t="shared" si="17"/>
        <v>0</v>
      </c>
      <c r="T258" s="8">
        <f t="shared" si="17"/>
        <v>0</v>
      </c>
      <c r="U258" s="8">
        <f t="shared" si="17"/>
        <v>0</v>
      </c>
      <c r="V258" s="8">
        <f t="shared" si="17"/>
        <v>0</v>
      </c>
      <c r="W258" s="8">
        <f t="shared" si="17"/>
        <v>0</v>
      </c>
      <c r="X258" s="8">
        <f t="shared" si="17"/>
        <v>0</v>
      </c>
      <c r="Y258" s="8">
        <f t="shared" si="17"/>
        <v>0</v>
      </c>
      <c r="Z258" s="8">
        <f t="shared" si="17"/>
        <v>0</v>
      </c>
      <c r="AA258" s="8">
        <f t="shared" si="17"/>
        <v>0</v>
      </c>
      <c r="AB258" s="8">
        <f t="shared" si="17"/>
        <v>0</v>
      </c>
      <c r="AC258" s="8" t="b">
        <f t="shared" si="17"/>
        <v>0</v>
      </c>
      <c r="AD258" s="8" t="b">
        <f t="shared" si="17"/>
        <v>0</v>
      </c>
      <c r="AE258" s="8" t="b">
        <f t="shared" si="17"/>
        <v>1</v>
      </c>
      <c r="AF258">
        <v>98</v>
      </c>
    </row>
    <row r="259" spans="1:32" x14ac:dyDescent="0.25">
      <c r="A259" s="8">
        <f t="shared" si="13"/>
        <v>0</v>
      </c>
      <c r="B259" s="8">
        <f t="shared" si="17"/>
        <v>0</v>
      </c>
      <c r="C259" s="8">
        <f t="shared" si="17"/>
        <v>0</v>
      </c>
      <c r="D259" s="8">
        <f t="shared" si="17"/>
        <v>0</v>
      </c>
      <c r="E259" s="8">
        <f t="shared" si="17"/>
        <v>0</v>
      </c>
      <c r="F259" s="8">
        <f t="shared" si="17"/>
        <v>0</v>
      </c>
      <c r="G259" s="8">
        <f t="shared" si="17"/>
        <v>0</v>
      </c>
      <c r="H259" s="8">
        <f t="shared" si="17"/>
        <v>0</v>
      </c>
      <c r="I259" s="8">
        <f t="shared" si="17"/>
        <v>0</v>
      </c>
      <c r="J259" s="8">
        <f t="shared" si="17"/>
        <v>0</v>
      </c>
      <c r="K259" s="8">
        <f t="shared" si="17"/>
        <v>0</v>
      </c>
      <c r="L259" s="8">
        <f t="shared" si="17"/>
        <v>0</v>
      </c>
      <c r="M259" s="8">
        <f t="shared" si="17"/>
        <v>0</v>
      </c>
      <c r="N259" s="8">
        <f t="shared" si="17"/>
        <v>0</v>
      </c>
      <c r="O259" s="8">
        <f t="shared" si="17"/>
        <v>0</v>
      </c>
      <c r="P259" s="8">
        <f t="shared" si="17"/>
        <v>0</v>
      </c>
      <c r="Q259" s="8">
        <f t="shared" si="17"/>
        <v>0</v>
      </c>
      <c r="R259" s="8">
        <f t="shared" si="17"/>
        <v>0</v>
      </c>
      <c r="S259" s="8">
        <f t="shared" si="17"/>
        <v>0</v>
      </c>
      <c r="T259" s="8">
        <f t="shared" si="17"/>
        <v>0</v>
      </c>
      <c r="U259" s="8">
        <f t="shared" si="17"/>
        <v>0</v>
      </c>
      <c r="V259" s="8">
        <f t="shared" si="17"/>
        <v>0</v>
      </c>
      <c r="W259" s="8">
        <f t="shared" si="17"/>
        <v>0</v>
      </c>
      <c r="X259" s="8">
        <f t="shared" si="17"/>
        <v>0</v>
      </c>
      <c r="Y259" s="8">
        <f t="shared" si="17"/>
        <v>0</v>
      </c>
      <c r="Z259" s="8">
        <f t="shared" si="17"/>
        <v>0</v>
      </c>
      <c r="AA259" s="8">
        <f t="shared" si="17"/>
        <v>0</v>
      </c>
      <c r="AB259" s="8">
        <f t="shared" si="17"/>
        <v>0</v>
      </c>
      <c r="AC259" s="8" t="b">
        <f t="shared" si="17"/>
        <v>0</v>
      </c>
      <c r="AD259" s="8" t="b">
        <f t="shared" si="17"/>
        <v>0</v>
      </c>
      <c r="AE259" s="8" t="b">
        <f t="shared" si="17"/>
        <v>1</v>
      </c>
      <c r="AF259">
        <v>99</v>
      </c>
    </row>
    <row r="260" spans="1:32" x14ac:dyDescent="0.25">
      <c r="A260" s="8">
        <f t="shared" si="13"/>
        <v>0</v>
      </c>
      <c r="B260" s="8">
        <f t="shared" si="17"/>
        <v>0</v>
      </c>
      <c r="C260" s="8">
        <f t="shared" si="17"/>
        <v>0</v>
      </c>
      <c r="D260" s="8">
        <f t="shared" si="17"/>
        <v>0</v>
      </c>
      <c r="E260" s="8">
        <f t="shared" si="17"/>
        <v>0</v>
      </c>
      <c r="F260" s="8">
        <f t="shared" si="17"/>
        <v>0</v>
      </c>
      <c r="G260" s="8">
        <f t="shared" si="17"/>
        <v>0</v>
      </c>
      <c r="H260" s="8">
        <f t="shared" si="17"/>
        <v>0</v>
      </c>
      <c r="I260" s="8">
        <f t="shared" si="17"/>
        <v>0</v>
      </c>
      <c r="J260" s="8">
        <f t="shared" si="17"/>
        <v>0</v>
      </c>
      <c r="K260" s="8">
        <f t="shared" si="17"/>
        <v>0</v>
      </c>
      <c r="L260" s="8">
        <f t="shared" si="17"/>
        <v>0</v>
      </c>
      <c r="M260" s="8">
        <f t="shared" si="17"/>
        <v>0</v>
      </c>
      <c r="N260" s="8">
        <f t="shared" si="17"/>
        <v>0</v>
      </c>
      <c r="O260" s="8">
        <f t="shared" si="17"/>
        <v>0</v>
      </c>
      <c r="P260" s="8">
        <f t="shared" si="17"/>
        <v>0</v>
      </c>
      <c r="Q260" s="8">
        <f t="shared" si="17"/>
        <v>0</v>
      </c>
      <c r="R260" s="8">
        <f t="shared" si="17"/>
        <v>0</v>
      </c>
      <c r="S260" s="8">
        <f t="shared" si="17"/>
        <v>0</v>
      </c>
      <c r="T260" s="8">
        <f t="shared" si="17"/>
        <v>0</v>
      </c>
      <c r="U260" s="8">
        <f t="shared" si="17"/>
        <v>0</v>
      </c>
      <c r="V260" s="8">
        <f t="shared" si="17"/>
        <v>0</v>
      </c>
      <c r="W260" s="8">
        <f t="shared" si="17"/>
        <v>0</v>
      </c>
      <c r="X260" s="8">
        <f t="shared" si="17"/>
        <v>0</v>
      </c>
      <c r="Y260" s="8">
        <f t="shared" si="17"/>
        <v>0</v>
      </c>
      <c r="Z260" s="8">
        <f t="shared" si="17"/>
        <v>0</v>
      </c>
      <c r="AA260" s="8">
        <f t="shared" si="17"/>
        <v>0</v>
      </c>
      <c r="AB260" s="8">
        <f t="shared" si="17"/>
        <v>0</v>
      </c>
      <c r="AC260" s="8" t="b">
        <f t="shared" si="17"/>
        <v>0</v>
      </c>
      <c r="AD260" s="8" t="b">
        <f t="shared" si="17"/>
        <v>0</v>
      </c>
      <c r="AE260" s="8" t="b">
        <f t="shared" si="17"/>
        <v>1</v>
      </c>
      <c r="AF260">
        <v>100</v>
      </c>
    </row>
    <row r="261" spans="1:32" x14ac:dyDescent="0.25">
      <c r="A261" s="8">
        <f t="shared" si="13"/>
        <v>0</v>
      </c>
      <c r="B261" s="8">
        <f t="shared" si="17"/>
        <v>0</v>
      </c>
      <c r="C261" s="8">
        <f t="shared" si="17"/>
        <v>0</v>
      </c>
      <c r="D261" s="8">
        <f t="shared" si="17"/>
        <v>0</v>
      </c>
      <c r="E261" s="8">
        <f t="shared" si="17"/>
        <v>0</v>
      </c>
      <c r="F261" s="8">
        <f t="shared" si="17"/>
        <v>0</v>
      </c>
      <c r="G261" s="8">
        <f t="shared" si="17"/>
        <v>0</v>
      </c>
      <c r="H261" s="8">
        <f t="shared" si="17"/>
        <v>0</v>
      </c>
      <c r="I261" s="8">
        <f t="shared" si="17"/>
        <v>0</v>
      </c>
      <c r="J261" s="8">
        <f t="shared" si="17"/>
        <v>0</v>
      </c>
      <c r="K261" s="8">
        <f t="shared" si="17"/>
        <v>0</v>
      </c>
      <c r="L261" s="8">
        <f t="shared" si="17"/>
        <v>0</v>
      </c>
      <c r="M261" s="8">
        <f t="shared" si="17"/>
        <v>0</v>
      </c>
      <c r="N261" s="8">
        <f t="shared" si="17"/>
        <v>0</v>
      </c>
      <c r="O261" s="8">
        <f t="shared" si="17"/>
        <v>0</v>
      </c>
      <c r="P261" s="8">
        <f t="shared" si="17"/>
        <v>0</v>
      </c>
      <c r="Q261" s="8">
        <f t="shared" si="17"/>
        <v>0</v>
      </c>
      <c r="R261" s="8">
        <f t="shared" si="17"/>
        <v>0</v>
      </c>
      <c r="S261" s="8">
        <f t="shared" si="17"/>
        <v>0</v>
      </c>
      <c r="T261" s="8">
        <f t="shared" si="17"/>
        <v>0</v>
      </c>
      <c r="U261" s="8">
        <f t="shared" si="17"/>
        <v>0</v>
      </c>
      <c r="V261" s="8">
        <f t="shared" si="17"/>
        <v>0</v>
      </c>
      <c r="W261" s="8">
        <f t="shared" si="17"/>
        <v>0</v>
      </c>
      <c r="X261" s="8">
        <f t="shared" si="17"/>
        <v>0</v>
      </c>
      <c r="Y261" s="8">
        <f t="shared" si="17"/>
        <v>0</v>
      </c>
      <c r="Z261" s="8">
        <f t="shared" si="17"/>
        <v>0</v>
      </c>
      <c r="AA261" s="8">
        <f t="shared" si="17"/>
        <v>0</v>
      </c>
      <c r="AB261" s="8">
        <f t="shared" si="17"/>
        <v>0</v>
      </c>
      <c r="AC261" s="8" t="b">
        <f t="shared" si="17"/>
        <v>0</v>
      </c>
      <c r="AD261" s="8" t="b">
        <f t="shared" si="17"/>
        <v>0</v>
      </c>
      <c r="AE261" s="8" t="b">
        <f t="shared" si="17"/>
        <v>1</v>
      </c>
      <c r="AF261">
        <v>101</v>
      </c>
    </row>
    <row r="262" spans="1:32" x14ac:dyDescent="0.25">
      <c r="A262" s="8">
        <f t="shared" si="13"/>
        <v>0</v>
      </c>
      <c r="B262" s="8">
        <f t="shared" si="17"/>
        <v>0</v>
      </c>
      <c r="C262" s="8">
        <f t="shared" si="17"/>
        <v>0</v>
      </c>
      <c r="D262" s="8">
        <f t="shared" si="17"/>
        <v>0</v>
      </c>
      <c r="E262" s="8">
        <f t="shared" si="17"/>
        <v>0</v>
      </c>
      <c r="F262" s="8">
        <f t="shared" si="17"/>
        <v>0</v>
      </c>
      <c r="G262" s="8">
        <f t="shared" si="17"/>
        <v>0</v>
      </c>
      <c r="H262" s="8">
        <f t="shared" si="17"/>
        <v>0</v>
      </c>
      <c r="I262" s="8">
        <f t="shared" si="17"/>
        <v>0</v>
      </c>
      <c r="J262" s="8">
        <f t="shared" si="17"/>
        <v>0</v>
      </c>
      <c r="K262" s="8">
        <f t="shared" si="17"/>
        <v>0</v>
      </c>
      <c r="L262" s="8">
        <f t="shared" si="17"/>
        <v>0</v>
      </c>
      <c r="M262" s="8">
        <f t="shared" si="17"/>
        <v>0</v>
      </c>
      <c r="N262" s="8">
        <f t="shared" si="17"/>
        <v>0</v>
      </c>
      <c r="O262" s="8">
        <f t="shared" si="17"/>
        <v>0</v>
      </c>
      <c r="P262" s="8">
        <f t="shared" si="17"/>
        <v>0</v>
      </c>
      <c r="Q262" s="8">
        <f t="shared" si="17"/>
        <v>0</v>
      </c>
      <c r="R262" s="8">
        <f t="shared" si="17"/>
        <v>0</v>
      </c>
      <c r="S262" s="8">
        <f t="shared" si="17"/>
        <v>0</v>
      </c>
      <c r="T262" s="8">
        <f t="shared" si="17"/>
        <v>0</v>
      </c>
      <c r="U262" s="8">
        <f t="shared" si="17"/>
        <v>0</v>
      </c>
      <c r="V262" s="8">
        <f t="shared" si="17"/>
        <v>0</v>
      </c>
      <c r="W262" s="8">
        <f t="shared" si="17"/>
        <v>0</v>
      </c>
      <c r="X262" s="8">
        <f t="shared" si="17"/>
        <v>0</v>
      </c>
      <c r="Y262" s="8">
        <f t="shared" si="17"/>
        <v>0</v>
      </c>
      <c r="Z262" s="8">
        <f t="shared" si="17"/>
        <v>0</v>
      </c>
      <c r="AA262" s="8">
        <f t="shared" si="17"/>
        <v>0</v>
      </c>
      <c r="AB262" s="8">
        <f t="shared" si="17"/>
        <v>0</v>
      </c>
      <c r="AC262" s="8" t="b">
        <f t="shared" si="17"/>
        <v>0</v>
      </c>
      <c r="AD262" s="8" t="b">
        <f t="shared" si="17"/>
        <v>0</v>
      </c>
      <c r="AE262" s="8" t="b">
        <f t="shared" si="17"/>
        <v>1</v>
      </c>
      <c r="AF262">
        <v>102</v>
      </c>
    </row>
    <row r="263" spans="1:32" x14ac:dyDescent="0.25">
      <c r="A263" s="8">
        <f t="shared" si="13"/>
        <v>0</v>
      </c>
      <c r="B263" s="8">
        <f t="shared" si="17"/>
        <v>0</v>
      </c>
      <c r="C263" s="8">
        <f t="shared" si="17"/>
        <v>0</v>
      </c>
      <c r="D263" s="8">
        <f t="shared" si="17"/>
        <v>0</v>
      </c>
      <c r="E263" s="8">
        <f t="shared" si="17"/>
        <v>0</v>
      </c>
      <c r="F263" s="8">
        <f t="shared" si="17"/>
        <v>0</v>
      </c>
      <c r="G263" s="8">
        <f t="shared" si="17"/>
        <v>0</v>
      </c>
      <c r="H263" s="8">
        <f t="shared" si="17"/>
        <v>0</v>
      </c>
      <c r="I263" s="8">
        <f t="shared" si="17"/>
        <v>0</v>
      </c>
      <c r="J263" s="8">
        <f t="shared" si="17"/>
        <v>0</v>
      </c>
      <c r="K263" s="8">
        <f t="shared" si="17"/>
        <v>0</v>
      </c>
      <c r="L263" s="8">
        <f t="shared" si="17"/>
        <v>0</v>
      </c>
      <c r="M263" s="8">
        <f t="shared" si="17"/>
        <v>0</v>
      </c>
      <c r="N263" s="8">
        <f t="shared" si="17"/>
        <v>0</v>
      </c>
      <c r="O263" s="8">
        <f t="shared" si="17"/>
        <v>0</v>
      </c>
      <c r="P263" s="8">
        <f t="shared" si="17"/>
        <v>0</v>
      </c>
      <c r="Q263" s="8">
        <f t="shared" si="17"/>
        <v>0</v>
      </c>
      <c r="R263" s="8">
        <f t="shared" si="17"/>
        <v>0</v>
      </c>
      <c r="S263" s="8">
        <f t="shared" si="17"/>
        <v>0</v>
      </c>
      <c r="T263" s="8">
        <f t="shared" si="17"/>
        <v>0</v>
      </c>
      <c r="U263" s="8">
        <f t="shared" si="17"/>
        <v>0</v>
      </c>
      <c r="V263" s="8">
        <f t="shared" si="17"/>
        <v>0</v>
      </c>
      <c r="W263" s="8">
        <f t="shared" si="17"/>
        <v>0</v>
      </c>
      <c r="X263" s="8">
        <f t="shared" si="17"/>
        <v>0</v>
      </c>
      <c r="Y263" s="8">
        <f t="shared" si="17"/>
        <v>0</v>
      </c>
      <c r="Z263" s="8">
        <f t="shared" si="17"/>
        <v>0</v>
      </c>
      <c r="AA263" s="8">
        <f t="shared" si="17"/>
        <v>0</v>
      </c>
      <c r="AB263" s="8">
        <f t="shared" si="17"/>
        <v>0</v>
      </c>
      <c r="AC263" s="8" t="b">
        <f t="shared" si="17"/>
        <v>0</v>
      </c>
      <c r="AD263" s="8" t="b">
        <f t="shared" si="17"/>
        <v>0</v>
      </c>
      <c r="AE263" s="8" t="b">
        <f t="shared" si="17"/>
        <v>1</v>
      </c>
      <c r="AF263">
        <v>103</v>
      </c>
    </row>
    <row r="264" spans="1:32" x14ac:dyDescent="0.25">
      <c r="A264" s="8">
        <f t="shared" si="13"/>
        <v>0</v>
      </c>
      <c r="B264" s="8">
        <f t="shared" ref="B264:AE272" si="18">IFERROR(INDEX($A$3:$AE$153,MATCH($AF264,$AG$3:$AG$153,0),COLUMN()),0)</f>
        <v>0</v>
      </c>
      <c r="C264" s="8">
        <f t="shared" si="18"/>
        <v>0</v>
      </c>
      <c r="D264" s="8">
        <f t="shared" si="18"/>
        <v>0</v>
      </c>
      <c r="E264" s="8">
        <f t="shared" si="18"/>
        <v>0</v>
      </c>
      <c r="F264" s="8">
        <f t="shared" si="18"/>
        <v>0</v>
      </c>
      <c r="G264" s="8">
        <f t="shared" si="18"/>
        <v>0</v>
      </c>
      <c r="H264" s="8">
        <f t="shared" si="18"/>
        <v>0</v>
      </c>
      <c r="I264" s="8">
        <f t="shared" si="18"/>
        <v>0</v>
      </c>
      <c r="J264" s="8">
        <f t="shared" si="18"/>
        <v>0</v>
      </c>
      <c r="K264" s="8">
        <f t="shared" si="18"/>
        <v>0</v>
      </c>
      <c r="L264" s="8">
        <f t="shared" si="18"/>
        <v>0</v>
      </c>
      <c r="M264" s="8">
        <f t="shared" si="18"/>
        <v>0</v>
      </c>
      <c r="N264" s="8">
        <f t="shared" si="18"/>
        <v>0</v>
      </c>
      <c r="O264" s="8">
        <f t="shared" si="18"/>
        <v>0</v>
      </c>
      <c r="P264" s="8">
        <f t="shared" si="18"/>
        <v>0</v>
      </c>
      <c r="Q264" s="8">
        <f t="shared" si="18"/>
        <v>0</v>
      </c>
      <c r="R264" s="8">
        <f t="shared" si="18"/>
        <v>0</v>
      </c>
      <c r="S264" s="8">
        <f t="shared" si="18"/>
        <v>0</v>
      </c>
      <c r="T264" s="8">
        <f t="shared" si="18"/>
        <v>0</v>
      </c>
      <c r="U264" s="8">
        <f t="shared" si="18"/>
        <v>0</v>
      </c>
      <c r="V264" s="8">
        <f t="shared" si="18"/>
        <v>0</v>
      </c>
      <c r="W264" s="8">
        <f t="shared" si="18"/>
        <v>0</v>
      </c>
      <c r="X264" s="8">
        <f t="shared" si="18"/>
        <v>0</v>
      </c>
      <c r="Y264" s="8">
        <f t="shared" si="18"/>
        <v>0</v>
      </c>
      <c r="Z264" s="8">
        <f t="shared" si="18"/>
        <v>0</v>
      </c>
      <c r="AA264" s="8">
        <f t="shared" si="18"/>
        <v>0</v>
      </c>
      <c r="AB264" s="8">
        <f t="shared" si="18"/>
        <v>0</v>
      </c>
      <c r="AC264" s="8" t="b">
        <f t="shared" si="18"/>
        <v>0</v>
      </c>
      <c r="AD264" s="8" t="b">
        <f t="shared" si="18"/>
        <v>0</v>
      </c>
      <c r="AE264" s="8" t="b">
        <f t="shared" si="18"/>
        <v>1</v>
      </c>
      <c r="AF264">
        <v>104</v>
      </c>
    </row>
    <row r="265" spans="1:32" x14ac:dyDescent="0.25">
      <c r="A265" s="8">
        <f t="shared" si="13"/>
        <v>0</v>
      </c>
      <c r="B265" s="8">
        <f t="shared" si="18"/>
        <v>0</v>
      </c>
      <c r="C265" s="8">
        <f t="shared" si="18"/>
        <v>0</v>
      </c>
      <c r="D265" s="8">
        <f t="shared" si="18"/>
        <v>0</v>
      </c>
      <c r="E265" s="8">
        <f t="shared" si="18"/>
        <v>0</v>
      </c>
      <c r="F265" s="8">
        <f t="shared" si="18"/>
        <v>0</v>
      </c>
      <c r="G265" s="8">
        <f t="shared" si="18"/>
        <v>0</v>
      </c>
      <c r="H265" s="8">
        <f t="shared" si="18"/>
        <v>0</v>
      </c>
      <c r="I265" s="8">
        <f t="shared" si="18"/>
        <v>0</v>
      </c>
      <c r="J265" s="8">
        <f t="shared" si="18"/>
        <v>0</v>
      </c>
      <c r="K265" s="8">
        <f t="shared" si="18"/>
        <v>0</v>
      </c>
      <c r="L265" s="8">
        <f t="shared" si="18"/>
        <v>0</v>
      </c>
      <c r="M265" s="8">
        <f t="shared" si="18"/>
        <v>0</v>
      </c>
      <c r="N265" s="8">
        <f t="shared" si="18"/>
        <v>0</v>
      </c>
      <c r="O265" s="8">
        <f t="shared" si="18"/>
        <v>0</v>
      </c>
      <c r="P265" s="8">
        <f t="shared" si="18"/>
        <v>0</v>
      </c>
      <c r="Q265" s="8">
        <f t="shared" si="18"/>
        <v>0</v>
      </c>
      <c r="R265" s="8">
        <f t="shared" si="18"/>
        <v>0</v>
      </c>
      <c r="S265" s="8">
        <f t="shared" si="18"/>
        <v>0</v>
      </c>
      <c r="T265" s="8">
        <f t="shared" si="18"/>
        <v>0</v>
      </c>
      <c r="U265" s="8">
        <f t="shared" si="18"/>
        <v>0</v>
      </c>
      <c r="V265" s="8">
        <f t="shared" si="18"/>
        <v>0</v>
      </c>
      <c r="W265" s="8">
        <f t="shared" si="18"/>
        <v>0</v>
      </c>
      <c r="X265" s="8">
        <f t="shared" si="18"/>
        <v>0</v>
      </c>
      <c r="Y265" s="8">
        <f t="shared" si="18"/>
        <v>0</v>
      </c>
      <c r="Z265" s="8">
        <f t="shared" si="18"/>
        <v>0</v>
      </c>
      <c r="AA265" s="8">
        <f t="shared" si="18"/>
        <v>0</v>
      </c>
      <c r="AB265" s="8">
        <f t="shared" si="18"/>
        <v>0</v>
      </c>
      <c r="AC265" s="8" t="b">
        <f t="shared" si="18"/>
        <v>0</v>
      </c>
      <c r="AD265" s="8" t="b">
        <f t="shared" si="18"/>
        <v>0</v>
      </c>
      <c r="AE265" s="8" t="b">
        <f t="shared" si="18"/>
        <v>1</v>
      </c>
      <c r="AF265">
        <v>105</v>
      </c>
    </row>
    <row r="266" spans="1:32" x14ac:dyDescent="0.25">
      <c r="A266" s="8">
        <f t="shared" si="13"/>
        <v>0</v>
      </c>
      <c r="B266" s="8">
        <f t="shared" si="18"/>
        <v>0</v>
      </c>
      <c r="C266" s="8">
        <f t="shared" si="18"/>
        <v>0</v>
      </c>
      <c r="D266" s="8">
        <f t="shared" si="18"/>
        <v>0</v>
      </c>
      <c r="E266" s="8">
        <f t="shared" si="18"/>
        <v>0</v>
      </c>
      <c r="F266" s="8">
        <f t="shared" si="18"/>
        <v>0</v>
      </c>
      <c r="G266" s="8">
        <f t="shared" si="18"/>
        <v>0</v>
      </c>
      <c r="H266" s="8">
        <f t="shared" si="18"/>
        <v>0</v>
      </c>
      <c r="I266" s="8">
        <f t="shared" si="18"/>
        <v>0</v>
      </c>
      <c r="J266" s="8">
        <f t="shared" si="18"/>
        <v>0</v>
      </c>
      <c r="K266" s="8">
        <f t="shared" si="18"/>
        <v>0</v>
      </c>
      <c r="L266" s="8">
        <f t="shared" si="18"/>
        <v>0</v>
      </c>
      <c r="M266" s="8">
        <f t="shared" si="18"/>
        <v>0</v>
      </c>
      <c r="N266" s="8">
        <f t="shared" si="18"/>
        <v>0</v>
      </c>
      <c r="O266" s="8">
        <f t="shared" si="18"/>
        <v>0</v>
      </c>
      <c r="P266" s="8">
        <f t="shared" si="18"/>
        <v>0</v>
      </c>
      <c r="Q266" s="8">
        <f t="shared" si="18"/>
        <v>0</v>
      </c>
      <c r="R266" s="8">
        <f t="shared" si="18"/>
        <v>0</v>
      </c>
      <c r="S266" s="8">
        <f t="shared" si="18"/>
        <v>0</v>
      </c>
      <c r="T266" s="8">
        <f t="shared" si="18"/>
        <v>0</v>
      </c>
      <c r="U266" s="8">
        <f t="shared" si="18"/>
        <v>0</v>
      </c>
      <c r="V266" s="8">
        <f t="shared" si="18"/>
        <v>0</v>
      </c>
      <c r="W266" s="8">
        <f t="shared" si="18"/>
        <v>0</v>
      </c>
      <c r="X266" s="8">
        <f t="shared" si="18"/>
        <v>0</v>
      </c>
      <c r="Y266" s="8">
        <f t="shared" si="18"/>
        <v>0</v>
      </c>
      <c r="Z266" s="8">
        <f t="shared" si="18"/>
        <v>0</v>
      </c>
      <c r="AA266" s="8">
        <f t="shared" si="18"/>
        <v>0</v>
      </c>
      <c r="AB266" s="8">
        <f t="shared" si="18"/>
        <v>0</v>
      </c>
      <c r="AC266" s="8" t="b">
        <f t="shared" si="18"/>
        <v>0</v>
      </c>
      <c r="AD266" s="8" t="b">
        <f t="shared" si="18"/>
        <v>0</v>
      </c>
      <c r="AE266" s="8" t="b">
        <f t="shared" si="18"/>
        <v>1</v>
      </c>
      <c r="AF266">
        <v>106</v>
      </c>
    </row>
    <row r="267" spans="1:32" x14ac:dyDescent="0.25">
      <c r="A267" s="8">
        <f t="shared" si="13"/>
        <v>0</v>
      </c>
      <c r="B267" s="8">
        <f t="shared" si="18"/>
        <v>0</v>
      </c>
      <c r="C267" s="8">
        <f t="shared" si="18"/>
        <v>0</v>
      </c>
      <c r="D267" s="8">
        <f t="shared" si="18"/>
        <v>0</v>
      </c>
      <c r="E267" s="8">
        <f t="shared" si="18"/>
        <v>0</v>
      </c>
      <c r="F267" s="8">
        <f t="shared" si="18"/>
        <v>0</v>
      </c>
      <c r="G267" s="8">
        <f t="shared" si="18"/>
        <v>0</v>
      </c>
      <c r="H267" s="8">
        <f t="shared" si="18"/>
        <v>0</v>
      </c>
      <c r="I267" s="8">
        <f t="shared" si="18"/>
        <v>0</v>
      </c>
      <c r="J267" s="8">
        <f t="shared" si="18"/>
        <v>0</v>
      </c>
      <c r="K267" s="8">
        <f t="shared" si="18"/>
        <v>0</v>
      </c>
      <c r="L267" s="8">
        <f t="shared" si="18"/>
        <v>0</v>
      </c>
      <c r="M267" s="8">
        <f t="shared" si="18"/>
        <v>0</v>
      </c>
      <c r="N267" s="8">
        <f t="shared" si="18"/>
        <v>0</v>
      </c>
      <c r="O267" s="8">
        <f t="shared" si="18"/>
        <v>0</v>
      </c>
      <c r="P267" s="8">
        <f t="shared" si="18"/>
        <v>0</v>
      </c>
      <c r="Q267" s="8">
        <f t="shared" si="18"/>
        <v>0</v>
      </c>
      <c r="R267" s="8">
        <f t="shared" si="18"/>
        <v>0</v>
      </c>
      <c r="S267" s="8">
        <f t="shared" si="18"/>
        <v>0</v>
      </c>
      <c r="T267" s="8">
        <f t="shared" si="18"/>
        <v>0</v>
      </c>
      <c r="U267" s="8">
        <f t="shared" si="18"/>
        <v>0</v>
      </c>
      <c r="V267" s="8">
        <f t="shared" si="18"/>
        <v>0</v>
      </c>
      <c r="W267" s="8">
        <f t="shared" si="18"/>
        <v>0</v>
      </c>
      <c r="X267" s="8">
        <f t="shared" si="18"/>
        <v>0</v>
      </c>
      <c r="Y267" s="8">
        <f t="shared" si="18"/>
        <v>0</v>
      </c>
      <c r="Z267" s="8">
        <f t="shared" si="18"/>
        <v>0</v>
      </c>
      <c r="AA267" s="8">
        <f t="shared" si="18"/>
        <v>0</v>
      </c>
      <c r="AB267" s="8">
        <f t="shared" si="18"/>
        <v>0</v>
      </c>
      <c r="AC267" s="8" t="b">
        <f t="shared" si="18"/>
        <v>0</v>
      </c>
      <c r="AD267" s="8" t="b">
        <f t="shared" si="18"/>
        <v>0</v>
      </c>
      <c r="AE267" s="8" t="b">
        <f t="shared" si="18"/>
        <v>1</v>
      </c>
      <c r="AF267">
        <v>107</v>
      </c>
    </row>
    <row r="268" spans="1:32" x14ac:dyDescent="0.25">
      <c r="A268" s="8">
        <f t="shared" si="13"/>
        <v>0</v>
      </c>
      <c r="B268" s="8">
        <f t="shared" si="18"/>
        <v>0</v>
      </c>
      <c r="C268" s="8">
        <f t="shared" si="18"/>
        <v>0</v>
      </c>
      <c r="D268" s="8">
        <f t="shared" si="18"/>
        <v>0</v>
      </c>
      <c r="E268" s="8">
        <f t="shared" si="18"/>
        <v>0</v>
      </c>
      <c r="F268" s="8">
        <f t="shared" si="18"/>
        <v>0</v>
      </c>
      <c r="G268" s="8">
        <f t="shared" si="18"/>
        <v>0</v>
      </c>
      <c r="H268" s="8">
        <f t="shared" si="18"/>
        <v>0</v>
      </c>
      <c r="I268" s="8">
        <f t="shared" si="18"/>
        <v>0</v>
      </c>
      <c r="J268" s="8">
        <f t="shared" si="18"/>
        <v>0</v>
      </c>
      <c r="K268" s="8">
        <f t="shared" si="18"/>
        <v>0</v>
      </c>
      <c r="L268" s="8">
        <f t="shared" si="18"/>
        <v>0</v>
      </c>
      <c r="M268" s="8">
        <f t="shared" si="18"/>
        <v>0</v>
      </c>
      <c r="N268" s="8">
        <f t="shared" si="18"/>
        <v>0</v>
      </c>
      <c r="O268" s="8">
        <f t="shared" si="18"/>
        <v>0</v>
      </c>
      <c r="P268" s="8">
        <f t="shared" si="18"/>
        <v>0</v>
      </c>
      <c r="Q268" s="8">
        <f t="shared" si="18"/>
        <v>0</v>
      </c>
      <c r="R268" s="8">
        <f t="shared" si="18"/>
        <v>0</v>
      </c>
      <c r="S268" s="8">
        <f t="shared" si="18"/>
        <v>0</v>
      </c>
      <c r="T268" s="8">
        <f t="shared" si="18"/>
        <v>0</v>
      </c>
      <c r="U268" s="8">
        <f t="shared" si="18"/>
        <v>0</v>
      </c>
      <c r="V268" s="8">
        <f t="shared" si="18"/>
        <v>0</v>
      </c>
      <c r="W268" s="8">
        <f t="shared" si="18"/>
        <v>0</v>
      </c>
      <c r="X268" s="8">
        <f t="shared" si="18"/>
        <v>0</v>
      </c>
      <c r="Y268" s="8">
        <f t="shared" si="18"/>
        <v>0</v>
      </c>
      <c r="Z268" s="8">
        <f t="shared" si="18"/>
        <v>0</v>
      </c>
      <c r="AA268" s="8">
        <f t="shared" si="18"/>
        <v>0</v>
      </c>
      <c r="AB268" s="8">
        <f t="shared" si="18"/>
        <v>0</v>
      </c>
      <c r="AC268" s="8" t="b">
        <f t="shared" si="18"/>
        <v>0</v>
      </c>
      <c r="AD268" s="8" t="b">
        <f t="shared" si="18"/>
        <v>0</v>
      </c>
      <c r="AE268" s="8" t="b">
        <f t="shared" si="18"/>
        <v>1</v>
      </c>
      <c r="AF268">
        <v>108</v>
      </c>
    </row>
    <row r="269" spans="1:32" x14ac:dyDescent="0.25">
      <c r="A269" s="8">
        <f t="shared" si="13"/>
        <v>0</v>
      </c>
      <c r="B269" s="8">
        <f t="shared" si="18"/>
        <v>0</v>
      </c>
      <c r="C269" s="8">
        <f t="shared" si="18"/>
        <v>0</v>
      </c>
      <c r="D269" s="8">
        <f t="shared" si="18"/>
        <v>0</v>
      </c>
      <c r="E269" s="8">
        <f t="shared" si="18"/>
        <v>0</v>
      </c>
      <c r="F269" s="8">
        <f t="shared" si="18"/>
        <v>0</v>
      </c>
      <c r="G269" s="8">
        <f t="shared" si="18"/>
        <v>0</v>
      </c>
      <c r="H269" s="8">
        <f t="shared" si="18"/>
        <v>0</v>
      </c>
      <c r="I269" s="8">
        <f t="shared" si="18"/>
        <v>0</v>
      </c>
      <c r="J269" s="8">
        <f t="shared" si="18"/>
        <v>0</v>
      </c>
      <c r="K269" s="8">
        <f t="shared" si="18"/>
        <v>0</v>
      </c>
      <c r="L269" s="8">
        <f t="shared" si="18"/>
        <v>0</v>
      </c>
      <c r="M269" s="8">
        <f t="shared" si="18"/>
        <v>0</v>
      </c>
      <c r="N269" s="8">
        <f t="shared" si="18"/>
        <v>0</v>
      </c>
      <c r="O269" s="8">
        <f t="shared" si="18"/>
        <v>0</v>
      </c>
      <c r="P269" s="8">
        <f t="shared" si="18"/>
        <v>0</v>
      </c>
      <c r="Q269" s="8">
        <f t="shared" si="18"/>
        <v>0</v>
      </c>
      <c r="R269" s="8">
        <f t="shared" si="18"/>
        <v>0</v>
      </c>
      <c r="S269" s="8">
        <f t="shared" si="18"/>
        <v>0</v>
      </c>
      <c r="T269" s="8">
        <f t="shared" si="18"/>
        <v>0</v>
      </c>
      <c r="U269" s="8">
        <f t="shared" si="18"/>
        <v>0</v>
      </c>
      <c r="V269" s="8">
        <f t="shared" si="18"/>
        <v>0</v>
      </c>
      <c r="W269" s="8">
        <f t="shared" si="18"/>
        <v>0</v>
      </c>
      <c r="X269" s="8">
        <f t="shared" si="18"/>
        <v>0</v>
      </c>
      <c r="Y269" s="8">
        <f t="shared" si="18"/>
        <v>0</v>
      </c>
      <c r="Z269" s="8">
        <f t="shared" si="18"/>
        <v>0</v>
      </c>
      <c r="AA269" s="8">
        <f t="shared" si="18"/>
        <v>0</v>
      </c>
      <c r="AB269" s="8">
        <f t="shared" si="18"/>
        <v>0</v>
      </c>
      <c r="AC269" s="8" t="b">
        <f t="shared" si="18"/>
        <v>0</v>
      </c>
      <c r="AD269" s="8" t="b">
        <f t="shared" si="18"/>
        <v>0</v>
      </c>
      <c r="AE269" s="8" t="b">
        <f t="shared" si="18"/>
        <v>1</v>
      </c>
      <c r="AF269">
        <v>109</v>
      </c>
    </row>
    <row r="270" spans="1:32" x14ac:dyDescent="0.25">
      <c r="A270" s="8">
        <f t="shared" si="13"/>
        <v>0</v>
      </c>
      <c r="B270" s="8">
        <f t="shared" si="18"/>
        <v>0</v>
      </c>
      <c r="C270" s="8">
        <f t="shared" si="18"/>
        <v>0</v>
      </c>
      <c r="D270" s="8">
        <f t="shared" si="18"/>
        <v>0</v>
      </c>
      <c r="E270" s="8">
        <f t="shared" si="18"/>
        <v>0</v>
      </c>
      <c r="F270" s="8">
        <f t="shared" si="18"/>
        <v>0</v>
      </c>
      <c r="G270" s="8">
        <f t="shared" si="18"/>
        <v>0</v>
      </c>
      <c r="H270" s="8">
        <f t="shared" si="18"/>
        <v>0</v>
      </c>
      <c r="I270" s="8">
        <f t="shared" si="18"/>
        <v>0</v>
      </c>
      <c r="J270" s="8">
        <f t="shared" si="18"/>
        <v>0</v>
      </c>
      <c r="K270" s="8">
        <f t="shared" si="18"/>
        <v>0</v>
      </c>
      <c r="L270" s="8">
        <f t="shared" si="18"/>
        <v>0</v>
      </c>
      <c r="M270" s="8">
        <f t="shared" si="18"/>
        <v>0</v>
      </c>
      <c r="N270" s="8">
        <f t="shared" si="18"/>
        <v>0</v>
      </c>
      <c r="O270" s="8">
        <f t="shared" si="18"/>
        <v>0</v>
      </c>
      <c r="P270" s="8">
        <f t="shared" si="18"/>
        <v>0</v>
      </c>
      <c r="Q270" s="8">
        <f t="shared" si="18"/>
        <v>0</v>
      </c>
      <c r="R270" s="8">
        <f t="shared" si="18"/>
        <v>0</v>
      </c>
      <c r="S270" s="8">
        <f t="shared" si="18"/>
        <v>0</v>
      </c>
      <c r="T270" s="8">
        <f t="shared" si="18"/>
        <v>0</v>
      </c>
      <c r="U270" s="8">
        <f t="shared" si="18"/>
        <v>0</v>
      </c>
      <c r="V270" s="8">
        <f t="shared" si="18"/>
        <v>0</v>
      </c>
      <c r="W270" s="8">
        <f t="shared" si="18"/>
        <v>0</v>
      </c>
      <c r="X270" s="8">
        <f t="shared" si="18"/>
        <v>0</v>
      </c>
      <c r="Y270" s="8">
        <f t="shared" si="18"/>
        <v>0</v>
      </c>
      <c r="Z270" s="8">
        <f t="shared" si="18"/>
        <v>0</v>
      </c>
      <c r="AA270" s="8">
        <f t="shared" si="18"/>
        <v>0</v>
      </c>
      <c r="AB270" s="8">
        <f t="shared" si="18"/>
        <v>0</v>
      </c>
      <c r="AC270" s="8" t="b">
        <f t="shared" si="18"/>
        <v>0</v>
      </c>
      <c r="AD270" s="8" t="b">
        <f t="shared" si="18"/>
        <v>0</v>
      </c>
      <c r="AE270" s="8" t="b">
        <f t="shared" si="18"/>
        <v>1</v>
      </c>
      <c r="AF270">
        <v>110</v>
      </c>
    </row>
    <row r="271" spans="1:32" x14ac:dyDescent="0.25">
      <c r="A271" s="8">
        <f t="shared" si="13"/>
        <v>0</v>
      </c>
      <c r="B271" s="8">
        <f t="shared" si="18"/>
        <v>0</v>
      </c>
      <c r="C271" s="8">
        <f t="shared" si="18"/>
        <v>0</v>
      </c>
      <c r="D271" s="8">
        <f t="shared" si="18"/>
        <v>0</v>
      </c>
      <c r="E271" s="8">
        <f t="shared" si="18"/>
        <v>0</v>
      </c>
      <c r="F271" s="8">
        <f t="shared" si="18"/>
        <v>0</v>
      </c>
      <c r="G271" s="8">
        <f t="shared" si="18"/>
        <v>0</v>
      </c>
      <c r="H271" s="8">
        <f t="shared" si="18"/>
        <v>0</v>
      </c>
      <c r="I271" s="8">
        <f t="shared" si="18"/>
        <v>0</v>
      </c>
      <c r="J271" s="8">
        <f t="shared" si="18"/>
        <v>0</v>
      </c>
      <c r="K271" s="8">
        <f t="shared" si="18"/>
        <v>0</v>
      </c>
      <c r="L271" s="8">
        <f t="shared" si="18"/>
        <v>0</v>
      </c>
      <c r="M271" s="8">
        <f t="shared" si="18"/>
        <v>0</v>
      </c>
      <c r="N271" s="8">
        <f t="shared" si="18"/>
        <v>0</v>
      </c>
      <c r="O271" s="8">
        <f t="shared" si="18"/>
        <v>0</v>
      </c>
      <c r="P271" s="8">
        <f t="shared" si="18"/>
        <v>0</v>
      </c>
      <c r="Q271" s="8">
        <f t="shared" si="18"/>
        <v>0</v>
      </c>
      <c r="R271" s="8">
        <f t="shared" si="18"/>
        <v>0</v>
      </c>
      <c r="S271" s="8">
        <f t="shared" si="18"/>
        <v>0</v>
      </c>
      <c r="T271" s="8">
        <f t="shared" si="18"/>
        <v>0</v>
      </c>
      <c r="U271" s="8">
        <f t="shared" si="18"/>
        <v>0</v>
      </c>
      <c r="V271" s="8">
        <f t="shared" si="18"/>
        <v>0</v>
      </c>
      <c r="W271" s="8">
        <f t="shared" si="18"/>
        <v>0</v>
      </c>
      <c r="X271" s="8">
        <f t="shared" si="18"/>
        <v>0</v>
      </c>
      <c r="Y271" s="8">
        <f t="shared" si="18"/>
        <v>0</v>
      </c>
      <c r="Z271" s="8">
        <f t="shared" si="18"/>
        <v>0</v>
      </c>
      <c r="AA271" s="8">
        <f t="shared" si="18"/>
        <v>0</v>
      </c>
      <c r="AB271" s="8">
        <f t="shared" si="18"/>
        <v>0</v>
      </c>
      <c r="AC271" s="8" t="b">
        <f t="shared" si="18"/>
        <v>0</v>
      </c>
      <c r="AD271" s="8" t="b">
        <f t="shared" si="18"/>
        <v>0</v>
      </c>
      <c r="AE271" s="8" t="b">
        <f t="shared" si="18"/>
        <v>1</v>
      </c>
      <c r="AF271">
        <v>111</v>
      </c>
    </row>
    <row r="272" spans="1:32" x14ac:dyDescent="0.25">
      <c r="A272" s="8">
        <f t="shared" si="13"/>
        <v>0</v>
      </c>
      <c r="B272" s="8">
        <f t="shared" si="18"/>
        <v>0</v>
      </c>
      <c r="C272" s="8">
        <f t="shared" si="18"/>
        <v>0</v>
      </c>
      <c r="D272" s="8">
        <f t="shared" si="18"/>
        <v>0</v>
      </c>
      <c r="E272" s="8">
        <f t="shared" si="18"/>
        <v>0</v>
      </c>
      <c r="F272" s="8">
        <f t="shared" si="18"/>
        <v>0</v>
      </c>
      <c r="G272" s="8">
        <f t="shared" si="18"/>
        <v>0</v>
      </c>
      <c r="H272" s="8">
        <f t="shared" si="18"/>
        <v>0</v>
      </c>
      <c r="I272" s="8">
        <f t="shared" si="18"/>
        <v>0</v>
      </c>
      <c r="J272" s="8">
        <f t="shared" si="18"/>
        <v>0</v>
      </c>
      <c r="K272" s="8">
        <f t="shared" si="18"/>
        <v>0</v>
      </c>
      <c r="L272" s="8">
        <f t="shared" si="18"/>
        <v>0</v>
      </c>
      <c r="M272" s="8">
        <f t="shared" si="18"/>
        <v>0</v>
      </c>
      <c r="N272" s="8">
        <f t="shared" si="18"/>
        <v>0</v>
      </c>
      <c r="O272" s="8">
        <f t="shared" si="18"/>
        <v>0</v>
      </c>
      <c r="P272" s="8">
        <f t="shared" si="18"/>
        <v>0</v>
      </c>
      <c r="Q272" s="8">
        <f t="shared" ref="B272:AE280" si="19">IFERROR(INDEX($A$3:$AE$153,MATCH($AF272,$AG$3:$AG$153,0),COLUMN()),0)</f>
        <v>0</v>
      </c>
      <c r="R272" s="8">
        <f t="shared" si="19"/>
        <v>0</v>
      </c>
      <c r="S272" s="8">
        <f t="shared" si="19"/>
        <v>0</v>
      </c>
      <c r="T272" s="8">
        <f t="shared" si="19"/>
        <v>0</v>
      </c>
      <c r="U272" s="8">
        <f t="shared" si="19"/>
        <v>0</v>
      </c>
      <c r="V272" s="8">
        <f t="shared" si="19"/>
        <v>0</v>
      </c>
      <c r="W272" s="8">
        <f t="shared" si="19"/>
        <v>0</v>
      </c>
      <c r="X272" s="8">
        <f t="shared" si="19"/>
        <v>0</v>
      </c>
      <c r="Y272" s="8">
        <f t="shared" si="19"/>
        <v>0</v>
      </c>
      <c r="Z272" s="8">
        <f t="shared" si="19"/>
        <v>0</v>
      </c>
      <c r="AA272" s="8">
        <f t="shared" si="19"/>
        <v>0</v>
      </c>
      <c r="AB272" s="8">
        <f t="shared" si="19"/>
        <v>0</v>
      </c>
      <c r="AC272" s="8" t="b">
        <f t="shared" si="19"/>
        <v>0</v>
      </c>
      <c r="AD272" s="8" t="b">
        <f t="shared" si="19"/>
        <v>0</v>
      </c>
      <c r="AE272" s="8" t="b">
        <f t="shared" si="19"/>
        <v>1</v>
      </c>
      <c r="AF272">
        <v>112</v>
      </c>
    </row>
    <row r="273" spans="1:32" x14ac:dyDescent="0.25">
      <c r="A273" s="8">
        <f t="shared" si="13"/>
        <v>0</v>
      </c>
      <c r="B273" s="8">
        <f t="shared" si="19"/>
        <v>0</v>
      </c>
      <c r="C273" s="8">
        <f t="shared" si="19"/>
        <v>0</v>
      </c>
      <c r="D273" s="8">
        <f t="shared" si="19"/>
        <v>0</v>
      </c>
      <c r="E273" s="8">
        <f t="shared" si="19"/>
        <v>0</v>
      </c>
      <c r="F273" s="8">
        <f t="shared" si="19"/>
        <v>0</v>
      </c>
      <c r="G273" s="8">
        <f t="shared" si="19"/>
        <v>0</v>
      </c>
      <c r="H273" s="8">
        <f t="shared" si="19"/>
        <v>0</v>
      </c>
      <c r="I273" s="8">
        <f t="shared" si="19"/>
        <v>0</v>
      </c>
      <c r="J273" s="8">
        <f t="shared" si="19"/>
        <v>0</v>
      </c>
      <c r="K273" s="8">
        <f t="shared" si="19"/>
        <v>0</v>
      </c>
      <c r="L273" s="8">
        <f t="shared" si="19"/>
        <v>0</v>
      </c>
      <c r="M273" s="8">
        <f t="shared" si="19"/>
        <v>0</v>
      </c>
      <c r="N273" s="8">
        <f t="shared" si="19"/>
        <v>0</v>
      </c>
      <c r="O273" s="8">
        <f t="shared" si="19"/>
        <v>0</v>
      </c>
      <c r="P273" s="8">
        <f t="shared" si="19"/>
        <v>0</v>
      </c>
      <c r="Q273" s="8">
        <f t="shared" si="19"/>
        <v>0</v>
      </c>
      <c r="R273" s="8">
        <f t="shared" si="19"/>
        <v>0</v>
      </c>
      <c r="S273" s="8">
        <f t="shared" si="19"/>
        <v>0</v>
      </c>
      <c r="T273" s="8">
        <f t="shared" si="19"/>
        <v>0</v>
      </c>
      <c r="U273" s="8">
        <f t="shared" si="19"/>
        <v>0</v>
      </c>
      <c r="V273" s="8">
        <f t="shared" si="19"/>
        <v>0</v>
      </c>
      <c r="W273" s="8">
        <f t="shared" si="19"/>
        <v>0</v>
      </c>
      <c r="X273" s="8">
        <f t="shared" si="19"/>
        <v>0</v>
      </c>
      <c r="Y273" s="8">
        <f t="shared" si="19"/>
        <v>0</v>
      </c>
      <c r="Z273" s="8">
        <f t="shared" si="19"/>
        <v>0</v>
      </c>
      <c r="AA273" s="8">
        <f t="shared" si="19"/>
        <v>0</v>
      </c>
      <c r="AB273" s="8">
        <f t="shared" si="19"/>
        <v>0</v>
      </c>
      <c r="AC273" s="8" t="b">
        <f t="shared" si="19"/>
        <v>0</v>
      </c>
      <c r="AD273" s="8" t="b">
        <f t="shared" si="19"/>
        <v>0</v>
      </c>
      <c r="AE273" s="8" t="b">
        <f t="shared" si="19"/>
        <v>1</v>
      </c>
      <c r="AF273">
        <v>113</v>
      </c>
    </row>
    <row r="274" spans="1:32" x14ac:dyDescent="0.25">
      <c r="A274" s="8">
        <f t="shared" si="13"/>
        <v>0</v>
      </c>
      <c r="B274" s="8">
        <f t="shared" si="19"/>
        <v>0</v>
      </c>
      <c r="C274" s="8">
        <f t="shared" si="19"/>
        <v>0</v>
      </c>
      <c r="D274" s="8">
        <f t="shared" si="19"/>
        <v>0</v>
      </c>
      <c r="E274" s="8">
        <f t="shared" si="19"/>
        <v>0</v>
      </c>
      <c r="F274" s="8">
        <f t="shared" si="19"/>
        <v>0</v>
      </c>
      <c r="G274" s="8">
        <f t="shared" si="19"/>
        <v>0</v>
      </c>
      <c r="H274" s="8">
        <f t="shared" si="19"/>
        <v>0</v>
      </c>
      <c r="I274" s="8">
        <f t="shared" si="19"/>
        <v>0</v>
      </c>
      <c r="J274" s="8">
        <f t="shared" si="19"/>
        <v>0</v>
      </c>
      <c r="K274" s="8">
        <f t="shared" si="19"/>
        <v>0</v>
      </c>
      <c r="L274" s="8">
        <f t="shared" si="19"/>
        <v>0</v>
      </c>
      <c r="M274" s="8">
        <f t="shared" si="19"/>
        <v>0</v>
      </c>
      <c r="N274" s="8">
        <f t="shared" si="19"/>
        <v>0</v>
      </c>
      <c r="O274" s="8">
        <f t="shared" si="19"/>
        <v>0</v>
      </c>
      <c r="P274" s="8">
        <f t="shared" si="19"/>
        <v>0</v>
      </c>
      <c r="Q274" s="8">
        <f t="shared" si="19"/>
        <v>0</v>
      </c>
      <c r="R274" s="8">
        <f t="shared" si="19"/>
        <v>0</v>
      </c>
      <c r="S274" s="8">
        <f t="shared" si="19"/>
        <v>0</v>
      </c>
      <c r="T274" s="8">
        <f t="shared" si="19"/>
        <v>0</v>
      </c>
      <c r="U274" s="8">
        <f t="shared" si="19"/>
        <v>0</v>
      </c>
      <c r="V274" s="8">
        <f t="shared" si="19"/>
        <v>0</v>
      </c>
      <c r="W274" s="8">
        <f t="shared" si="19"/>
        <v>0</v>
      </c>
      <c r="X274" s="8">
        <f t="shared" si="19"/>
        <v>0</v>
      </c>
      <c r="Y274" s="8">
        <f t="shared" si="19"/>
        <v>0</v>
      </c>
      <c r="Z274" s="8">
        <f t="shared" si="19"/>
        <v>0</v>
      </c>
      <c r="AA274" s="8">
        <f t="shared" si="19"/>
        <v>0</v>
      </c>
      <c r="AB274" s="8">
        <f t="shared" si="19"/>
        <v>0</v>
      </c>
      <c r="AC274" s="8" t="b">
        <f t="shared" si="19"/>
        <v>0</v>
      </c>
      <c r="AD274" s="8" t="b">
        <f t="shared" si="19"/>
        <v>0</v>
      </c>
      <c r="AE274" s="8" t="b">
        <f t="shared" si="19"/>
        <v>1</v>
      </c>
      <c r="AF274">
        <v>114</v>
      </c>
    </row>
    <row r="275" spans="1:32" x14ac:dyDescent="0.25">
      <c r="A275" s="8">
        <f t="shared" si="13"/>
        <v>0</v>
      </c>
      <c r="B275" s="8">
        <f t="shared" si="19"/>
        <v>0</v>
      </c>
      <c r="C275" s="8">
        <f t="shared" si="19"/>
        <v>0</v>
      </c>
      <c r="D275" s="8">
        <f t="shared" si="19"/>
        <v>0</v>
      </c>
      <c r="E275" s="8">
        <f t="shared" si="19"/>
        <v>0</v>
      </c>
      <c r="F275" s="8">
        <f t="shared" si="19"/>
        <v>0</v>
      </c>
      <c r="G275" s="8">
        <f t="shared" si="19"/>
        <v>0</v>
      </c>
      <c r="H275" s="8">
        <f t="shared" si="19"/>
        <v>0</v>
      </c>
      <c r="I275" s="8">
        <f t="shared" si="19"/>
        <v>0</v>
      </c>
      <c r="J275" s="8">
        <f t="shared" si="19"/>
        <v>0</v>
      </c>
      <c r="K275" s="8">
        <f t="shared" si="19"/>
        <v>0</v>
      </c>
      <c r="L275" s="8">
        <f t="shared" si="19"/>
        <v>0</v>
      </c>
      <c r="M275" s="8">
        <f t="shared" si="19"/>
        <v>0</v>
      </c>
      <c r="N275" s="8">
        <f t="shared" si="19"/>
        <v>0</v>
      </c>
      <c r="O275" s="8">
        <f t="shared" si="19"/>
        <v>0</v>
      </c>
      <c r="P275" s="8">
        <f t="shared" si="19"/>
        <v>0</v>
      </c>
      <c r="Q275" s="8">
        <f t="shared" si="19"/>
        <v>0</v>
      </c>
      <c r="R275" s="8">
        <f t="shared" si="19"/>
        <v>0</v>
      </c>
      <c r="S275" s="8">
        <f t="shared" si="19"/>
        <v>0</v>
      </c>
      <c r="T275" s="8">
        <f t="shared" si="19"/>
        <v>0</v>
      </c>
      <c r="U275" s="8">
        <f t="shared" si="19"/>
        <v>0</v>
      </c>
      <c r="V275" s="8">
        <f t="shared" si="19"/>
        <v>0</v>
      </c>
      <c r="W275" s="8">
        <f t="shared" si="19"/>
        <v>0</v>
      </c>
      <c r="X275" s="8">
        <f t="shared" si="19"/>
        <v>0</v>
      </c>
      <c r="Y275" s="8">
        <f t="shared" si="19"/>
        <v>0</v>
      </c>
      <c r="Z275" s="8">
        <f t="shared" si="19"/>
        <v>0</v>
      </c>
      <c r="AA275" s="8">
        <f t="shared" si="19"/>
        <v>0</v>
      </c>
      <c r="AB275" s="8">
        <f t="shared" si="19"/>
        <v>0</v>
      </c>
      <c r="AC275" s="8" t="b">
        <f t="shared" si="19"/>
        <v>0</v>
      </c>
      <c r="AD275" s="8" t="b">
        <f t="shared" si="19"/>
        <v>0</v>
      </c>
      <c r="AE275" s="8" t="b">
        <f t="shared" si="19"/>
        <v>1</v>
      </c>
      <c r="AF275">
        <v>115</v>
      </c>
    </row>
    <row r="276" spans="1:32" x14ac:dyDescent="0.25">
      <c r="A276" s="8">
        <f t="shared" si="13"/>
        <v>0</v>
      </c>
      <c r="B276" s="8">
        <f t="shared" si="19"/>
        <v>0</v>
      </c>
      <c r="C276" s="8">
        <f t="shared" si="19"/>
        <v>0</v>
      </c>
      <c r="D276" s="8">
        <f t="shared" si="19"/>
        <v>0</v>
      </c>
      <c r="E276" s="8">
        <f t="shared" si="19"/>
        <v>0</v>
      </c>
      <c r="F276" s="8">
        <f t="shared" si="19"/>
        <v>0</v>
      </c>
      <c r="G276" s="8">
        <f t="shared" si="19"/>
        <v>0</v>
      </c>
      <c r="H276" s="8">
        <f t="shared" si="19"/>
        <v>0</v>
      </c>
      <c r="I276" s="8">
        <f t="shared" si="19"/>
        <v>0</v>
      </c>
      <c r="J276" s="8">
        <f t="shared" si="19"/>
        <v>0</v>
      </c>
      <c r="K276" s="8">
        <f t="shared" si="19"/>
        <v>0</v>
      </c>
      <c r="L276" s="8">
        <f t="shared" si="19"/>
        <v>0</v>
      </c>
      <c r="M276" s="8">
        <f t="shared" si="19"/>
        <v>0</v>
      </c>
      <c r="N276" s="8">
        <f t="shared" si="19"/>
        <v>0</v>
      </c>
      <c r="O276" s="8">
        <f t="shared" si="19"/>
        <v>0</v>
      </c>
      <c r="P276" s="8">
        <f t="shared" si="19"/>
        <v>0</v>
      </c>
      <c r="Q276" s="8">
        <f t="shared" si="19"/>
        <v>0</v>
      </c>
      <c r="R276" s="8">
        <f t="shared" si="19"/>
        <v>0</v>
      </c>
      <c r="S276" s="8">
        <f t="shared" si="19"/>
        <v>0</v>
      </c>
      <c r="T276" s="8">
        <f t="shared" si="19"/>
        <v>0</v>
      </c>
      <c r="U276" s="8">
        <f t="shared" si="19"/>
        <v>0</v>
      </c>
      <c r="V276" s="8">
        <f t="shared" si="19"/>
        <v>0</v>
      </c>
      <c r="W276" s="8">
        <f t="shared" si="19"/>
        <v>0</v>
      </c>
      <c r="X276" s="8">
        <f t="shared" si="19"/>
        <v>0</v>
      </c>
      <c r="Y276" s="8">
        <f t="shared" si="19"/>
        <v>0</v>
      </c>
      <c r="Z276" s="8">
        <f t="shared" si="19"/>
        <v>0</v>
      </c>
      <c r="AA276" s="8">
        <f t="shared" si="19"/>
        <v>0</v>
      </c>
      <c r="AB276" s="8">
        <f t="shared" si="19"/>
        <v>0</v>
      </c>
      <c r="AC276" s="8" t="b">
        <f t="shared" si="19"/>
        <v>0</v>
      </c>
      <c r="AD276" s="8" t="b">
        <f t="shared" si="19"/>
        <v>0</v>
      </c>
      <c r="AE276" s="8" t="b">
        <f t="shared" si="19"/>
        <v>1</v>
      </c>
      <c r="AF276">
        <v>116</v>
      </c>
    </row>
    <row r="277" spans="1:32" x14ac:dyDescent="0.25">
      <c r="A277" s="8">
        <f t="shared" si="13"/>
        <v>0</v>
      </c>
      <c r="B277" s="8">
        <f t="shared" si="19"/>
        <v>0</v>
      </c>
      <c r="C277" s="8">
        <f t="shared" si="19"/>
        <v>0</v>
      </c>
      <c r="D277" s="8">
        <f t="shared" si="19"/>
        <v>0</v>
      </c>
      <c r="E277" s="8">
        <f t="shared" si="19"/>
        <v>0</v>
      </c>
      <c r="F277" s="8">
        <f t="shared" si="19"/>
        <v>0</v>
      </c>
      <c r="G277" s="8">
        <f t="shared" si="19"/>
        <v>0</v>
      </c>
      <c r="H277" s="8">
        <f t="shared" si="19"/>
        <v>0</v>
      </c>
      <c r="I277" s="8">
        <f t="shared" si="19"/>
        <v>0</v>
      </c>
      <c r="J277" s="8">
        <f t="shared" si="19"/>
        <v>0</v>
      </c>
      <c r="K277" s="8">
        <f t="shared" si="19"/>
        <v>0</v>
      </c>
      <c r="L277" s="8">
        <f t="shared" si="19"/>
        <v>0</v>
      </c>
      <c r="M277" s="8">
        <f t="shared" si="19"/>
        <v>0</v>
      </c>
      <c r="N277" s="8">
        <f t="shared" si="19"/>
        <v>0</v>
      </c>
      <c r="O277" s="8">
        <f t="shared" si="19"/>
        <v>0</v>
      </c>
      <c r="P277" s="8">
        <f t="shared" si="19"/>
        <v>0</v>
      </c>
      <c r="Q277" s="8">
        <f t="shared" si="19"/>
        <v>0</v>
      </c>
      <c r="R277" s="8">
        <f t="shared" si="19"/>
        <v>0</v>
      </c>
      <c r="S277" s="8">
        <f t="shared" si="19"/>
        <v>0</v>
      </c>
      <c r="T277" s="8">
        <f t="shared" si="19"/>
        <v>0</v>
      </c>
      <c r="U277" s="8">
        <f t="shared" si="19"/>
        <v>0</v>
      </c>
      <c r="V277" s="8">
        <f t="shared" si="19"/>
        <v>0</v>
      </c>
      <c r="W277" s="8">
        <f t="shared" si="19"/>
        <v>0</v>
      </c>
      <c r="X277" s="8">
        <f t="shared" si="19"/>
        <v>0</v>
      </c>
      <c r="Y277" s="8">
        <f t="shared" si="19"/>
        <v>0</v>
      </c>
      <c r="Z277" s="8">
        <f t="shared" si="19"/>
        <v>0</v>
      </c>
      <c r="AA277" s="8">
        <f t="shared" si="19"/>
        <v>0</v>
      </c>
      <c r="AB277" s="8">
        <f t="shared" si="19"/>
        <v>0</v>
      </c>
      <c r="AC277" s="8" t="b">
        <f t="shared" si="19"/>
        <v>0</v>
      </c>
      <c r="AD277" s="8" t="b">
        <f t="shared" si="19"/>
        <v>0</v>
      </c>
      <c r="AE277" s="8" t="b">
        <f t="shared" si="19"/>
        <v>1</v>
      </c>
      <c r="AF277">
        <v>117</v>
      </c>
    </row>
    <row r="278" spans="1:32" x14ac:dyDescent="0.25">
      <c r="A278" s="8">
        <f t="shared" si="13"/>
        <v>0</v>
      </c>
      <c r="B278" s="8">
        <f t="shared" si="19"/>
        <v>0</v>
      </c>
      <c r="C278" s="8">
        <f t="shared" si="19"/>
        <v>0</v>
      </c>
      <c r="D278" s="8">
        <f t="shared" si="19"/>
        <v>0</v>
      </c>
      <c r="E278" s="8">
        <f t="shared" si="19"/>
        <v>0</v>
      </c>
      <c r="F278" s="8">
        <f t="shared" si="19"/>
        <v>0</v>
      </c>
      <c r="G278" s="8">
        <f t="shared" si="19"/>
        <v>0</v>
      </c>
      <c r="H278" s="8">
        <f t="shared" si="19"/>
        <v>0</v>
      </c>
      <c r="I278" s="8">
        <f t="shared" si="19"/>
        <v>0</v>
      </c>
      <c r="J278" s="8">
        <f t="shared" si="19"/>
        <v>0</v>
      </c>
      <c r="K278" s="8">
        <f t="shared" si="19"/>
        <v>0</v>
      </c>
      <c r="L278" s="8">
        <f t="shared" si="19"/>
        <v>0</v>
      </c>
      <c r="M278" s="8">
        <f t="shared" si="19"/>
        <v>0</v>
      </c>
      <c r="N278" s="8">
        <f t="shared" si="19"/>
        <v>0</v>
      </c>
      <c r="O278" s="8">
        <f t="shared" si="19"/>
        <v>0</v>
      </c>
      <c r="P278" s="8">
        <f t="shared" si="19"/>
        <v>0</v>
      </c>
      <c r="Q278" s="8">
        <f t="shared" si="19"/>
        <v>0</v>
      </c>
      <c r="R278" s="8">
        <f t="shared" si="19"/>
        <v>0</v>
      </c>
      <c r="S278" s="8">
        <f t="shared" si="19"/>
        <v>0</v>
      </c>
      <c r="T278" s="8">
        <f t="shared" si="19"/>
        <v>0</v>
      </c>
      <c r="U278" s="8">
        <f t="shared" si="19"/>
        <v>0</v>
      </c>
      <c r="V278" s="8">
        <f t="shared" si="19"/>
        <v>0</v>
      </c>
      <c r="W278" s="8">
        <f t="shared" si="19"/>
        <v>0</v>
      </c>
      <c r="X278" s="8">
        <f t="shared" si="19"/>
        <v>0</v>
      </c>
      <c r="Y278" s="8">
        <f t="shared" si="19"/>
        <v>0</v>
      </c>
      <c r="Z278" s="8">
        <f t="shared" si="19"/>
        <v>0</v>
      </c>
      <c r="AA278" s="8">
        <f t="shared" si="19"/>
        <v>0</v>
      </c>
      <c r="AB278" s="8">
        <f t="shared" si="19"/>
        <v>0</v>
      </c>
      <c r="AC278" s="8" t="b">
        <f t="shared" si="19"/>
        <v>0</v>
      </c>
      <c r="AD278" s="8" t="b">
        <f t="shared" si="19"/>
        <v>0</v>
      </c>
      <c r="AE278" s="8" t="b">
        <f t="shared" si="19"/>
        <v>1</v>
      </c>
      <c r="AF278">
        <v>118</v>
      </c>
    </row>
    <row r="279" spans="1:32" x14ac:dyDescent="0.25">
      <c r="A279" s="8">
        <f t="shared" si="13"/>
        <v>0</v>
      </c>
      <c r="B279" s="8">
        <f t="shared" si="19"/>
        <v>0</v>
      </c>
      <c r="C279" s="8">
        <f t="shared" si="19"/>
        <v>0</v>
      </c>
      <c r="D279" s="8">
        <f t="shared" si="19"/>
        <v>0</v>
      </c>
      <c r="E279" s="8">
        <f t="shared" si="19"/>
        <v>0</v>
      </c>
      <c r="F279" s="8">
        <f t="shared" si="19"/>
        <v>0</v>
      </c>
      <c r="G279" s="8">
        <f t="shared" si="19"/>
        <v>0</v>
      </c>
      <c r="H279" s="8">
        <f t="shared" si="19"/>
        <v>0</v>
      </c>
      <c r="I279" s="8">
        <f t="shared" si="19"/>
        <v>0</v>
      </c>
      <c r="J279" s="8">
        <f t="shared" si="19"/>
        <v>0</v>
      </c>
      <c r="K279" s="8">
        <f t="shared" si="19"/>
        <v>0</v>
      </c>
      <c r="L279" s="8">
        <f t="shared" si="19"/>
        <v>0</v>
      </c>
      <c r="M279" s="8">
        <f t="shared" si="19"/>
        <v>0</v>
      </c>
      <c r="N279" s="8">
        <f t="shared" si="19"/>
        <v>0</v>
      </c>
      <c r="O279" s="8">
        <f t="shared" si="19"/>
        <v>0</v>
      </c>
      <c r="P279" s="8">
        <f t="shared" si="19"/>
        <v>0</v>
      </c>
      <c r="Q279" s="8">
        <f t="shared" si="19"/>
        <v>0</v>
      </c>
      <c r="R279" s="8">
        <f t="shared" si="19"/>
        <v>0</v>
      </c>
      <c r="S279" s="8">
        <f t="shared" si="19"/>
        <v>0</v>
      </c>
      <c r="T279" s="8">
        <f t="shared" si="19"/>
        <v>0</v>
      </c>
      <c r="U279" s="8">
        <f t="shared" si="19"/>
        <v>0</v>
      </c>
      <c r="V279" s="8">
        <f t="shared" si="19"/>
        <v>0</v>
      </c>
      <c r="W279" s="8">
        <f t="shared" si="19"/>
        <v>0</v>
      </c>
      <c r="X279" s="8">
        <f t="shared" si="19"/>
        <v>0</v>
      </c>
      <c r="Y279" s="8">
        <f t="shared" si="19"/>
        <v>0</v>
      </c>
      <c r="Z279" s="8">
        <f t="shared" si="19"/>
        <v>0</v>
      </c>
      <c r="AA279" s="8">
        <f t="shared" si="19"/>
        <v>0</v>
      </c>
      <c r="AB279" s="8">
        <f t="shared" si="19"/>
        <v>0</v>
      </c>
      <c r="AC279" s="8" t="b">
        <f t="shared" si="19"/>
        <v>0</v>
      </c>
      <c r="AD279" s="8" t="b">
        <f t="shared" si="19"/>
        <v>0</v>
      </c>
      <c r="AE279" s="8" t="b">
        <f t="shared" si="19"/>
        <v>1</v>
      </c>
      <c r="AF279">
        <v>119</v>
      </c>
    </row>
    <row r="280" spans="1:32" x14ac:dyDescent="0.25">
      <c r="A280" s="8">
        <f t="shared" si="13"/>
        <v>0</v>
      </c>
      <c r="B280" s="8">
        <f t="shared" si="19"/>
        <v>0</v>
      </c>
      <c r="C280" s="8">
        <f t="shared" si="19"/>
        <v>0</v>
      </c>
      <c r="D280" s="8">
        <f t="shared" si="19"/>
        <v>0</v>
      </c>
      <c r="E280" s="8">
        <f t="shared" si="19"/>
        <v>0</v>
      </c>
      <c r="F280" s="8">
        <f t="shared" si="19"/>
        <v>0</v>
      </c>
      <c r="G280" s="8">
        <f t="shared" si="19"/>
        <v>0</v>
      </c>
      <c r="H280" s="8">
        <f t="shared" si="19"/>
        <v>0</v>
      </c>
      <c r="I280" s="8">
        <f t="shared" si="19"/>
        <v>0</v>
      </c>
      <c r="J280" s="8">
        <f t="shared" si="19"/>
        <v>0</v>
      </c>
      <c r="K280" s="8">
        <f t="shared" si="19"/>
        <v>0</v>
      </c>
      <c r="L280" s="8">
        <f t="shared" si="19"/>
        <v>0</v>
      </c>
      <c r="M280" s="8">
        <f t="shared" si="19"/>
        <v>0</v>
      </c>
      <c r="N280" s="8">
        <f t="shared" si="19"/>
        <v>0</v>
      </c>
      <c r="O280" s="8">
        <f t="shared" si="19"/>
        <v>0</v>
      </c>
      <c r="P280" s="8">
        <f t="shared" si="19"/>
        <v>0</v>
      </c>
      <c r="Q280" s="8">
        <f t="shared" si="19"/>
        <v>0</v>
      </c>
      <c r="R280" s="8">
        <f t="shared" si="19"/>
        <v>0</v>
      </c>
      <c r="S280" s="8">
        <f t="shared" si="19"/>
        <v>0</v>
      </c>
      <c r="T280" s="8">
        <f t="shared" si="19"/>
        <v>0</v>
      </c>
      <c r="U280" s="8">
        <f t="shared" si="19"/>
        <v>0</v>
      </c>
      <c r="V280" s="8">
        <f t="shared" si="19"/>
        <v>0</v>
      </c>
      <c r="W280" s="8">
        <f t="shared" si="19"/>
        <v>0</v>
      </c>
      <c r="X280" s="8">
        <f t="shared" si="19"/>
        <v>0</v>
      </c>
      <c r="Y280" s="8">
        <f t="shared" si="19"/>
        <v>0</v>
      </c>
      <c r="Z280" s="8">
        <f t="shared" si="19"/>
        <v>0</v>
      </c>
      <c r="AA280" s="8">
        <f t="shared" si="19"/>
        <v>0</v>
      </c>
      <c r="AB280" s="8">
        <f t="shared" si="19"/>
        <v>0</v>
      </c>
      <c r="AC280" s="8" t="b">
        <f t="shared" si="19"/>
        <v>0</v>
      </c>
      <c r="AD280" s="8" t="b">
        <f t="shared" si="19"/>
        <v>0</v>
      </c>
      <c r="AE280" s="8" t="b">
        <f t="shared" si="19"/>
        <v>1</v>
      </c>
      <c r="AF280">
        <v>120</v>
      </c>
    </row>
    <row r="281" spans="1:32" x14ac:dyDescent="0.25">
      <c r="A281" s="8">
        <f t="shared" si="13"/>
        <v>0</v>
      </c>
      <c r="B281" s="8">
        <f t="shared" ref="B281:AE289" si="20">IFERROR(INDEX($A$3:$AE$153,MATCH($AF281,$AG$3:$AG$153,0),COLUMN()),0)</f>
        <v>0</v>
      </c>
      <c r="C281" s="8">
        <f t="shared" si="20"/>
        <v>0</v>
      </c>
      <c r="D281" s="8">
        <f t="shared" si="20"/>
        <v>0</v>
      </c>
      <c r="E281" s="8">
        <f t="shared" si="20"/>
        <v>0</v>
      </c>
      <c r="F281" s="8">
        <f t="shared" si="20"/>
        <v>0</v>
      </c>
      <c r="G281" s="8">
        <f t="shared" si="20"/>
        <v>0</v>
      </c>
      <c r="H281" s="8">
        <f t="shared" si="20"/>
        <v>0</v>
      </c>
      <c r="I281" s="8">
        <f t="shared" si="20"/>
        <v>0</v>
      </c>
      <c r="J281" s="8">
        <f t="shared" si="20"/>
        <v>0</v>
      </c>
      <c r="K281" s="8">
        <f t="shared" si="20"/>
        <v>0</v>
      </c>
      <c r="L281" s="8">
        <f t="shared" si="20"/>
        <v>0</v>
      </c>
      <c r="M281" s="8">
        <f t="shared" si="20"/>
        <v>0</v>
      </c>
      <c r="N281" s="8">
        <f t="shared" si="20"/>
        <v>0</v>
      </c>
      <c r="O281" s="8">
        <f t="shared" si="20"/>
        <v>0</v>
      </c>
      <c r="P281" s="8">
        <f t="shared" si="20"/>
        <v>0</v>
      </c>
      <c r="Q281" s="8">
        <f t="shared" si="20"/>
        <v>0</v>
      </c>
      <c r="R281" s="8">
        <f t="shared" si="20"/>
        <v>0</v>
      </c>
      <c r="S281" s="8">
        <f t="shared" si="20"/>
        <v>0</v>
      </c>
      <c r="T281" s="8">
        <f t="shared" si="20"/>
        <v>0</v>
      </c>
      <c r="U281" s="8">
        <f t="shared" si="20"/>
        <v>0</v>
      </c>
      <c r="V281" s="8">
        <f t="shared" si="20"/>
        <v>0</v>
      </c>
      <c r="W281" s="8">
        <f t="shared" si="20"/>
        <v>0</v>
      </c>
      <c r="X281" s="8">
        <f t="shared" si="20"/>
        <v>0</v>
      </c>
      <c r="Y281" s="8">
        <f t="shared" si="20"/>
        <v>0</v>
      </c>
      <c r="Z281" s="8">
        <f t="shared" si="20"/>
        <v>0</v>
      </c>
      <c r="AA281" s="8">
        <f t="shared" si="20"/>
        <v>0</v>
      </c>
      <c r="AB281" s="8">
        <f t="shared" si="20"/>
        <v>0</v>
      </c>
      <c r="AC281" s="8" t="b">
        <f t="shared" si="20"/>
        <v>0</v>
      </c>
      <c r="AD281" s="8" t="b">
        <f t="shared" si="20"/>
        <v>0</v>
      </c>
      <c r="AE281" s="8" t="b">
        <f t="shared" si="20"/>
        <v>1</v>
      </c>
      <c r="AF281">
        <v>121</v>
      </c>
    </row>
    <row r="282" spans="1:32" x14ac:dyDescent="0.25">
      <c r="A282" s="8">
        <f t="shared" si="13"/>
        <v>0</v>
      </c>
      <c r="B282" s="8">
        <f t="shared" si="20"/>
        <v>0</v>
      </c>
      <c r="C282" s="8">
        <f t="shared" si="20"/>
        <v>0</v>
      </c>
      <c r="D282" s="8">
        <f t="shared" si="20"/>
        <v>0</v>
      </c>
      <c r="E282" s="8">
        <f t="shared" si="20"/>
        <v>0</v>
      </c>
      <c r="F282" s="8">
        <f t="shared" si="20"/>
        <v>0</v>
      </c>
      <c r="G282" s="8">
        <f t="shared" si="20"/>
        <v>0</v>
      </c>
      <c r="H282" s="8">
        <f t="shared" si="20"/>
        <v>0</v>
      </c>
      <c r="I282" s="8">
        <f t="shared" si="20"/>
        <v>0</v>
      </c>
      <c r="J282" s="8">
        <f t="shared" si="20"/>
        <v>0</v>
      </c>
      <c r="K282" s="8">
        <f t="shared" si="20"/>
        <v>0</v>
      </c>
      <c r="L282" s="8">
        <f t="shared" si="20"/>
        <v>0</v>
      </c>
      <c r="M282" s="8">
        <f t="shared" si="20"/>
        <v>0</v>
      </c>
      <c r="N282" s="8">
        <f t="shared" si="20"/>
        <v>0</v>
      </c>
      <c r="O282" s="8">
        <f t="shared" si="20"/>
        <v>0</v>
      </c>
      <c r="P282" s="8">
        <f t="shared" si="20"/>
        <v>0</v>
      </c>
      <c r="Q282" s="8">
        <f t="shared" si="20"/>
        <v>0</v>
      </c>
      <c r="R282" s="8">
        <f t="shared" si="20"/>
        <v>0</v>
      </c>
      <c r="S282" s="8">
        <f t="shared" si="20"/>
        <v>0</v>
      </c>
      <c r="T282" s="8">
        <f t="shared" si="20"/>
        <v>0</v>
      </c>
      <c r="U282" s="8">
        <f t="shared" si="20"/>
        <v>0</v>
      </c>
      <c r="V282" s="8">
        <f t="shared" si="20"/>
        <v>0</v>
      </c>
      <c r="W282" s="8">
        <f t="shared" si="20"/>
        <v>0</v>
      </c>
      <c r="X282" s="8">
        <f t="shared" si="20"/>
        <v>0</v>
      </c>
      <c r="Y282" s="8">
        <f t="shared" si="20"/>
        <v>0</v>
      </c>
      <c r="Z282" s="8">
        <f t="shared" si="20"/>
        <v>0</v>
      </c>
      <c r="AA282" s="8">
        <f t="shared" si="20"/>
        <v>0</v>
      </c>
      <c r="AB282" s="8">
        <f t="shared" si="20"/>
        <v>0</v>
      </c>
      <c r="AC282" s="8" t="b">
        <f t="shared" si="20"/>
        <v>0</v>
      </c>
      <c r="AD282" s="8" t="b">
        <f t="shared" si="20"/>
        <v>0</v>
      </c>
      <c r="AE282" s="8" t="b">
        <f t="shared" si="20"/>
        <v>1</v>
      </c>
      <c r="AF282">
        <v>122</v>
      </c>
    </row>
    <row r="283" spans="1:32" x14ac:dyDescent="0.25">
      <c r="A283" s="8">
        <f t="shared" si="13"/>
        <v>0</v>
      </c>
      <c r="B283" s="8">
        <f t="shared" si="20"/>
        <v>0</v>
      </c>
      <c r="C283" s="8">
        <f t="shared" si="20"/>
        <v>0</v>
      </c>
      <c r="D283" s="8">
        <f t="shared" si="20"/>
        <v>0</v>
      </c>
      <c r="E283" s="8">
        <f t="shared" si="20"/>
        <v>0</v>
      </c>
      <c r="F283" s="8">
        <f t="shared" si="20"/>
        <v>0</v>
      </c>
      <c r="G283" s="8">
        <f t="shared" si="20"/>
        <v>0</v>
      </c>
      <c r="H283" s="8">
        <f t="shared" si="20"/>
        <v>0</v>
      </c>
      <c r="I283" s="8">
        <f t="shared" si="20"/>
        <v>0</v>
      </c>
      <c r="J283" s="8">
        <f t="shared" si="20"/>
        <v>0</v>
      </c>
      <c r="K283" s="8">
        <f t="shared" si="20"/>
        <v>0</v>
      </c>
      <c r="L283" s="8">
        <f t="shared" si="20"/>
        <v>0</v>
      </c>
      <c r="M283" s="8">
        <f t="shared" si="20"/>
        <v>0</v>
      </c>
      <c r="N283" s="8">
        <f t="shared" si="20"/>
        <v>0</v>
      </c>
      <c r="O283" s="8">
        <f t="shared" si="20"/>
        <v>0</v>
      </c>
      <c r="P283" s="8">
        <f t="shared" si="20"/>
        <v>0</v>
      </c>
      <c r="Q283" s="8">
        <f t="shared" si="20"/>
        <v>0</v>
      </c>
      <c r="R283" s="8">
        <f t="shared" si="20"/>
        <v>0</v>
      </c>
      <c r="S283" s="8">
        <f t="shared" si="20"/>
        <v>0</v>
      </c>
      <c r="T283" s="8">
        <f t="shared" si="20"/>
        <v>0</v>
      </c>
      <c r="U283" s="8">
        <f t="shared" si="20"/>
        <v>0</v>
      </c>
      <c r="V283" s="8">
        <f t="shared" si="20"/>
        <v>0</v>
      </c>
      <c r="W283" s="8">
        <f t="shared" si="20"/>
        <v>0</v>
      </c>
      <c r="X283" s="8">
        <f t="shared" si="20"/>
        <v>0</v>
      </c>
      <c r="Y283" s="8">
        <f t="shared" si="20"/>
        <v>0</v>
      </c>
      <c r="Z283" s="8">
        <f t="shared" si="20"/>
        <v>0</v>
      </c>
      <c r="AA283" s="8">
        <f t="shared" si="20"/>
        <v>0</v>
      </c>
      <c r="AB283" s="8">
        <f t="shared" si="20"/>
        <v>0</v>
      </c>
      <c r="AC283" s="8" t="b">
        <f t="shared" si="20"/>
        <v>0</v>
      </c>
      <c r="AD283" s="8" t="b">
        <f t="shared" si="20"/>
        <v>0</v>
      </c>
      <c r="AE283" s="8" t="b">
        <f t="shared" si="20"/>
        <v>1</v>
      </c>
      <c r="AF283">
        <v>123</v>
      </c>
    </row>
    <row r="284" spans="1:32" x14ac:dyDescent="0.25">
      <c r="A284" s="8">
        <f t="shared" si="13"/>
        <v>0</v>
      </c>
      <c r="B284" s="8">
        <f t="shared" si="20"/>
        <v>0</v>
      </c>
      <c r="C284" s="8">
        <f t="shared" si="20"/>
        <v>0</v>
      </c>
      <c r="D284" s="8">
        <f t="shared" si="20"/>
        <v>0</v>
      </c>
      <c r="E284" s="8">
        <f t="shared" si="20"/>
        <v>0</v>
      </c>
      <c r="F284" s="8">
        <f t="shared" si="20"/>
        <v>0</v>
      </c>
      <c r="G284" s="8">
        <f t="shared" si="20"/>
        <v>0</v>
      </c>
      <c r="H284" s="8">
        <f t="shared" si="20"/>
        <v>0</v>
      </c>
      <c r="I284" s="8">
        <f t="shared" si="20"/>
        <v>0</v>
      </c>
      <c r="J284" s="8">
        <f t="shared" si="20"/>
        <v>0</v>
      </c>
      <c r="K284" s="8">
        <f t="shared" si="20"/>
        <v>0</v>
      </c>
      <c r="L284" s="8">
        <f t="shared" si="20"/>
        <v>0</v>
      </c>
      <c r="M284" s="8">
        <f t="shared" si="20"/>
        <v>0</v>
      </c>
      <c r="N284" s="8">
        <f t="shared" si="20"/>
        <v>0</v>
      </c>
      <c r="O284" s="8">
        <f t="shared" si="20"/>
        <v>0</v>
      </c>
      <c r="P284" s="8">
        <f t="shared" si="20"/>
        <v>0</v>
      </c>
      <c r="Q284" s="8">
        <f t="shared" si="20"/>
        <v>0</v>
      </c>
      <c r="R284" s="8">
        <f t="shared" si="20"/>
        <v>0</v>
      </c>
      <c r="S284" s="8">
        <f t="shared" si="20"/>
        <v>0</v>
      </c>
      <c r="T284" s="8">
        <f t="shared" si="20"/>
        <v>0</v>
      </c>
      <c r="U284" s="8">
        <f t="shared" si="20"/>
        <v>0</v>
      </c>
      <c r="V284" s="8">
        <f t="shared" si="20"/>
        <v>0</v>
      </c>
      <c r="W284" s="8">
        <f t="shared" si="20"/>
        <v>0</v>
      </c>
      <c r="X284" s="8">
        <f t="shared" si="20"/>
        <v>0</v>
      </c>
      <c r="Y284" s="8">
        <f t="shared" si="20"/>
        <v>0</v>
      </c>
      <c r="Z284" s="8">
        <f t="shared" si="20"/>
        <v>0</v>
      </c>
      <c r="AA284" s="8">
        <f t="shared" si="20"/>
        <v>0</v>
      </c>
      <c r="AB284" s="8">
        <f t="shared" si="20"/>
        <v>0</v>
      </c>
      <c r="AC284" s="8" t="b">
        <f t="shared" si="20"/>
        <v>0</v>
      </c>
      <c r="AD284" s="8" t="b">
        <f t="shared" si="20"/>
        <v>0</v>
      </c>
      <c r="AE284" s="8" t="b">
        <f t="shared" si="20"/>
        <v>1</v>
      </c>
      <c r="AF284">
        <v>124</v>
      </c>
    </row>
    <row r="285" spans="1:32" x14ac:dyDescent="0.25">
      <c r="A285" s="8">
        <f t="shared" si="13"/>
        <v>0</v>
      </c>
      <c r="B285" s="8">
        <f t="shared" si="20"/>
        <v>0</v>
      </c>
      <c r="C285" s="8">
        <f t="shared" si="20"/>
        <v>0</v>
      </c>
      <c r="D285" s="8">
        <f t="shared" si="20"/>
        <v>0</v>
      </c>
      <c r="E285" s="8">
        <f t="shared" si="20"/>
        <v>0</v>
      </c>
      <c r="F285" s="8">
        <f t="shared" si="20"/>
        <v>0</v>
      </c>
      <c r="G285" s="8">
        <f t="shared" si="20"/>
        <v>0</v>
      </c>
      <c r="H285" s="8">
        <f t="shared" si="20"/>
        <v>0</v>
      </c>
      <c r="I285" s="8">
        <f t="shared" si="20"/>
        <v>0</v>
      </c>
      <c r="J285" s="8">
        <f t="shared" si="20"/>
        <v>0</v>
      </c>
      <c r="K285" s="8">
        <f t="shared" si="20"/>
        <v>0</v>
      </c>
      <c r="L285" s="8">
        <f t="shared" si="20"/>
        <v>0</v>
      </c>
      <c r="M285" s="8">
        <f t="shared" si="20"/>
        <v>0</v>
      </c>
      <c r="N285" s="8">
        <f t="shared" si="20"/>
        <v>0</v>
      </c>
      <c r="O285" s="8">
        <f t="shared" si="20"/>
        <v>0</v>
      </c>
      <c r="P285" s="8">
        <f t="shared" si="20"/>
        <v>0</v>
      </c>
      <c r="Q285" s="8">
        <f t="shared" si="20"/>
        <v>0</v>
      </c>
      <c r="R285" s="8">
        <f t="shared" si="20"/>
        <v>0</v>
      </c>
      <c r="S285" s="8">
        <f t="shared" si="20"/>
        <v>0</v>
      </c>
      <c r="T285" s="8">
        <f t="shared" si="20"/>
        <v>0</v>
      </c>
      <c r="U285" s="8">
        <f t="shared" si="20"/>
        <v>0</v>
      </c>
      <c r="V285" s="8">
        <f t="shared" si="20"/>
        <v>0</v>
      </c>
      <c r="W285" s="8">
        <f t="shared" si="20"/>
        <v>0</v>
      </c>
      <c r="X285" s="8">
        <f t="shared" si="20"/>
        <v>0</v>
      </c>
      <c r="Y285" s="8">
        <f t="shared" si="20"/>
        <v>0</v>
      </c>
      <c r="Z285" s="8">
        <f t="shared" si="20"/>
        <v>0</v>
      </c>
      <c r="AA285" s="8">
        <f t="shared" si="20"/>
        <v>0</v>
      </c>
      <c r="AB285" s="8">
        <f t="shared" si="20"/>
        <v>0</v>
      </c>
      <c r="AC285" s="8" t="b">
        <f t="shared" si="20"/>
        <v>0</v>
      </c>
      <c r="AD285" s="8" t="b">
        <f t="shared" si="20"/>
        <v>0</v>
      </c>
      <c r="AE285" s="8" t="b">
        <f t="shared" si="20"/>
        <v>1</v>
      </c>
      <c r="AF285">
        <v>125</v>
      </c>
    </row>
    <row r="286" spans="1:32" x14ac:dyDescent="0.25">
      <c r="A286" s="8">
        <f t="shared" si="13"/>
        <v>0</v>
      </c>
      <c r="B286" s="8">
        <f t="shared" si="20"/>
        <v>0</v>
      </c>
      <c r="C286" s="8">
        <f t="shared" si="20"/>
        <v>0</v>
      </c>
      <c r="D286" s="8">
        <f t="shared" si="20"/>
        <v>0</v>
      </c>
      <c r="E286" s="8">
        <f t="shared" si="20"/>
        <v>0</v>
      </c>
      <c r="F286" s="8">
        <f t="shared" si="20"/>
        <v>0</v>
      </c>
      <c r="G286" s="8">
        <f t="shared" si="20"/>
        <v>0</v>
      </c>
      <c r="H286" s="8">
        <f t="shared" si="20"/>
        <v>0</v>
      </c>
      <c r="I286" s="8">
        <f t="shared" si="20"/>
        <v>0</v>
      </c>
      <c r="J286" s="8">
        <f t="shared" si="20"/>
        <v>0</v>
      </c>
      <c r="K286" s="8">
        <f t="shared" si="20"/>
        <v>0</v>
      </c>
      <c r="L286" s="8">
        <f t="shared" si="20"/>
        <v>0</v>
      </c>
      <c r="M286" s="8">
        <f t="shared" si="20"/>
        <v>0</v>
      </c>
      <c r="N286" s="8">
        <f t="shared" si="20"/>
        <v>0</v>
      </c>
      <c r="O286" s="8">
        <f t="shared" si="20"/>
        <v>0</v>
      </c>
      <c r="P286" s="8">
        <f t="shared" si="20"/>
        <v>0</v>
      </c>
      <c r="Q286" s="8">
        <f t="shared" si="20"/>
        <v>0</v>
      </c>
      <c r="R286" s="8">
        <f t="shared" si="20"/>
        <v>0</v>
      </c>
      <c r="S286" s="8">
        <f t="shared" si="20"/>
        <v>0</v>
      </c>
      <c r="T286" s="8">
        <f t="shared" si="20"/>
        <v>0</v>
      </c>
      <c r="U286" s="8">
        <f t="shared" si="20"/>
        <v>0</v>
      </c>
      <c r="V286" s="8">
        <f t="shared" si="20"/>
        <v>0</v>
      </c>
      <c r="W286" s="8">
        <f t="shared" si="20"/>
        <v>0</v>
      </c>
      <c r="X286" s="8">
        <f t="shared" si="20"/>
        <v>0</v>
      </c>
      <c r="Y286" s="8">
        <f t="shared" si="20"/>
        <v>0</v>
      </c>
      <c r="Z286" s="8">
        <f t="shared" si="20"/>
        <v>0</v>
      </c>
      <c r="AA286" s="8">
        <f t="shared" si="20"/>
        <v>0</v>
      </c>
      <c r="AB286" s="8">
        <f t="shared" si="20"/>
        <v>0</v>
      </c>
      <c r="AC286" s="8" t="b">
        <f t="shared" si="20"/>
        <v>0</v>
      </c>
      <c r="AD286" s="8" t="b">
        <f t="shared" si="20"/>
        <v>0</v>
      </c>
      <c r="AE286" s="8" t="b">
        <f t="shared" si="20"/>
        <v>1</v>
      </c>
      <c r="AF286">
        <v>126</v>
      </c>
    </row>
    <row r="287" spans="1:32" x14ac:dyDescent="0.25">
      <c r="A287" s="8">
        <f t="shared" si="13"/>
        <v>0</v>
      </c>
      <c r="B287" s="8">
        <f t="shared" si="20"/>
        <v>0</v>
      </c>
      <c r="C287" s="8">
        <f t="shared" si="20"/>
        <v>0</v>
      </c>
      <c r="D287" s="8">
        <f t="shared" si="20"/>
        <v>0</v>
      </c>
      <c r="E287" s="8">
        <f t="shared" si="20"/>
        <v>0</v>
      </c>
      <c r="F287" s="8">
        <f t="shared" si="20"/>
        <v>0</v>
      </c>
      <c r="G287" s="8">
        <f t="shared" si="20"/>
        <v>0</v>
      </c>
      <c r="H287" s="8">
        <f t="shared" si="20"/>
        <v>0</v>
      </c>
      <c r="I287" s="8">
        <f t="shared" si="20"/>
        <v>0</v>
      </c>
      <c r="J287" s="8">
        <f t="shared" si="20"/>
        <v>0</v>
      </c>
      <c r="K287" s="8">
        <f t="shared" si="20"/>
        <v>0</v>
      </c>
      <c r="L287" s="8">
        <f t="shared" si="20"/>
        <v>0</v>
      </c>
      <c r="M287" s="8">
        <f t="shared" si="20"/>
        <v>0</v>
      </c>
      <c r="N287" s="8">
        <f t="shared" si="20"/>
        <v>0</v>
      </c>
      <c r="O287" s="8">
        <f t="shared" si="20"/>
        <v>0</v>
      </c>
      <c r="P287" s="8">
        <f t="shared" si="20"/>
        <v>0</v>
      </c>
      <c r="Q287" s="8">
        <f t="shared" si="20"/>
        <v>0</v>
      </c>
      <c r="R287" s="8">
        <f t="shared" si="20"/>
        <v>0</v>
      </c>
      <c r="S287" s="8">
        <f t="shared" si="20"/>
        <v>0</v>
      </c>
      <c r="T287" s="8">
        <f t="shared" si="20"/>
        <v>0</v>
      </c>
      <c r="U287" s="8">
        <f t="shared" si="20"/>
        <v>0</v>
      </c>
      <c r="V287" s="8">
        <f t="shared" si="20"/>
        <v>0</v>
      </c>
      <c r="W287" s="8">
        <f t="shared" si="20"/>
        <v>0</v>
      </c>
      <c r="X287" s="8">
        <f t="shared" si="20"/>
        <v>0</v>
      </c>
      <c r="Y287" s="8">
        <f t="shared" si="20"/>
        <v>0</v>
      </c>
      <c r="Z287" s="8">
        <f t="shared" si="20"/>
        <v>0</v>
      </c>
      <c r="AA287" s="8">
        <f t="shared" si="20"/>
        <v>0</v>
      </c>
      <c r="AB287" s="8">
        <f t="shared" si="20"/>
        <v>0</v>
      </c>
      <c r="AC287" s="8" t="b">
        <f t="shared" si="20"/>
        <v>0</v>
      </c>
      <c r="AD287" s="8" t="b">
        <f t="shared" si="20"/>
        <v>0</v>
      </c>
      <c r="AE287" s="8" t="b">
        <f t="shared" si="20"/>
        <v>1</v>
      </c>
      <c r="AF287">
        <v>127</v>
      </c>
    </row>
    <row r="288" spans="1:32" x14ac:dyDescent="0.25">
      <c r="A288" s="8">
        <f t="shared" si="13"/>
        <v>0</v>
      </c>
      <c r="B288" s="8">
        <f t="shared" si="20"/>
        <v>0</v>
      </c>
      <c r="C288" s="8">
        <f t="shared" si="20"/>
        <v>0</v>
      </c>
      <c r="D288" s="8">
        <f t="shared" si="20"/>
        <v>0</v>
      </c>
      <c r="E288" s="8">
        <f t="shared" si="20"/>
        <v>0</v>
      </c>
      <c r="F288" s="8">
        <f t="shared" si="20"/>
        <v>0</v>
      </c>
      <c r="G288" s="8">
        <f t="shared" si="20"/>
        <v>0</v>
      </c>
      <c r="H288" s="8">
        <f t="shared" si="20"/>
        <v>0</v>
      </c>
      <c r="I288" s="8">
        <f t="shared" si="20"/>
        <v>0</v>
      </c>
      <c r="J288" s="8">
        <f t="shared" si="20"/>
        <v>0</v>
      </c>
      <c r="K288" s="8">
        <f t="shared" si="20"/>
        <v>0</v>
      </c>
      <c r="L288" s="8">
        <f t="shared" si="20"/>
        <v>0</v>
      </c>
      <c r="M288" s="8">
        <f t="shared" si="20"/>
        <v>0</v>
      </c>
      <c r="N288" s="8">
        <f t="shared" si="20"/>
        <v>0</v>
      </c>
      <c r="O288" s="8">
        <f t="shared" si="20"/>
        <v>0</v>
      </c>
      <c r="P288" s="8">
        <f t="shared" si="20"/>
        <v>0</v>
      </c>
      <c r="Q288" s="8">
        <f t="shared" si="20"/>
        <v>0</v>
      </c>
      <c r="R288" s="8">
        <f t="shared" si="20"/>
        <v>0</v>
      </c>
      <c r="S288" s="8">
        <f t="shared" si="20"/>
        <v>0</v>
      </c>
      <c r="T288" s="8">
        <f t="shared" si="20"/>
        <v>0</v>
      </c>
      <c r="U288" s="8">
        <f t="shared" si="20"/>
        <v>0</v>
      </c>
      <c r="V288" s="8">
        <f t="shared" si="20"/>
        <v>0</v>
      </c>
      <c r="W288" s="8">
        <f t="shared" si="20"/>
        <v>0</v>
      </c>
      <c r="X288" s="8">
        <f t="shared" si="20"/>
        <v>0</v>
      </c>
      <c r="Y288" s="8">
        <f t="shared" si="20"/>
        <v>0</v>
      </c>
      <c r="Z288" s="8">
        <f t="shared" si="20"/>
        <v>0</v>
      </c>
      <c r="AA288" s="8">
        <f t="shared" si="20"/>
        <v>0</v>
      </c>
      <c r="AB288" s="8">
        <f t="shared" si="20"/>
        <v>0</v>
      </c>
      <c r="AC288" s="8" t="b">
        <f t="shared" si="20"/>
        <v>0</v>
      </c>
      <c r="AD288" s="8" t="b">
        <f t="shared" si="20"/>
        <v>0</v>
      </c>
      <c r="AE288" s="8" t="b">
        <f t="shared" si="20"/>
        <v>1</v>
      </c>
      <c r="AF288">
        <v>128</v>
      </c>
    </row>
    <row r="289" spans="1:32" x14ac:dyDescent="0.25">
      <c r="A289" s="8">
        <f t="shared" ref="A289:P300" si="21">IFERROR(INDEX($A$3:$AE$153,MATCH($AF289,$AG$3:$AG$153,0),COLUMN()),0)</f>
        <v>0</v>
      </c>
      <c r="B289" s="8">
        <f t="shared" si="21"/>
        <v>0</v>
      </c>
      <c r="C289" s="8">
        <f t="shared" si="21"/>
        <v>0</v>
      </c>
      <c r="D289" s="8">
        <f t="shared" si="21"/>
        <v>0</v>
      </c>
      <c r="E289" s="8">
        <f t="shared" si="21"/>
        <v>0</v>
      </c>
      <c r="F289" s="8">
        <f t="shared" si="21"/>
        <v>0</v>
      </c>
      <c r="G289" s="8">
        <f t="shared" si="21"/>
        <v>0</v>
      </c>
      <c r="H289" s="8">
        <f t="shared" si="21"/>
        <v>0</v>
      </c>
      <c r="I289" s="8">
        <f t="shared" si="21"/>
        <v>0</v>
      </c>
      <c r="J289" s="8">
        <f t="shared" si="21"/>
        <v>0</v>
      </c>
      <c r="K289" s="8">
        <f t="shared" si="21"/>
        <v>0</v>
      </c>
      <c r="L289" s="8">
        <f t="shared" si="21"/>
        <v>0</v>
      </c>
      <c r="M289" s="8">
        <f t="shared" si="21"/>
        <v>0</v>
      </c>
      <c r="N289" s="8">
        <f t="shared" si="21"/>
        <v>0</v>
      </c>
      <c r="O289" s="8">
        <f t="shared" si="21"/>
        <v>0</v>
      </c>
      <c r="P289" s="8">
        <f t="shared" si="21"/>
        <v>0</v>
      </c>
      <c r="Q289" s="8">
        <f t="shared" si="20"/>
        <v>0</v>
      </c>
      <c r="R289" s="8">
        <f t="shared" si="20"/>
        <v>0</v>
      </c>
      <c r="S289" s="8">
        <f t="shared" si="20"/>
        <v>0</v>
      </c>
      <c r="T289" s="8">
        <f t="shared" si="20"/>
        <v>0</v>
      </c>
      <c r="U289" s="8">
        <f t="shared" si="20"/>
        <v>0</v>
      </c>
      <c r="V289" s="8">
        <f t="shared" si="20"/>
        <v>0</v>
      </c>
      <c r="W289" s="8">
        <f t="shared" si="20"/>
        <v>0</v>
      </c>
      <c r="X289" s="8">
        <f t="shared" si="20"/>
        <v>0</v>
      </c>
      <c r="Y289" s="8">
        <f t="shared" si="20"/>
        <v>0</v>
      </c>
      <c r="Z289" s="8">
        <f t="shared" si="20"/>
        <v>0</v>
      </c>
      <c r="AA289" s="8">
        <f t="shared" si="20"/>
        <v>0</v>
      </c>
      <c r="AB289" s="8">
        <f t="shared" si="20"/>
        <v>0</v>
      </c>
      <c r="AC289" s="8" t="b">
        <f t="shared" si="20"/>
        <v>0</v>
      </c>
      <c r="AD289" s="8" t="b">
        <f t="shared" si="20"/>
        <v>0</v>
      </c>
      <c r="AE289" s="8" t="b">
        <f t="shared" si="20"/>
        <v>1</v>
      </c>
      <c r="AF289">
        <v>129</v>
      </c>
    </row>
    <row r="290" spans="1:32" x14ac:dyDescent="0.25">
      <c r="A290" s="8">
        <f t="shared" si="21"/>
        <v>0</v>
      </c>
      <c r="B290" s="8">
        <f t="shared" ref="B290:AE298" si="22">IFERROR(INDEX($A$3:$AE$153,MATCH($AF290,$AG$3:$AG$153,0),COLUMN()),0)</f>
        <v>0</v>
      </c>
      <c r="C290" s="8">
        <f t="shared" si="22"/>
        <v>0</v>
      </c>
      <c r="D290" s="8">
        <f t="shared" si="22"/>
        <v>0</v>
      </c>
      <c r="E290" s="8">
        <f t="shared" si="22"/>
        <v>0</v>
      </c>
      <c r="F290" s="8">
        <f t="shared" si="22"/>
        <v>0</v>
      </c>
      <c r="G290" s="8">
        <f t="shared" si="22"/>
        <v>0</v>
      </c>
      <c r="H290" s="8">
        <f t="shared" si="22"/>
        <v>0</v>
      </c>
      <c r="I290" s="8">
        <f t="shared" si="22"/>
        <v>0</v>
      </c>
      <c r="J290" s="8">
        <f t="shared" si="22"/>
        <v>0</v>
      </c>
      <c r="K290" s="8">
        <f t="shared" si="22"/>
        <v>0</v>
      </c>
      <c r="L290" s="8">
        <f t="shared" si="22"/>
        <v>0</v>
      </c>
      <c r="M290" s="8">
        <f t="shared" si="22"/>
        <v>0</v>
      </c>
      <c r="N290" s="8">
        <f t="shared" si="22"/>
        <v>0</v>
      </c>
      <c r="O290" s="8">
        <f t="shared" si="22"/>
        <v>0</v>
      </c>
      <c r="P290" s="8">
        <f t="shared" si="22"/>
        <v>0</v>
      </c>
      <c r="Q290" s="8">
        <f t="shared" si="22"/>
        <v>0</v>
      </c>
      <c r="R290" s="8">
        <f t="shared" si="22"/>
        <v>0</v>
      </c>
      <c r="S290" s="8">
        <f t="shared" si="22"/>
        <v>0</v>
      </c>
      <c r="T290" s="8">
        <f t="shared" si="22"/>
        <v>0</v>
      </c>
      <c r="U290" s="8">
        <f t="shared" si="22"/>
        <v>0</v>
      </c>
      <c r="V290" s="8">
        <f t="shared" si="22"/>
        <v>0</v>
      </c>
      <c r="W290" s="8">
        <f t="shared" si="22"/>
        <v>0</v>
      </c>
      <c r="X290" s="8">
        <f t="shared" si="22"/>
        <v>0</v>
      </c>
      <c r="Y290" s="8">
        <f t="shared" si="22"/>
        <v>0</v>
      </c>
      <c r="Z290" s="8">
        <f t="shared" si="22"/>
        <v>0</v>
      </c>
      <c r="AA290" s="8">
        <f t="shared" si="22"/>
        <v>0</v>
      </c>
      <c r="AB290" s="8">
        <f t="shared" si="22"/>
        <v>0</v>
      </c>
      <c r="AC290" s="8" t="b">
        <f t="shared" si="22"/>
        <v>0</v>
      </c>
      <c r="AD290" s="8" t="b">
        <f t="shared" si="22"/>
        <v>0</v>
      </c>
      <c r="AE290" s="8" t="b">
        <f t="shared" si="22"/>
        <v>1</v>
      </c>
      <c r="AF290">
        <v>130</v>
      </c>
    </row>
    <row r="291" spans="1:32" x14ac:dyDescent="0.25">
      <c r="A291" s="8">
        <f t="shared" si="21"/>
        <v>0</v>
      </c>
      <c r="B291" s="8">
        <f t="shared" si="22"/>
        <v>0</v>
      </c>
      <c r="C291" s="8">
        <f t="shared" si="22"/>
        <v>0</v>
      </c>
      <c r="D291" s="8">
        <f t="shared" si="22"/>
        <v>0</v>
      </c>
      <c r="E291" s="8">
        <f t="shared" si="22"/>
        <v>0</v>
      </c>
      <c r="F291" s="8">
        <f t="shared" si="22"/>
        <v>0</v>
      </c>
      <c r="G291" s="8">
        <f t="shared" si="22"/>
        <v>0</v>
      </c>
      <c r="H291" s="8">
        <f t="shared" si="22"/>
        <v>0</v>
      </c>
      <c r="I291" s="8">
        <f t="shared" si="22"/>
        <v>0</v>
      </c>
      <c r="J291" s="8">
        <f t="shared" si="22"/>
        <v>0</v>
      </c>
      <c r="K291" s="8">
        <f t="shared" si="22"/>
        <v>0</v>
      </c>
      <c r="L291" s="8">
        <f t="shared" si="22"/>
        <v>0</v>
      </c>
      <c r="M291" s="8">
        <f t="shared" si="22"/>
        <v>0</v>
      </c>
      <c r="N291" s="8">
        <f t="shared" si="22"/>
        <v>0</v>
      </c>
      <c r="O291" s="8">
        <f t="shared" si="22"/>
        <v>0</v>
      </c>
      <c r="P291" s="8">
        <f t="shared" si="22"/>
        <v>0</v>
      </c>
      <c r="Q291" s="8">
        <f t="shared" si="22"/>
        <v>0</v>
      </c>
      <c r="R291" s="8">
        <f t="shared" si="22"/>
        <v>0</v>
      </c>
      <c r="S291" s="8">
        <f t="shared" si="22"/>
        <v>0</v>
      </c>
      <c r="T291" s="8">
        <f t="shared" si="22"/>
        <v>0</v>
      </c>
      <c r="U291" s="8">
        <f t="shared" si="22"/>
        <v>0</v>
      </c>
      <c r="V291" s="8">
        <f t="shared" si="22"/>
        <v>0</v>
      </c>
      <c r="W291" s="8">
        <f t="shared" si="22"/>
        <v>0</v>
      </c>
      <c r="X291" s="8">
        <f t="shared" si="22"/>
        <v>0</v>
      </c>
      <c r="Y291" s="8">
        <f t="shared" si="22"/>
        <v>0</v>
      </c>
      <c r="Z291" s="8">
        <f t="shared" si="22"/>
        <v>0</v>
      </c>
      <c r="AA291" s="8">
        <f t="shared" si="22"/>
        <v>0</v>
      </c>
      <c r="AB291" s="8">
        <f t="shared" si="22"/>
        <v>0</v>
      </c>
      <c r="AC291" s="8" t="b">
        <f t="shared" si="22"/>
        <v>0</v>
      </c>
      <c r="AD291" s="8" t="b">
        <f t="shared" si="22"/>
        <v>0</v>
      </c>
      <c r="AE291" s="8" t="b">
        <f t="shared" si="22"/>
        <v>1</v>
      </c>
      <c r="AF291">
        <v>131</v>
      </c>
    </row>
    <row r="292" spans="1:32" x14ac:dyDescent="0.25">
      <c r="A292" s="8">
        <f t="shared" si="21"/>
        <v>0</v>
      </c>
      <c r="B292" s="8">
        <f t="shared" si="22"/>
        <v>0</v>
      </c>
      <c r="C292" s="8">
        <f t="shared" si="22"/>
        <v>0</v>
      </c>
      <c r="D292" s="8">
        <f t="shared" si="22"/>
        <v>0</v>
      </c>
      <c r="E292" s="8">
        <f t="shared" si="22"/>
        <v>0</v>
      </c>
      <c r="F292" s="8">
        <f t="shared" si="22"/>
        <v>0</v>
      </c>
      <c r="G292" s="8">
        <f t="shared" si="22"/>
        <v>0</v>
      </c>
      <c r="H292" s="8">
        <f t="shared" si="22"/>
        <v>0</v>
      </c>
      <c r="I292" s="8">
        <f t="shared" si="22"/>
        <v>0</v>
      </c>
      <c r="J292" s="8">
        <f t="shared" si="22"/>
        <v>0</v>
      </c>
      <c r="K292" s="8">
        <f t="shared" si="22"/>
        <v>0</v>
      </c>
      <c r="L292" s="8">
        <f t="shared" si="22"/>
        <v>0</v>
      </c>
      <c r="M292" s="8">
        <f t="shared" si="22"/>
        <v>0</v>
      </c>
      <c r="N292" s="8">
        <f t="shared" si="22"/>
        <v>0</v>
      </c>
      <c r="O292" s="8">
        <f t="shared" si="22"/>
        <v>0</v>
      </c>
      <c r="P292" s="8">
        <f t="shared" si="22"/>
        <v>0</v>
      </c>
      <c r="Q292" s="8">
        <f t="shared" si="22"/>
        <v>0</v>
      </c>
      <c r="R292" s="8">
        <f t="shared" si="22"/>
        <v>0</v>
      </c>
      <c r="S292" s="8">
        <f t="shared" si="22"/>
        <v>0</v>
      </c>
      <c r="T292" s="8">
        <f t="shared" si="22"/>
        <v>0</v>
      </c>
      <c r="U292" s="8">
        <f t="shared" si="22"/>
        <v>0</v>
      </c>
      <c r="V292" s="8">
        <f t="shared" si="22"/>
        <v>0</v>
      </c>
      <c r="W292" s="8">
        <f t="shared" si="22"/>
        <v>0</v>
      </c>
      <c r="X292" s="8">
        <f t="shared" si="22"/>
        <v>0</v>
      </c>
      <c r="Y292" s="8">
        <f t="shared" si="22"/>
        <v>0</v>
      </c>
      <c r="Z292" s="8">
        <f t="shared" si="22"/>
        <v>0</v>
      </c>
      <c r="AA292" s="8">
        <f t="shared" si="22"/>
        <v>0</v>
      </c>
      <c r="AB292" s="8">
        <f t="shared" si="22"/>
        <v>0</v>
      </c>
      <c r="AC292" s="8" t="b">
        <f t="shared" si="22"/>
        <v>0</v>
      </c>
      <c r="AD292" s="8" t="b">
        <f t="shared" si="22"/>
        <v>0</v>
      </c>
      <c r="AE292" s="8" t="b">
        <f t="shared" si="22"/>
        <v>1</v>
      </c>
      <c r="AF292">
        <v>132</v>
      </c>
    </row>
    <row r="293" spans="1:32" x14ac:dyDescent="0.25">
      <c r="A293" s="8">
        <f t="shared" si="21"/>
        <v>0</v>
      </c>
      <c r="B293" s="8">
        <f t="shared" si="22"/>
        <v>0</v>
      </c>
      <c r="C293" s="8">
        <f t="shared" si="22"/>
        <v>0</v>
      </c>
      <c r="D293" s="8">
        <f t="shared" si="22"/>
        <v>0</v>
      </c>
      <c r="E293" s="8">
        <f t="shared" si="22"/>
        <v>0</v>
      </c>
      <c r="F293" s="8">
        <f t="shared" si="22"/>
        <v>0</v>
      </c>
      <c r="G293" s="8">
        <f t="shared" si="22"/>
        <v>0</v>
      </c>
      <c r="H293" s="8">
        <f t="shared" si="22"/>
        <v>0</v>
      </c>
      <c r="I293" s="8">
        <f t="shared" si="22"/>
        <v>0</v>
      </c>
      <c r="J293" s="8">
        <f t="shared" si="22"/>
        <v>0</v>
      </c>
      <c r="K293" s="8">
        <f t="shared" si="22"/>
        <v>0</v>
      </c>
      <c r="L293" s="8">
        <f t="shared" si="22"/>
        <v>0</v>
      </c>
      <c r="M293" s="8">
        <f t="shared" si="22"/>
        <v>0</v>
      </c>
      <c r="N293" s="8">
        <f t="shared" si="22"/>
        <v>0</v>
      </c>
      <c r="O293" s="8">
        <f t="shared" si="22"/>
        <v>0</v>
      </c>
      <c r="P293" s="8">
        <f t="shared" si="22"/>
        <v>0</v>
      </c>
      <c r="Q293" s="8">
        <f t="shared" si="22"/>
        <v>0</v>
      </c>
      <c r="R293" s="8">
        <f t="shared" si="22"/>
        <v>0</v>
      </c>
      <c r="S293" s="8">
        <f t="shared" si="22"/>
        <v>0</v>
      </c>
      <c r="T293" s="8">
        <f t="shared" si="22"/>
        <v>0</v>
      </c>
      <c r="U293" s="8">
        <f t="shared" si="22"/>
        <v>0</v>
      </c>
      <c r="V293" s="8">
        <f t="shared" si="22"/>
        <v>0</v>
      </c>
      <c r="W293" s="8">
        <f t="shared" si="22"/>
        <v>0</v>
      </c>
      <c r="X293" s="8">
        <f t="shared" si="22"/>
        <v>0</v>
      </c>
      <c r="Y293" s="8">
        <f t="shared" si="22"/>
        <v>0</v>
      </c>
      <c r="Z293" s="8">
        <f t="shared" si="22"/>
        <v>0</v>
      </c>
      <c r="AA293" s="8">
        <f t="shared" si="22"/>
        <v>0</v>
      </c>
      <c r="AB293" s="8">
        <f t="shared" si="22"/>
        <v>0</v>
      </c>
      <c r="AC293" s="8" t="b">
        <f t="shared" si="22"/>
        <v>0</v>
      </c>
      <c r="AD293" s="8" t="b">
        <f t="shared" si="22"/>
        <v>0</v>
      </c>
      <c r="AE293" s="8" t="b">
        <f t="shared" si="22"/>
        <v>1</v>
      </c>
      <c r="AF293">
        <v>133</v>
      </c>
    </row>
    <row r="294" spans="1:32" x14ac:dyDescent="0.25">
      <c r="A294" s="8">
        <f t="shared" si="21"/>
        <v>0</v>
      </c>
      <c r="B294" s="8">
        <f t="shared" si="22"/>
        <v>0</v>
      </c>
      <c r="C294" s="8">
        <f t="shared" si="22"/>
        <v>0</v>
      </c>
      <c r="D294" s="8">
        <f t="shared" si="22"/>
        <v>0</v>
      </c>
      <c r="E294" s="8">
        <f t="shared" si="22"/>
        <v>0</v>
      </c>
      <c r="F294" s="8">
        <f t="shared" si="22"/>
        <v>0</v>
      </c>
      <c r="G294" s="8">
        <f t="shared" si="22"/>
        <v>0</v>
      </c>
      <c r="H294" s="8">
        <f t="shared" si="22"/>
        <v>0</v>
      </c>
      <c r="I294" s="8">
        <f t="shared" si="22"/>
        <v>0</v>
      </c>
      <c r="J294" s="8">
        <f t="shared" si="22"/>
        <v>0</v>
      </c>
      <c r="K294" s="8">
        <f t="shared" si="22"/>
        <v>0</v>
      </c>
      <c r="L294" s="8">
        <f t="shared" si="22"/>
        <v>0</v>
      </c>
      <c r="M294" s="8">
        <f t="shared" si="22"/>
        <v>0</v>
      </c>
      <c r="N294" s="8">
        <f t="shared" si="22"/>
        <v>0</v>
      </c>
      <c r="O294" s="8">
        <f t="shared" si="22"/>
        <v>0</v>
      </c>
      <c r="P294" s="8">
        <f t="shared" si="22"/>
        <v>0</v>
      </c>
      <c r="Q294" s="8">
        <f t="shared" si="22"/>
        <v>0</v>
      </c>
      <c r="R294" s="8">
        <f t="shared" si="22"/>
        <v>0</v>
      </c>
      <c r="S294" s="8">
        <f t="shared" si="22"/>
        <v>0</v>
      </c>
      <c r="T294" s="8">
        <f t="shared" si="22"/>
        <v>0</v>
      </c>
      <c r="U294" s="8">
        <f t="shared" si="22"/>
        <v>0</v>
      </c>
      <c r="V294" s="8">
        <f t="shared" si="22"/>
        <v>0</v>
      </c>
      <c r="W294" s="8">
        <f t="shared" si="22"/>
        <v>0</v>
      </c>
      <c r="X294" s="8">
        <f t="shared" si="22"/>
        <v>0</v>
      </c>
      <c r="Y294" s="8">
        <f t="shared" si="22"/>
        <v>0</v>
      </c>
      <c r="Z294" s="8">
        <f t="shared" si="22"/>
        <v>0</v>
      </c>
      <c r="AA294" s="8">
        <f t="shared" si="22"/>
        <v>0</v>
      </c>
      <c r="AB294" s="8">
        <f t="shared" si="22"/>
        <v>0</v>
      </c>
      <c r="AC294" s="8" t="b">
        <f t="shared" si="22"/>
        <v>0</v>
      </c>
      <c r="AD294" s="8" t="b">
        <f t="shared" si="22"/>
        <v>0</v>
      </c>
      <c r="AE294" s="8" t="b">
        <f t="shared" si="22"/>
        <v>1</v>
      </c>
      <c r="AF294">
        <v>134</v>
      </c>
    </row>
    <row r="295" spans="1:32" x14ac:dyDescent="0.25">
      <c r="A295" s="8">
        <f t="shared" si="21"/>
        <v>0</v>
      </c>
      <c r="B295" s="8">
        <f t="shared" si="22"/>
        <v>0</v>
      </c>
      <c r="C295" s="8">
        <f t="shared" si="22"/>
        <v>0</v>
      </c>
      <c r="D295" s="8">
        <f t="shared" si="22"/>
        <v>0</v>
      </c>
      <c r="E295" s="8">
        <f t="shared" si="22"/>
        <v>0</v>
      </c>
      <c r="F295" s="8">
        <f t="shared" si="22"/>
        <v>0</v>
      </c>
      <c r="G295" s="8">
        <f t="shared" si="22"/>
        <v>0</v>
      </c>
      <c r="H295" s="8">
        <f t="shared" si="22"/>
        <v>0</v>
      </c>
      <c r="I295" s="8">
        <f t="shared" si="22"/>
        <v>0</v>
      </c>
      <c r="J295" s="8">
        <f t="shared" si="22"/>
        <v>0</v>
      </c>
      <c r="K295" s="8">
        <f t="shared" si="22"/>
        <v>0</v>
      </c>
      <c r="L295" s="8">
        <f t="shared" si="22"/>
        <v>0</v>
      </c>
      <c r="M295" s="8">
        <f t="shared" si="22"/>
        <v>0</v>
      </c>
      <c r="N295" s="8">
        <f t="shared" si="22"/>
        <v>0</v>
      </c>
      <c r="O295" s="8">
        <f t="shared" si="22"/>
        <v>0</v>
      </c>
      <c r="P295" s="8">
        <f t="shared" si="22"/>
        <v>0</v>
      </c>
      <c r="Q295" s="8">
        <f t="shared" si="22"/>
        <v>0</v>
      </c>
      <c r="R295" s="8">
        <f t="shared" si="22"/>
        <v>0</v>
      </c>
      <c r="S295" s="8">
        <f t="shared" si="22"/>
        <v>0</v>
      </c>
      <c r="T295" s="8">
        <f t="shared" si="22"/>
        <v>0</v>
      </c>
      <c r="U295" s="8">
        <f t="shared" si="22"/>
        <v>0</v>
      </c>
      <c r="V295" s="8">
        <f t="shared" si="22"/>
        <v>0</v>
      </c>
      <c r="W295" s="8">
        <f t="shared" si="22"/>
        <v>0</v>
      </c>
      <c r="X295" s="8">
        <f t="shared" si="22"/>
        <v>0</v>
      </c>
      <c r="Y295" s="8">
        <f t="shared" si="22"/>
        <v>0</v>
      </c>
      <c r="Z295" s="8">
        <f t="shared" si="22"/>
        <v>0</v>
      </c>
      <c r="AA295" s="8">
        <f t="shared" si="22"/>
        <v>0</v>
      </c>
      <c r="AB295" s="8">
        <f t="shared" si="22"/>
        <v>0</v>
      </c>
      <c r="AC295" s="8" t="b">
        <f t="shared" si="22"/>
        <v>0</v>
      </c>
      <c r="AD295" s="8" t="b">
        <f t="shared" si="22"/>
        <v>0</v>
      </c>
      <c r="AE295" s="8" t="b">
        <f t="shared" si="22"/>
        <v>1</v>
      </c>
      <c r="AF295">
        <v>135</v>
      </c>
    </row>
    <row r="296" spans="1:32" x14ac:dyDescent="0.25">
      <c r="A296" s="8">
        <f t="shared" si="21"/>
        <v>0</v>
      </c>
      <c r="B296" s="8">
        <f t="shared" si="22"/>
        <v>0</v>
      </c>
      <c r="C296" s="8">
        <f t="shared" si="22"/>
        <v>0</v>
      </c>
      <c r="D296" s="8">
        <f t="shared" si="22"/>
        <v>0</v>
      </c>
      <c r="E296" s="8">
        <f t="shared" si="22"/>
        <v>0</v>
      </c>
      <c r="F296" s="8">
        <f t="shared" si="22"/>
        <v>0</v>
      </c>
      <c r="G296" s="8">
        <f t="shared" si="22"/>
        <v>0</v>
      </c>
      <c r="H296" s="8">
        <f t="shared" si="22"/>
        <v>0</v>
      </c>
      <c r="I296" s="8">
        <f t="shared" si="22"/>
        <v>0</v>
      </c>
      <c r="J296" s="8">
        <f t="shared" si="22"/>
        <v>0</v>
      </c>
      <c r="K296" s="8">
        <f t="shared" si="22"/>
        <v>0</v>
      </c>
      <c r="L296" s="8">
        <f t="shared" si="22"/>
        <v>0</v>
      </c>
      <c r="M296" s="8">
        <f t="shared" si="22"/>
        <v>0</v>
      </c>
      <c r="N296" s="8">
        <f t="shared" si="22"/>
        <v>0</v>
      </c>
      <c r="O296" s="8">
        <f t="shared" si="22"/>
        <v>0</v>
      </c>
      <c r="P296" s="8">
        <f t="shared" si="22"/>
        <v>0</v>
      </c>
      <c r="Q296" s="8">
        <f t="shared" si="22"/>
        <v>0</v>
      </c>
      <c r="R296" s="8">
        <f t="shared" si="22"/>
        <v>0</v>
      </c>
      <c r="S296" s="8">
        <f t="shared" si="22"/>
        <v>0</v>
      </c>
      <c r="T296" s="8">
        <f t="shared" si="22"/>
        <v>0</v>
      </c>
      <c r="U296" s="8">
        <f t="shared" si="22"/>
        <v>0</v>
      </c>
      <c r="V296" s="8">
        <f t="shared" si="22"/>
        <v>0</v>
      </c>
      <c r="W296" s="8">
        <f t="shared" si="22"/>
        <v>0</v>
      </c>
      <c r="X296" s="8">
        <f t="shared" si="22"/>
        <v>0</v>
      </c>
      <c r="Y296" s="8">
        <f t="shared" si="22"/>
        <v>0</v>
      </c>
      <c r="Z296" s="8">
        <f t="shared" si="22"/>
        <v>0</v>
      </c>
      <c r="AA296" s="8">
        <f t="shared" si="22"/>
        <v>0</v>
      </c>
      <c r="AB296" s="8">
        <f t="shared" si="22"/>
        <v>0</v>
      </c>
      <c r="AC296" s="8" t="b">
        <f t="shared" si="22"/>
        <v>0</v>
      </c>
      <c r="AD296" s="8" t="b">
        <f t="shared" si="22"/>
        <v>0</v>
      </c>
      <c r="AE296" s="8" t="b">
        <f t="shared" si="22"/>
        <v>1</v>
      </c>
      <c r="AF296">
        <v>136</v>
      </c>
    </row>
    <row r="297" spans="1:32" x14ac:dyDescent="0.25">
      <c r="A297" s="8">
        <f t="shared" si="21"/>
        <v>0</v>
      </c>
      <c r="B297" s="8">
        <f t="shared" si="22"/>
        <v>0</v>
      </c>
      <c r="C297" s="8">
        <f t="shared" si="22"/>
        <v>0</v>
      </c>
      <c r="D297" s="8">
        <f t="shared" si="22"/>
        <v>0</v>
      </c>
      <c r="E297" s="8">
        <f t="shared" si="22"/>
        <v>0</v>
      </c>
      <c r="F297" s="8">
        <f t="shared" si="22"/>
        <v>0</v>
      </c>
      <c r="G297" s="8">
        <f t="shared" si="22"/>
        <v>0</v>
      </c>
      <c r="H297" s="8">
        <f t="shared" si="22"/>
        <v>0</v>
      </c>
      <c r="I297" s="8">
        <f t="shared" si="22"/>
        <v>0</v>
      </c>
      <c r="J297" s="8">
        <f t="shared" si="22"/>
        <v>0</v>
      </c>
      <c r="K297" s="8">
        <f t="shared" si="22"/>
        <v>0</v>
      </c>
      <c r="L297" s="8">
        <f t="shared" si="22"/>
        <v>0</v>
      </c>
      <c r="M297" s="8">
        <f t="shared" si="22"/>
        <v>0</v>
      </c>
      <c r="N297" s="8">
        <f t="shared" si="22"/>
        <v>0</v>
      </c>
      <c r="O297" s="8">
        <f t="shared" si="22"/>
        <v>0</v>
      </c>
      <c r="P297" s="8">
        <f t="shared" si="22"/>
        <v>0</v>
      </c>
      <c r="Q297" s="8">
        <f t="shared" si="22"/>
        <v>0</v>
      </c>
      <c r="R297" s="8">
        <f t="shared" si="22"/>
        <v>0</v>
      </c>
      <c r="S297" s="8">
        <f t="shared" si="22"/>
        <v>0</v>
      </c>
      <c r="T297" s="8">
        <f t="shared" si="22"/>
        <v>0</v>
      </c>
      <c r="U297" s="8">
        <f t="shared" si="22"/>
        <v>0</v>
      </c>
      <c r="V297" s="8">
        <f t="shared" si="22"/>
        <v>0</v>
      </c>
      <c r="W297" s="8">
        <f t="shared" si="22"/>
        <v>0</v>
      </c>
      <c r="X297" s="8">
        <f t="shared" si="22"/>
        <v>0</v>
      </c>
      <c r="Y297" s="8">
        <f t="shared" si="22"/>
        <v>0</v>
      </c>
      <c r="Z297" s="8">
        <f t="shared" si="22"/>
        <v>0</v>
      </c>
      <c r="AA297" s="8">
        <f t="shared" si="22"/>
        <v>0</v>
      </c>
      <c r="AB297" s="8">
        <f t="shared" si="22"/>
        <v>0</v>
      </c>
      <c r="AC297" s="8" t="b">
        <f t="shared" si="22"/>
        <v>0</v>
      </c>
      <c r="AD297" s="8" t="b">
        <f t="shared" si="22"/>
        <v>0</v>
      </c>
      <c r="AE297" s="8" t="b">
        <f t="shared" si="22"/>
        <v>1</v>
      </c>
      <c r="AF297">
        <v>137</v>
      </c>
    </row>
    <row r="298" spans="1:32" x14ac:dyDescent="0.25">
      <c r="A298" s="8">
        <f t="shared" si="21"/>
        <v>0</v>
      </c>
      <c r="B298" s="8">
        <f t="shared" si="22"/>
        <v>0</v>
      </c>
      <c r="C298" s="8">
        <f t="shared" si="22"/>
        <v>0</v>
      </c>
      <c r="D298" s="8">
        <f t="shared" si="22"/>
        <v>0</v>
      </c>
      <c r="E298" s="8">
        <f t="shared" si="22"/>
        <v>0</v>
      </c>
      <c r="F298" s="8">
        <f t="shared" si="22"/>
        <v>0</v>
      </c>
      <c r="G298" s="8">
        <f t="shared" si="22"/>
        <v>0</v>
      </c>
      <c r="H298" s="8">
        <f t="shared" si="22"/>
        <v>0</v>
      </c>
      <c r="I298" s="8">
        <f t="shared" si="22"/>
        <v>0</v>
      </c>
      <c r="J298" s="8">
        <f t="shared" si="22"/>
        <v>0</v>
      </c>
      <c r="K298" s="8">
        <f t="shared" si="22"/>
        <v>0</v>
      </c>
      <c r="L298" s="8">
        <f t="shared" si="22"/>
        <v>0</v>
      </c>
      <c r="M298" s="8">
        <f t="shared" si="22"/>
        <v>0</v>
      </c>
      <c r="N298" s="8">
        <f t="shared" si="22"/>
        <v>0</v>
      </c>
      <c r="O298" s="8">
        <f t="shared" si="22"/>
        <v>0</v>
      </c>
      <c r="P298" s="8">
        <f t="shared" si="22"/>
        <v>0</v>
      </c>
      <c r="Q298" s="8">
        <f t="shared" ref="B298:AE307" si="23">IFERROR(INDEX($A$3:$AE$153,MATCH($AF298,$AG$3:$AG$153,0),COLUMN()),0)</f>
        <v>0</v>
      </c>
      <c r="R298" s="8">
        <f t="shared" si="23"/>
        <v>0</v>
      </c>
      <c r="S298" s="8">
        <f t="shared" si="23"/>
        <v>0</v>
      </c>
      <c r="T298" s="8">
        <f t="shared" si="23"/>
        <v>0</v>
      </c>
      <c r="U298" s="8">
        <f t="shared" si="23"/>
        <v>0</v>
      </c>
      <c r="V298" s="8">
        <f t="shared" si="23"/>
        <v>0</v>
      </c>
      <c r="W298" s="8">
        <f t="shared" si="23"/>
        <v>0</v>
      </c>
      <c r="X298" s="8">
        <f t="shared" si="23"/>
        <v>0</v>
      </c>
      <c r="Y298" s="8">
        <f t="shared" si="23"/>
        <v>0</v>
      </c>
      <c r="Z298" s="8">
        <f t="shared" si="23"/>
        <v>0</v>
      </c>
      <c r="AA298" s="8">
        <f t="shared" si="23"/>
        <v>0</v>
      </c>
      <c r="AB298" s="8">
        <f t="shared" si="23"/>
        <v>0</v>
      </c>
      <c r="AC298" s="8" t="b">
        <f t="shared" si="23"/>
        <v>0</v>
      </c>
      <c r="AD298" s="8" t="b">
        <f t="shared" si="23"/>
        <v>0</v>
      </c>
      <c r="AE298" s="8" t="b">
        <f t="shared" si="23"/>
        <v>1</v>
      </c>
      <c r="AF298">
        <v>138</v>
      </c>
    </row>
    <row r="299" spans="1:32" x14ac:dyDescent="0.25">
      <c r="A299" s="8">
        <f t="shared" si="21"/>
        <v>0</v>
      </c>
      <c r="B299" s="8">
        <f t="shared" si="23"/>
        <v>0</v>
      </c>
      <c r="C299" s="8">
        <f t="shared" si="23"/>
        <v>0</v>
      </c>
      <c r="D299" s="8">
        <f t="shared" si="23"/>
        <v>0</v>
      </c>
      <c r="E299" s="8">
        <f t="shared" si="23"/>
        <v>0</v>
      </c>
      <c r="F299" s="8">
        <f t="shared" si="23"/>
        <v>0</v>
      </c>
      <c r="G299" s="8">
        <f t="shared" si="23"/>
        <v>0</v>
      </c>
      <c r="H299" s="8">
        <f t="shared" si="23"/>
        <v>0</v>
      </c>
      <c r="I299" s="8">
        <f t="shared" si="23"/>
        <v>0</v>
      </c>
      <c r="J299" s="8">
        <f t="shared" si="23"/>
        <v>0</v>
      </c>
      <c r="K299" s="8">
        <f t="shared" si="23"/>
        <v>0</v>
      </c>
      <c r="L299" s="8">
        <f t="shared" si="23"/>
        <v>0</v>
      </c>
      <c r="M299" s="8">
        <f t="shared" si="23"/>
        <v>0</v>
      </c>
      <c r="N299" s="8">
        <f t="shared" si="23"/>
        <v>0</v>
      </c>
      <c r="O299" s="8">
        <f t="shared" si="23"/>
        <v>0</v>
      </c>
      <c r="P299" s="8">
        <f t="shared" si="23"/>
        <v>0</v>
      </c>
      <c r="Q299" s="8">
        <f t="shared" si="23"/>
        <v>0</v>
      </c>
      <c r="R299" s="8">
        <f t="shared" si="23"/>
        <v>0</v>
      </c>
      <c r="S299" s="8">
        <f t="shared" si="23"/>
        <v>0</v>
      </c>
      <c r="T299" s="8">
        <f t="shared" si="23"/>
        <v>0</v>
      </c>
      <c r="U299" s="8">
        <f t="shared" si="23"/>
        <v>0</v>
      </c>
      <c r="V299" s="8">
        <f t="shared" si="23"/>
        <v>0</v>
      </c>
      <c r="W299" s="8">
        <f t="shared" si="23"/>
        <v>0</v>
      </c>
      <c r="X299" s="8">
        <f t="shared" si="23"/>
        <v>0</v>
      </c>
      <c r="Y299" s="8">
        <f t="shared" si="23"/>
        <v>0</v>
      </c>
      <c r="Z299" s="8">
        <f t="shared" si="23"/>
        <v>0</v>
      </c>
      <c r="AA299" s="8">
        <f t="shared" si="23"/>
        <v>0</v>
      </c>
      <c r="AB299" s="8">
        <f t="shared" si="23"/>
        <v>0</v>
      </c>
      <c r="AC299" s="8" t="b">
        <f t="shared" si="23"/>
        <v>0</v>
      </c>
      <c r="AD299" s="8" t="b">
        <f t="shared" si="23"/>
        <v>0</v>
      </c>
      <c r="AE299" s="8" t="b">
        <f t="shared" si="23"/>
        <v>1</v>
      </c>
      <c r="AF299">
        <v>139</v>
      </c>
    </row>
    <row r="300" spans="1:32" x14ac:dyDescent="0.25">
      <c r="A300" s="8">
        <f t="shared" si="21"/>
        <v>0</v>
      </c>
      <c r="B300" s="8">
        <f t="shared" si="23"/>
        <v>0</v>
      </c>
      <c r="C300" s="8">
        <f t="shared" si="23"/>
        <v>0</v>
      </c>
      <c r="D300" s="8">
        <f t="shared" si="23"/>
        <v>0</v>
      </c>
      <c r="E300" s="8">
        <f t="shared" si="23"/>
        <v>0</v>
      </c>
      <c r="F300" s="8">
        <f t="shared" si="23"/>
        <v>0</v>
      </c>
      <c r="G300" s="8">
        <f t="shared" si="23"/>
        <v>0</v>
      </c>
      <c r="H300" s="8">
        <f t="shared" si="23"/>
        <v>0</v>
      </c>
      <c r="I300" s="8">
        <f t="shared" si="23"/>
        <v>0</v>
      </c>
      <c r="J300" s="8">
        <f t="shared" si="23"/>
        <v>0</v>
      </c>
      <c r="K300" s="8">
        <f t="shared" si="23"/>
        <v>0</v>
      </c>
      <c r="L300" s="8">
        <f t="shared" si="23"/>
        <v>0</v>
      </c>
      <c r="M300" s="8">
        <f t="shared" si="23"/>
        <v>0</v>
      </c>
      <c r="N300" s="8">
        <f t="shared" si="23"/>
        <v>0</v>
      </c>
      <c r="O300" s="8">
        <f t="shared" si="23"/>
        <v>0</v>
      </c>
      <c r="P300" s="8">
        <f t="shared" si="23"/>
        <v>0</v>
      </c>
      <c r="Q300" s="8">
        <f t="shared" si="23"/>
        <v>0</v>
      </c>
      <c r="R300" s="8">
        <f t="shared" si="23"/>
        <v>0</v>
      </c>
      <c r="S300" s="8">
        <f t="shared" si="23"/>
        <v>0</v>
      </c>
      <c r="T300" s="8">
        <f t="shared" si="23"/>
        <v>0</v>
      </c>
      <c r="U300" s="8">
        <f t="shared" si="23"/>
        <v>0</v>
      </c>
      <c r="V300" s="8">
        <f t="shared" si="23"/>
        <v>0</v>
      </c>
      <c r="W300" s="8">
        <f t="shared" si="23"/>
        <v>0</v>
      </c>
      <c r="X300" s="8">
        <f t="shared" si="23"/>
        <v>0</v>
      </c>
      <c r="Y300" s="8">
        <f t="shared" si="23"/>
        <v>0</v>
      </c>
      <c r="Z300" s="8">
        <f t="shared" si="23"/>
        <v>0</v>
      </c>
      <c r="AA300" s="8">
        <f t="shared" si="23"/>
        <v>0</v>
      </c>
      <c r="AB300" s="8">
        <f t="shared" si="23"/>
        <v>0</v>
      </c>
      <c r="AC300" s="8" t="b">
        <f t="shared" si="23"/>
        <v>0</v>
      </c>
      <c r="AD300" s="8" t="b">
        <f t="shared" si="23"/>
        <v>0</v>
      </c>
      <c r="AE300" s="8" t="b">
        <f t="shared" si="23"/>
        <v>1</v>
      </c>
      <c r="AF300">
        <v>140</v>
      </c>
    </row>
    <row r="301" spans="1:32" x14ac:dyDescent="0.25">
      <c r="A301" s="8">
        <f t="shared" ref="A301:P311" si="24">IFERROR(INDEX($A$3:$AE$153,MATCH($AF301,$AG$3:$AG$153,0),COLUMN()),0)</f>
        <v>0</v>
      </c>
      <c r="B301" s="8">
        <f t="shared" si="24"/>
        <v>0</v>
      </c>
      <c r="C301" s="8">
        <f t="shared" si="24"/>
        <v>0</v>
      </c>
      <c r="D301" s="8">
        <f t="shared" si="24"/>
        <v>0</v>
      </c>
      <c r="E301" s="8">
        <f t="shared" si="24"/>
        <v>0</v>
      </c>
      <c r="F301" s="8">
        <f t="shared" si="24"/>
        <v>0</v>
      </c>
      <c r="G301" s="8">
        <f t="shared" si="24"/>
        <v>0</v>
      </c>
      <c r="H301" s="8">
        <f t="shared" si="24"/>
        <v>0</v>
      </c>
      <c r="I301" s="8">
        <f t="shared" si="24"/>
        <v>0</v>
      </c>
      <c r="J301" s="8">
        <f t="shared" si="24"/>
        <v>0</v>
      </c>
      <c r="K301" s="8">
        <f t="shared" si="24"/>
        <v>0</v>
      </c>
      <c r="L301" s="8">
        <f t="shared" si="24"/>
        <v>0</v>
      </c>
      <c r="M301" s="8">
        <f t="shared" si="24"/>
        <v>0</v>
      </c>
      <c r="N301" s="8">
        <f t="shared" si="24"/>
        <v>0</v>
      </c>
      <c r="O301" s="8">
        <f t="shared" si="24"/>
        <v>0</v>
      </c>
      <c r="P301" s="8">
        <f t="shared" si="24"/>
        <v>0</v>
      </c>
      <c r="Q301" s="8">
        <f t="shared" si="23"/>
        <v>0</v>
      </c>
      <c r="R301" s="8">
        <f t="shared" si="23"/>
        <v>0</v>
      </c>
      <c r="S301" s="8">
        <f t="shared" si="23"/>
        <v>0</v>
      </c>
      <c r="T301" s="8">
        <f t="shared" si="23"/>
        <v>0</v>
      </c>
      <c r="U301" s="8">
        <f t="shared" si="23"/>
        <v>0</v>
      </c>
      <c r="V301" s="8">
        <f t="shared" si="23"/>
        <v>0</v>
      </c>
      <c r="W301" s="8">
        <f t="shared" si="23"/>
        <v>0</v>
      </c>
      <c r="X301" s="8">
        <f t="shared" si="23"/>
        <v>0</v>
      </c>
      <c r="Y301" s="8">
        <f t="shared" si="23"/>
        <v>0</v>
      </c>
      <c r="Z301" s="8">
        <f t="shared" si="23"/>
        <v>0</v>
      </c>
      <c r="AA301" s="8">
        <f t="shared" si="23"/>
        <v>0</v>
      </c>
      <c r="AB301" s="8">
        <f t="shared" si="23"/>
        <v>0</v>
      </c>
      <c r="AC301" s="8" t="b">
        <f t="shared" si="23"/>
        <v>0</v>
      </c>
      <c r="AD301" s="8" t="b">
        <f t="shared" si="23"/>
        <v>0</v>
      </c>
      <c r="AE301" s="8" t="b">
        <f t="shared" si="23"/>
        <v>1</v>
      </c>
      <c r="AF301">
        <v>141</v>
      </c>
    </row>
    <row r="302" spans="1:32" x14ac:dyDescent="0.25">
      <c r="A302" s="8">
        <f t="shared" si="24"/>
        <v>0</v>
      </c>
      <c r="B302" s="8">
        <f t="shared" si="23"/>
        <v>0</v>
      </c>
      <c r="C302" s="8">
        <f t="shared" si="23"/>
        <v>0</v>
      </c>
      <c r="D302" s="8">
        <f t="shared" si="23"/>
        <v>0</v>
      </c>
      <c r="E302" s="8">
        <f t="shared" si="23"/>
        <v>0</v>
      </c>
      <c r="F302" s="8">
        <f t="shared" si="23"/>
        <v>0</v>
      </c>
      <c r="G302" s="8">
        <f t="shared" si="23"/>
        <v>0</v>
      </c>
      <c r="H302" s="8">
        <f t="shared" si="23"/>
        <v>0</v>
      </c>
      <c r="I302" s="8">
        <f t="shared" si="23"/>
        <v>0</v>
      </c>
      <c r="J302" s="8">
        <f t="shared" si="23"/>
        <v>0</v>
      </c>
      <c r="K302" s="8">
        <f t="shared" si="23"/>
        <v>0</v>
      </c>
      <c r="L302" s="8">
        <f t="shared" si="23"/>
        <v>0</v>
      </c>
      <c r="M302" s="8">
        <f t="shared" si="23"/>
        <v>0</v>
      </c>
      <c r="N302" s="8">
        <f t="shared" si="23"/>
        <v>0</v>
      </c>
      <c r="O302" s="8">
        <f t="shared" si="23"/>
        <v>0</v>
      </c>
      <c r="P302" s="8">
        <f t="shared" si="23"/>
        <v>0</v>
      </c>
      <c r="Q302" s="8">
        <f t="shared" si="23"/>
        <v>0</v>
      </c>
      <c r="R302" s="8">
        <f t="shared" si="23"/>
        <v>0</v>
      </c>
      <c r="S302" s="8">
        <f t="shared" si="23"/>
        <v>0</v>
      </c>
      <c r="T302" s="8">
        <f t="shared" si="23"/>
        <v>0</v>
      </c>
      <c r="U302" s="8">
        <f t="shared" si="23"/>
        <v>0</v>
      </c>
      <c r="V302" s="8">
        <f t="shared" si="23"/>
        <v>0</v>
      </c>
      <c r="W302" s="8">
        <f t="shared" si="23"/>
        <v>0</v>
      </c>
      <c r="X302" s="8">
        <f t="shared" si="23"/>
        <v>0</v>
      </c>
      <c r="Y302" s="8">
        <f t="shared" si="23"/>
        <v>0</v>
      </c>
      <c r="Z302" s="8">
        <f t="shared" si="23"/>
        <v>0</v>
      </c>
      <c r="AA302" s="8">
        <f t="shared" si="23"/>
        <v>0</v>
      </c>
      <c r="AB302" s="8">
        <f t="shared" si="23"/>
        <v>0</v>
      </c>
      <c r="AC302" s="8" t="b">
        <f t="shared" si="23"/>
        <v>0</v>
      </c>
      <c r="AD302" s="8" t="b">
        <f t="shared" si="23"/>
        <v>0</v>
      </c>
      <c r="AE302" s="8" t="b">
        <f t="shared" si="23"/>
        <v>1</v>
      </c>
      <c r="AF302">
        <v>142</v>
      </c>
    </row>
    <row r="303" spans="1:32" x14ac:dyDescent="0.25">
      <c r="A303" s="8">
        <f t="shared" si="24"/>
        <v>0</v>
      </c>
      <c r="B303" s="8">
        <f t="shared" si="23"/>
        <v>0</v>
      </c>
      <c r="C303" s="8">
        <f t="shared" si="23"/>
        <v>0</v>
      </c>
      <c r="D303" s="8">
        <f t="shared" si="23"/>
        <v>0</v>
      </c>
      <c r="E303" s="8">
        <f t="shared" si="23"/>
        <v>0</v>
      </c>
      <c r="F303" s="8">
        <f t="shared" si="23"/>
        <v>0</v>
      </c>
      <c r="G303" s="8">
        <f t="shared" si="23"/>
        <v>0</v>
      </c>
      <c r="H303" s="8">
        <f t="shared" si="23"/>
        <v>0</v>
      </c>
      <c r="I303" s="8">
        <f t="shared" si="23"/>
        <v>0</v>
      </c>
      <c r="J303" s="8">
        <f t="shared" si="23"/>
        <v>0</v>
      </c>
      <c r="K303" s="8">
        <f t="shared" si="23"/>
        <v>0</v>
      </c>
      <c r="L303" s="8">
        <f t="shared" si="23"/>
        <v>0</v>
      </c>
      <c r="M303" s="8">
        <f t="shared" si="23"/>
        <v>0</v>
      </c>
      <c r="N303" s="8">
        <f t="shared" si="23"/>
        <v>0</v>
      </c>
      <c r="O303" s="8">
        <f t="shared" si="23"/>
        <v>0</v>
      </c>
      <c r="P303" s="8">
        <f t="shared" si="23"/>
        <v>0</v>
      </c>
      <c r="Q303" s="8">
        <f t="shared" si="23"/>
        <v>0</v>
      </c>
      <c r="R303" s="8">
        <f t="shared" si="23"/>
        <v>0</v>
      </c>
      <c r="S303" s="8">
        <f t="shared" si="23"/>
        <v>0</v>
      </c>
      <c r="T303" s="8">
        <f t="shared" si="23"/>
        <v>0</v>
      </c>
      <c r="U303" s="8">
        <f t="shared" si="23"/>
        <v>0</v>
      </c>
      <c r="V303" s="8">
        <f t="shared" si="23"/>
        <v>0</v>
      </c>
      <c r="W303" s="8">
        <f t="shared" si="23"/>
        <v>0</v>
      </c>
      <c r="X303" s="8">
        <f t="shared" si="23"/>
        <v>0</v>
      </c>
      <c r="Y303" s="8">
        <f t="shared" si="23"/>
        <v>0</v>
      </c>
      <c r="Z303" s="8">
        <f t="shared" si="23"/>
        <v>0</v>
      </c>
      <c r="AA303" s="8">
        <f t="shared" si="23"/>
        <v>0</v>
      </c>
      <c r="AB303" s="8">
        <f t="shared" si="23"/>
        <v>0</v>
      </c>
      <c r="AC303" s="8">
        <f t="shared" si="23"/>
        <v>0</v>
      </c>
      <c r="AD303" s="8">
        <f t="shared" si="23"/>
        <v>0</v>
      </c>
      <c r="AE303" s="8">
        <f t="shared" si="23"/>
        <v>0</v>
      </c>
      <c r="AF303">
        <v>143</v>
      </c>
    </row>
    <row r="304" spans="1:32" x14ac:dyDescent="0.25">
      <c r="A304" s="8">
        <f t="shared" si="24"/>
        <v>0</v>
      </c>
      <c r="B304" s="8">
        <f t="shared" si="23"/>
        <v>0</v>
      </c>
      <c r="C304" s="8">
        <f t="shared" si="23"/>
        <v>0</v>
      </c>
      <c r="D304" s="8">
        <f t="shared" si="23"/>
        <v>0</v>
      </c>
      <c r="E304" s="8">
        <f t="shared" si="23"/>
        <v>0</v>
      </c>
      <c r="F304" s="8">
        <f t="shared" si="23"/>
        <v>0</v>
      </c>
      <c r="G304" s="8">
        <f t="shared" si="23"/>
        <v>0</v>
      </c>
      <c r="H304" s="8">
        <f t="shared" si="23"/>
        <v>0</v>
      </c>
      <c r="I304" s="8">
        <f t="shared" si="23"/>
        <v>0</v>
      </c>
      <c r="J304" s="8">
        <f t="shared" si="23"/>
        <v>0</v>
      </c>
      <c r="K304" s="8">
        <f t="shared" si="23"/>
        <v>0</v>
      </c>
      <c r="L304" s="8">
        <f t="shared" si="23"/>
        <v>0</v>
      </c>
      <c r="M304" s="8">
        <f t="shared" si="23"/>
        <v>0</v>
      </c>
      <c r="N304" s="8">
        <f t="shared" si="23"/>
        <v>0</v>
      </c>
      <c r="O304" s="8">
        <f t="shared" si="23"/>
        <v>0</v>
      </c>
      <c r="P304" s="8">
        <f t="shared" si="23"/>
        <v>0</v>
      </c>
      <c r="Q304" s="8">
        <f t="shared" si="23"/>
        <v>0</v>
      </c>
      <c r="R304" s="8">
        <f t="shared" si="23"/>
        <v>0</v>
      </c>
      <c r="S304" s="8">
        <f t="shared" si="23"/>
        <v>0</v>
      </c>
      <c r="T304" s="8">
        <f t="shared" si="23"/>
        <v>0</v>
      </c>
      <c r="U304" s="8">
        <f t="shared" si="23"/>
        <v>0</v>
      </c>
      <c r="V304" s="8">
        <f t="shared" si="23"/>
        <v>0</v>
      </c>
      <c r="W304" s="8">
        <f t="shared" si="23"/>
        <v>0</v>
      </c>
      <c r="X304" s="8">
        <f t="shared" si="23"/>
        <v>0</v>
      </c>
      <c r="Y304" s="8">
        <f t="shared" si="23"/>
        <v>0</v>
      </c>
      <c r="Z304" s="8">
        <f t="shared" si="23"/>
        <v>0</v>
      </c>
      <c r="AA304" s="8">
        <f t="shared" si="23"/>
        <v>0</v>
      </c>
      <c r="AB304" s="8">
        <f t="shared" si="23"/>
        <v>0</v>
      </c>
      <c r="AC304" s="8">
        <f t="shared" si="23"/>
        <v>0</v>
      </c>
      <c r="AD304" s="8">
        <f t="shared" si="23"/>
        <v>0</v>
      </c>
      <c r="AE304" s="8">
        <f t="shared" si="23"/>
        <v>0</v>
      </c>
      <c r="AF304">
        <v>144</v>
      </c>
    </row>
    <row r="305" spans="1:32" x14ac:dyDescent="0.25">
      <c r="A305" s="8">
        <f t="shared" si="24"/>
        <v>0</v>
      </c>
      <c r="B305" s="8">
        <f t="shared" si="23"/>
        <v>0</v>
      </c>
      <c r="C305" s="8">
        <f t="shared" si="23"/>
        <v>0</v>
      </c>
      <c r="D305" s="8">
        <f t="shared" si="23"/>
        <v>0</v>
      </c>
      <c r="E305" s="8">
        <f t="shared" si="23"/>
        <v>0</v>
      </c>
      <c r="F305" s="8">
        <f t="shared" si="23"/>
        <v>0</v>
      </c>
      <c r="G305" s="8">
        <f t="shared" si="23"/>
        <v>0</v>
      </c>
      <c r="H305" s="8">
        <f t="shared" si="23"/>
        <v>0</v>
      </c>
      <c r="I305" s="8">
        <f t="shared" si="23"/>
        <v>0</v>
      </c>
      <c r="J305" s="8">
        <f t="shared" si="23"/>
        <v>0</v>
      </c>
      <c r="K305" s="8">
        <f t="shared" si="23"/>
        <v>0</v>
      </c>
      <c r="L305" s="8">
        <f t="shared" si="23"/>
        <v>0</v>
      </c>
      <c r="M305" s="8">
        <f t="shared" si="23"/>
        <v>0</v>
      </c>
      <c r="N305" s="8">
        <f t="shared" si="23"/>
        <v>0</v>
      </c>
      <c r="O305" s="8">
        <f t="shared" si="23"/>
        <v>0</v>
      </c>
      <c r="P305" s="8">
        <f t="shared" si="23"/>
        <v>0</v>
      </c>
      <c r="Q305" s="8">
        <f t="shared" si="23"/>
        <v>0</v>
      </c>
      <c r="R305" s="8">
        <f t="shared" si="23"/>
        <v>0</v>
      </c>
      <c r="S305" s="8">
        <f t="shared" si="23"/>
        <v>0</v>
      </c>
      <c r="T305" s="8">
        <f t="shared" si="23"/>
        <v>0</v>
      </c>
      <c r="U305" s="8">
        <f t="shared" si="23"/>
        <v>0</v>
      </c>
      <c r="V305" s="8">
        <f t="shared" si="23"/>
        <v>0</v>
      </c>
      <c r="W305" s="8">
        <f t="shared" si="23"/>
        <v>0</v>
      </c>
      <c r="X305" s="8">
        <f t="shared" si="23"/>
        <v>0</v>
      </c>
      <c r="Y305" s="8">
        <f t="shared" si="23"/>
        <v>0</v>
      </c>
      <c r="Z305" s="8">
        <f t="shared" si="23"/>
        <v>0</v>
      </c>
      <c r="AA305" s="8">
        <f t="shared" si="23"/>
        <v>0</v>
      </c>
      <c r="AB305" s="8">
        <f t="shared" si="23"/>
        <v>0</v>
      </c>
      <c r="AC305" s="8">
        <f t="shared" si="23"/>
        <v>0</v>
      </c>
      <c r="AD305" s="8">
        <f t="shared" si="23"/>
        <v>0</v>
      </c>
      <c r="AE305" s="8">
        <f t="shared" si="23"/>
        <v>0</v>
      </c>
      <c r="AF305">
        <v>145</v>
      </c>
    </row>
    <row r="306" spans="1:32" x14ac:dyDescent="0.25">
      <c r="A306" s="8">
        <f t="shared" si="24"/>
        <v>0</v>
      </c>
      <c r="B306" s="8">
        <f t="shared" si="23"/>
        <v>0</v>
      </c>
      <c r="C306" s="8">
        <f t="shared" si="23"/>
        <v>0</v>
      </c>
      <c r="D306" s="8">
        <f t="shared" si="23"/>
        <v>0</v>
      </c>
      <c r="E306" s="8">
        <f t="shared" si="23"/>
        <v>0</v>
      </c>
      <c r="F306" s="8">
        <f t="shared" si="23"/>
        <v>0</v>
      </c>
      <c r="G306" s="8">
        <f t="shared" si="23"/>
        <v>0</v>
      </c>
      <c r="H306" s="8">
        <f t="shared" si="23"/>
        <v>0</v>
      </c>
      <c r="I306" s="8">
        <f t="shared" si="23"/>
        <v>0</v>
      </c>
      <c r="J306" s="8">
        <f t="shared" si="23"/>
        <v>0</v>
      </c>
      <c r="K306" s="8">
        <f t="shared" si="23"/>
        <v>0</v>
      </c>
      <c r="L306" s="8">
        <f t="shared" si="23"/>
        <v>0</v>
      </c>
      <c r="M306" s="8">
        <f t="shared" si="23"/>
        <v>0</v>
      </c>
      <c r="N306" s="8">
        <f t="shared" si="23"/>
        <v>0</v>
      </c>
      <c r="O306" s="8">
        <f t="shared" si="23"/>
        <v>0</v>
      </c>
      <c r="P306" s="8">
        <f t="shared" si="23"/>
        <v>0</v>
      </c>
      <c r="Q306" s="8">
        <f t="shared" si="23"/>
        <v>0</v>
      </c>
      <c r="R306" s="8">
        <f t="shared" si="23"/>
        <v>0</v>
      </c>
      <c r="S306" s="8">
        <f t="shared" si="23"/>
        <v>0</v>
      </c>
      <c r="T306" s="8">
        <f t="shared" si="23"/>
        <v>0</v>
      </c>
      <c r="U306" s="8">
        <f t="shared" si="23"/>
        <v>0</v>
      </c>
      <c r="V306" s="8">
        <f t="shared" si="23"/>
        <v>0</v>
      </c>
      <c r="W306" s="8">
        <f t="shared" si="23"/>
        <v>0</v>
      </c>
      <c r="X306" s="8">
        <f t="shared" si="23"/>
        <v>0</v>
      </c>
      <c r="Y306" s="8">
        <f t="shared" si="23"/>
        <v>0</v>
      </c>
      <c r="Z306" s="8">
        <f t="shared" si="23"/>
        <v>0</v>
      </c>
      <c r="AA306" s="8">
        <f t="shared" si="23"/>
        <v>0</v>
      </c>
      <c r="AB306" s="8">
        <f t="shared" si="23"/>
        <v>0</v>
      </c>
      <c r="AC306" s="8">
        <f t="shared" si="23"/>
        <v>0</v>
      </c>
      <c r="AD306" s="8">
        <f t="shared" si="23"/>
        <v>0</v>
      </c>
      <c r="AE306" s="8">
        <f t="shared" si="23"/>
        <v>0</v>
      </c>
      <c r="AF306">
        <v>146</v>
      </c>
    </row>
    <row r="307" spans="1:32" x14ac:dyDescent="0.25">
      <c r="A307" s="8">
        <f t="shared" si="24"/>
        <v>0</v>
      </c>
      <c r="B307" s="8">
        <f t="shared" si="23"/>
        <v>0</v>
      </c>
      <c r="C307" s="8">
        <f t="shared" si="23"/>
        <v>0</v>
      </c>
      <c r="D307" s="8">
        <f t="shared" si="23"/>
        <v>0</v>
      </c>
      <c r="E307" s="8">
        <f t="shared" si="23"/>
        <v>0</v>
      </c>
      <c r="F307" s="8">
        <f t="shared" si="23"/>
        <v>0</v>
      </c>
      <c r="G307" s="8">
        <f t="shared" si="23"/>
        <v>0</v>
      </c>
      <c r="H307" s="8">
        <f t="shared" si="23"/>
        <v>0</v>
      </c>
      <c r="I307" s="8">
        <f t="shared" si="23"/>
        <v>0</v>
      </c>
      <c r="J307" s="8">
        <f t="shared" si="23"/>
        <v>0</v>
      </c>
      <c r="K307" s="8">
        <f t="shared" si="23"/>
        <v>0</v>
      </c>
      <c r="L307" s="8">
        <f t="shared" si="23"/>
        <v>0</v>
      </c>
      <c r="M307" s="8">
        <f t="shared" si="23"/>
        <v>0</v>
      </c>
      <c r="N307" s="8">
        <f t="shared" si="23"/>
        <v>0</v>
      </c>
      <c r="O307" s="8">
        <f t="shared" si="23"/>
        <v>0</v>
      </c>
      <c r="P307" s="8">
        <f t="shared" si="23"/>
        <v>0</v>
      </c>
      <c r="Q307" s="8">
        <f t="shared" ref="B307:AE311" si="25">IFERROR(INDEX($A$3:$AE$153,MATCH($AF307,$AG$3:$AG$153,0),COLUMN()),0)</f>
        <v>0</v>
      </c>
      <c r="R307" s="8">
        <f t="shared" si="25"/>
        <v>0</v>
      </c>
      <c r="S307" s="8">
        <f t="shared" si="25"/>
        <v>0</v>
      </c>
      <c r="T307" s="8">
        <f t="shared" si="25"/>
        <v>0</v>
      </c>
      <c r="U307" s="8">
        <f t="shared" si="25"/>
        <v>0</v>
      </c>
      <c r="V307" s="8">
        <f t="shared" si="25"/>
        <v>0</v>
      </c>
      <c r="W307" s="8">
        <f t="shared" si="25"/>
        <v>0</v>
      </c>
      <c r="X307" s="8">
        <f t="shared" si="25"/>
        <v>0</v>
      </c>
      <c r="Y307" s="8">
        <f t="shared" si="25"/>
        <v>0</v>
      </c>
      <c r="Z307" s="8">
        <f t="shared" si="25"/>
        <v>0</v>
      </c>
      <c r="AA307" s="8">
        <f t="shared" si="25"/>
        <v>0</v>
      </c>
      <c r="AB307" s="8">
        <f t="shared" si="25"/>
        <v>0</v>
      </c>
      <c r="AC307" s="8">
        <f t="shared" si="25"/>
        <v>0</v>
      </c>
      <c r="AD307" s="8">
        <f t="shared" si="25"/>
        <v>0</v>
      </c>
      <c r="AE307" s="8">
        <f t="shared" si="25"/>
        <v>0</v>
      </c>
      <c r="AF307">
        <v>147</v>
      </c>
    </row>
    <row r="308" spans="1:32" x14ac:dyDescent="0.25">
      <c r="A308" s="8">
        <f t="shared" si="24"/>
        <v>0</v>
      </c>
      <c r="B308" s="8">
        <f t="shared" si="25"/>
        <v>0</v>
      </c>
      <c r="C308" s="8">
        <f t="shared" si="25"/>
        <v>0</v>
      </c>
      <c r="D308" s="8">
        <f t="shared" si="25"/>
        <v>0</v>
      </c>
      <c r="E308" s="8">
        <f t="shared" si="25"/>
        <v>0</v>
      </c>
      <c r="F308" s="8">
        <f t="shared" si="25"/>
        <v>0</v>
      </c>
      <c r="G308" s="8">
        <f t="shared" si="25"/>
        <v>0</v>
      </c>
      <c r="H308" s="8">
        <f t="shared" si="25"/>
        <v>0</v>
      </c>
      <c r="I308" s="8">
        <f t="shared" si="25"/>
        <v>0</v>
      </c>
      <c r="J308" s="8">
        <f t="shared" si="25"/>
        <v>0</v>
      </c>
      <c r="K308" s="8">
        <f t="shared" si="25"/>
        <v>0</v>
      </c>
      <c r="L308" s="8">
        <f t="shared" si="25"/>
        <v>0</v>
      </c>
      <c r="M308" s="8">
        <f t="shared" si="25"/>
        <v>0</v>
      </c>
      <c r="N308" s="8">
        <f t="shared" si="25"/>
        <v>0</v>
      </c>
      <c r="O308" s="8">
        <f t="shared" si="25"/>
        <v>0</v>
      </c>
      <c r="P308" s="8">
        <f t="shared" si="25"/>
        <v>0</v>
      </c>
      <c r="Q308" s="8">
        <f t="shared" si="25"/>
        <v>0</v>
      </c>
      <c r="R308" s="8">
        <f t="shared" si="25"/>
        <v>0</v>
      </c>
      <c r="S308" s="8">
        <f t="shared" si="25"/>
        <v>0</v>
      </c>
      <c r="T308" s="8">
        <f t="shared" si="25"/>
        <v>0</v>
      </c>
      <c r="U308" s="8">
        <f t="shared" si="25"/>
        <v>0</v>
      </c>
      <c r="V308" s="8">
        <f t="shared" si="25"/>
        <v>0</v>
      </c>
      <c r="W308" s="8">
        <f t="shared" si="25"/>
        <v>0</v>
      </c>
      <c r="X308" s="8">
        <f t="shared" si="25"/>
        <v>0</v>
      </c>
      <c r="Y308" s="8">
        <f t="shared" si="25"/>
        <v>0</v>
      </c>
      <c r="Z308" s="8">
        <f t="shared" si="25"/>
        <v>0</v>
      </c>
      <c r="AA308" s="8">
        <f t="shared" si="25"/>
        <v>0</v>
      </c>
      <c r="AB308" s="8">
        <f t="shared" si="25"/>
        <v>0</v>
      </c>
      <c r="AC308" s="8">
        <f t="shared" si="25"/>
        <v>0</v>
      </c>
      <c r="AD308" s="8">
        <f t="shared" si="25"/>
        <v>0</v>
      </c>
      <c r="AE308" s="8">
        <f t="shared" si="25"/>
        <v>0</v>
      </c>
      <c r="AF308">
        <v>148</v>
      </c>
    </row>
    <row r="309" spans="1:32" x14ac:dyDescent="0.25">
      <c r="A309" s="8">
        <f t="shared" si="24"/>
        <v>0</v>
      </c>
      <c r="B309" s="8">
        <f t="shared" si="25"/>
        <v>0</v>
      </c>
      <c r="C309" s="8">
        <f t="shared" si="25"/>
        <v>0</v>
      </c>
      <c r="D309" s="8">
        <f t="shared" si="25"/>
        <v>0</v>
      </c>
      <c r="E309" s="8">
        <f t="shared" si="25"/>
        <v>0</v>
      </c>
      <c r="F309" s="8">
        <f t="shared" si="25"/>
        <v>0</v>
      </c>
      <c r="G309" s="8">
        <f t="shared" si="25"/>
        <v>0</v>
      </c>
      <c r="H309" s="8">
        <f t="shared" si="25"/>
        <v>0</v>
      </c>
      <c r="I309" s="8">
        <f t="shared" si="25"/>
        <v>0</v>
      </c>
      <c r="J309" s="8">
        <f t="shared" si="25"/>
        <v>0</v>
      </c>
      <c r="K309" s="8">
        <f t="shared" si="25"/>
        <v>0</v>
      </c>
      <c r="L309" s="8">
        <f t="shared" si="25"/>
        <v>0</v>
      </c>
      <c r="M309" s="8">
        <f t="shared" si="25"/>
        <v>0</v>
      </c>
      <c r="N309" s="8">
        <f t="shared" si="25"/>
        <v>0</v>
      </c>
      <c r="O309" s="8">
        <f t="shared" si="25"/>
        <v>0</v>
      </c>
      <c r="P309" s="8">
        <f t="shared" si="25"/>
        <v>0</v>
      </c>
      <c r="Q309" s="8">
        <f t="shared" si="25"/>
        <v>0</v>
      </c>
      <c r="R309" s="8">
        <f t="shared" si="25"/>
        <v>0</v>
      </c>
      <c r="S309" s="8">
        <f t="shared" si="25"/>
        <v>0</v>
      </c>
      <c r="T309" s="8">
        <f t="shared" si="25"/>
        <v>0</v>
      </c>
      <c r="U309" s="8">
        <f t="shared" si="25"/>
        <v>0</v>
      </c>
      <c r="V309" s="8">
        <f t="shared" si="25"/>
        <v>0</v>
      </c>
      <c r="W309" s="8">
        <f t="shared" si="25"/>
        <v>0</v>
      </c>
      <c r="X309" s="8">
        <f t="shared" si="25"/>
        <v>0</v>
      </c>
      <c r="Y309" s="8">
        <f t="shared" si="25"/>
        <v>0</v>
      </c>
      <c r="Z309" s="8">
        <f t="shared" si="25"/>
        <v>0</v>
      </c>
      <c r="AA309" s="8">
        <f t="shared" si="25"/>
        <v>0</v>
      </c>
      <c r="AB309" s="8">
        <f t="shared" si="25"/>
        <v>0</v>
      </c>
      <c r="AC309" s="8">
        <f t="shared" si="25"/>
        <v>0</v>
      </c>
      <c r="AD309" s="8">
        <f t="shared" si="25"/>
        <v>0</v>
      </c>
      <c r="AE309" s="8">
        <f t="shared" si="25"/>
        <v>0</v>
      </c>
      <c r="AF309">
        <v>149</v>
      </c>
    </row>
    <row r="310" spans="1:32" s="8" customFormat="1" x14ac:dyDescent="0.25">
      <c r="A310" s="8">
        <f t="shared" si="24"/>
        <v>0</v>
      </c>
      <c r="B310" s="8">
        <f t="shared" si="25"/>
        <v>0</v>
      </c>
      <c r="C310" s="8">
        <f t="shared" si="25"/>
        <v>0</v>
      </c>
      <c r="D310" s="8">
        <f t="shared" si="25"/>
        <v>0</v>
      </c>
      <c r="E310" s="8">
        <f t="shared" si="25"/>
        <v>0</v>
      </c>
      <c r="F310" s="8">
        <f t="shared" si="25"/>
        <v>0</v>
      </c>
      <c r="G310" s="8">
        <f t="shared" si="25"/>
        <v>0</v>
      </c>
      <c r="H310" s="8">
        <f t="shared" si="25"/>
        <v>0</v>
      </c>
      <c r="I310" s="8">
        <f t="shared" si="25"/>
        <v>0</v>
      </c>
      <c r="J310" s="8">
        <f t="shared" si="25"/>
        <v>0</v>
      </c>
      <c r="K310" s="8">
        <f t="shared" si="25"/>
        <v>0</v>
      </c>
      <c r="L310" s="8">
        <f t="shared" si="25"/>
        <v>0</v>
      </c>
      <c r="M310" s="8">
        <f t="shared" si="25"/>
        <v>0</v>
      </c>
      <c r="N310" s="8">
        <f t="shared" si="25"/>
        <v>0</v>
      </c>
      <c r="O310" s="8">
        <f t="shared" si="25"/>
        <v>0</v>
      </c>
      <c r="P310" s="8">
        <f t="shared" si="25"/>
        <v>0</v>
      </c>
      <c r="Q310" s="8">
        <f t="shared" si="25"/>
        <v>0</v>
      </c>
      <c r="R310" s="8">
        <f t="shared" si="25"/>
        <v>0</v>
      </c>
      <c r="S310" s="8">
        <f t="shared" si="25"/>
        <v>0</v>
      </c>
      <c r="T310" s="8">
        <f t="shared" si="25"/>
        <v>0</v>
      </c>
      <c r="U310" s="8">
        <f t="shared" si="25"/>
        <v>0</v>
      </c>
      <c r="V310" s="8">
        <f t="shared" si="25"/>
        <v>0</v>
      </c>
      <c r="W310" s="8">
        <f t="shared" si="25"/>
        <v>0</v>
      </c>
      <c r="X310" s="8">
        <f t="shared" si="25"/>
        <v>0</v>
      </c>
      <c r="Y310" s="8">
        <f t="shared" si="25"/>
        <v>0</v>
      </c>
      <c r="Z310" s="8">
        <f t="shared" si="25"/>
        <v>0</v>
      </c>
      <c r="AA310" s="8">
        <f t="shared" si="25"/>
        <v>0</v>
      </c>
      <c r="AB310" s="8">
        <f t="shared" si="25"/>
        <v>0</v>
      </c>
      <c r="AC310" s="8">
        <f t="shared" si="25"/>
        <v>0</v>
      </c>
      <c r="AD310" s="8">
        <f t="shared" si="25"/>
        <v>0</v>
      </c>
      <c r="AE310" s="8">
        <f t="shared" si="25"/>
        <v>0</v>
      </c>
      <c r="AF310" s="8">
        <v>150</v>
      </c>
    </row>
    <row r="311" spans="1:32" x14ac:dyDescent="0.25">
      <c r="A311" s="8">
        <f t="shared" si="24"/>
        <v>0</v>
      </c>
      <c r="B311" s="8">
        <f t="shared" si="25"/>
        <v>0</v>
      </c>
      <c r="C311" s="8">
        <f t="shared" si="25"/>
        <v>0</v>
      </c>
      <c r="D311" s="8">
        <f t="shared" si="25"/>
        <v>0</v>
      </c>
      <c r="E311" s="8">
        <f t="shared" si="25"/>
        <v>0</v>
      </c>
      <c r="F311" s="8">
        <f t="shared" si="25"/>
        <v>0</v>
      </c>
      <c r="G311" s="8">
        <f t="shared" si="25"/>
        <v>0</v>
      </c>
      <c r="H311" s="8">
        <f t="shared" si="25"/>
        <v>0</v>
      </c>
      <c r="I311" s="8">
        <f t="shared" si="25"/>
        <v>0</v>
      </c>
      <c r="J311" s="8">
        <f t="shared" si="25"/>
        <v>0</v>
      </c>
      <c r="K311" s="8">
        <f t="shared" si="25"/>
        <v>0</v>
      </c>
      <c r="L311" s="8">
        <f t="shared" si="25"/>
        <v>0</v>
      </c>
      <c r="M311" s="8">
        <f t="shared" si="25"/>
        <v>0</v>
      </c>
      <c r="N311" s="8">
        <f t="shared" si="25"/>
        <v>0</v>
      </c>
      <c r="O311" s="8">
        <f t="shared" si="25"/>
        <v>0</v>
      </c>
      <c r="P311" s="8">
        <f t="shared" si="25"/>
        <v>0</v>
      </c>
      <c r="Q311" s="8">
        <f t="shared" si="25"/>
        <v>0</v>
      </c>
      <c r="R311" s="8">
        <f t="shared" si="25"/>
        <v>0</v>
      </c>
      <c r="S311" s="8">
        <f t="shared" si="25"/>
        <v>0</v>
      </c>
      <c r="T311" s="8">
        <f t="shared" si="25"/>
        <v>0</v>
      </c>
      <c r="U311" s="8">
        <f t="shared" si="25"/>
        <v>0</v>
      </c>
      <c r="V311" s="8">
        <f t="shared" si="25"/>
        <v>0</v>
      </c>
      <c r="W311" s="8">
        <f t="shared" si="25"/>
        <v>0</v>
      </c>
      <c r="X311" s="8">
        <f t="shared" si="25"/>
        <v>0</v>
      </c>
      <c r="Y311" s="8">
        <f t="shared" si="25"/>
        <v>0</v>
      </c>
      <c r="Z311" s="8">
        <f t="shared" si="25"/>
        <v>0</v>
      </c>
      <c r="AA311" s="8">
        <f t="shared" si="25"/>
        <v>0</v>
      </c>
      <c r="AB311" s="8">
        <f t="shared" si="25"/>
        <v>0</v>
      </c>
      <c r="AC311" s="8">
        <f t="shared" si="25"/>
        <v>0</v>
      </c>
      <c r="AD311" s="8">
        <f t="shared" si="25"/>
        <v>0</v>
      </c>
      <c r="AE311" s="8">
        <f t="shared" si="25"/>
        <v>0</v>
      </c>
      <c r="AF311" s="8">
        <v>151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7"/>
  <sheetViews>
    <sheetView topLeftCell="A149" zoomScale="70" zoomScaleNormal="70" workbookViewId="0">
      <selection activeCell="D161" sqref="D161"/>
    </sheetView>
  </sheetViews>
  <sheetFormatPr baseColWidth="10" defaultColWidth="11.42578125" defaultRowHeight="15" x14ac:dyDescent="0.25"/>
  <cols>
    <col min="25" max="25" width="11.42578125" style="8"/>
  </cols>
  <sheetData>
    <row r="1" spans="1:33" s="1" customFormat="1" ht="225" x14ac:dyDescent="0.25">
      <c r="A1" s="12" t="s">
        <v>11</v>
      </c>
      <c r="B1" s="12" t="s">
        <v>58</v>
      </c>
      <c r="C1" s="12" t="s">
        <v>12</v>
      </c>
      <c r="D1" s="12" t="s">
        <v>59</v>
      </c>
      <c r="E1" s="12" t="s">
        <v>13</v>
      </c>
      <c r="F1" s="12" t="s">
        <v>30</v>
      </c>
      <c r="G1" s="12" t="s">
        <v>14</v>
      </c>
      <c r="H1" s="12" t="s">
        <v>21</v>
      </c>
      <c r="I1" s="12" t="s">
        <v>22</v>
      </c>
      <c r="J1" s="12" t="s">
        <v>23</v>
      </c>
      <c r="K1" s="12" t="s">
        <v>1</v>
      </c>
      <c r="L1" s="12" t="s">
        <v>61</v>
      </c>
      <c r="M1" s="12" t="s">
        <v>24</v>
      </c>
      <c r="N1" s="12" t="s">
        <v>25</v>
      </c>
      <c r="O1" s="12" t="s">
        <v>26</v>
      </c>
      <c r="P1" s="12" t="s">
        <v>17</v>
      </c>
      <c r="Q1" s="12" t="s">
        <v>2</v>
      </c>
      <c r="R1" s="12" t="s">
        <v>31</v>
      </c>
      <c r="S1" s="12" t="s">
        <v>25</v>
      </c>
      <c r="T1" s="12" t="s">
        <v>27</v>
      </c>
      <c r="U1" s="12" t="s">
        <v>19</v>
      </c>
      <c r="V1" s="12" t="s">
        <v>20</v>
      </c>
      <c r="W1" s="12" t="s">
        <v>62</v>
      </c>
      <c r="X1" s="12" t="s">
        <v>32</v>
      </c>
      <c r="Y1" s="12" t="s">
        <v>0</v>
      </c>
      <c r="Z1" s="12" t="s">
        <v>3</v>
      </c>
      <c r="AA1" s="12" t="s">
        <v>54</v>
      </c>
      <c r="AB1" s="12" t="s">
        <v>99</v>
      </c>
      <c r="AC1" s="12" t="s">
        <v>34</v>
      </c>
      <c r="AD1" s="12" t="s">
        <v>33</v>
      </c>
      <c r="AE1" s="12" t="s">
        <v>9</v>
      </c>
      <c r="AF1" s="12" t="s">
        <v>51</v>
      </c>
      <c r="AG1" s="12" t="s">
        <v>52</v>
      </c>
    </row>
    <row r="2" spans="1:33" s="9" customFormat="1" x14ac:dyDescent="0.25">
      <c r="A2" s="13" t="s">
        <v>63</v>
      </c>
      <c r="B2" s="13" t="s">
        <v>64</v>
      </c>
      <c r="C2" s="13" t="s">
        <v>65</v>
      </c>
      <c r="D2" s="13" t="s">
        <v>66</v>
      </c>
      <c r="E2" s="13" t="s">
        <v>67</v>
      </c>
      <c r="F2" s="13" t="s">
        <v>68</v>
      </c>
      <c r="G2" s="13" t="s">
        <v>69</v>
      </c>
      <c r="H2" s="13" t="s">
        <v>70</v>
      </c>
      <c r="I2" s="13" t="s">
        <v>71</v>
      </c>
      <c r="J2" s="13" t="s">
        <v>72</v>
      </c>
      <c r="K2" s="13" t="s">
        <v>73</v>
      </c>
      <c r="L2" s="13" t="s">
        <v>74</v>
      </c>
      <c r="M2" s="13" t="s">
        <v>75</v>
      </c>
      <c r="N2" s="13" t="s">
        <v>76</v>
      </c>
      <c r="O2" s="13" t="s">
        <v>77</v>
      </c>
      <c r="P2" s="13" t="s">
        <v>78</v>
      </c>
      <c r="Q2" s="13" t="s">
        <v>79</v>
      </c>
      <c r="R2" s="13" t="s">
        <v>80</v>
      </c>
      <c r="S2" s="13" t="s">
        <v>81</v>
      </c>
      <c r="T2" s="13" t="s">
        <v>82</v>
      </c>
      <c r="U2" s="13" t="s">
        <v>83</v>
      </c>
      <c r="V2" s="13" t="s">
        <v>84</v>
      </c>
      <c r="W2" s="13" t="s">
        <v>85</v>
      </c>
      <c r="X2" s="13" t="s">
        <v>86</v>
      </c>
      <c r="Y2" s="13" t="s">
        <v>87</v>
      </c>
      <c r="Z2" s="13"/>
      <c r="AA2" s="13"/>
      <c r="AB2" s="13"/>
      <c r="AC2" s="13"/>
      <c r="AD2" s="13"/>
      <c r="AE2" s="13"/>
      <c r="AF2" s="12"/>
      <c r="AG2" s="12"/>
    </row>
    <row r="3" spans="1:33" x14ac:dyDescent="0.25">
      <c r="A3" t="str">
        <f>IF(Daten!$AC3,Daten!A3,"")</f>
        <v/>
      </c>
      <c r="B3" t="str">
        <f>IF(Daten!$AC3,Daten!B3,"")</f>
        <v/>
      </c>
      <c r="C3" t="str">
        <f>IF(Daten!$AC3,Daten!C3,"")</f>
        <v/>
      </c>
      <c r="D3" t="str">
        <f>IF(Daten!$AC3,Daten!D3,"")</f>
        <v/>
      </c>
      <c r="E3" t="str">
        <f>IF(Daten!$AC3,Daten!E3,"")</f>
        <v/>
      </c>
      <c r="F3" t="str">
        <f>IF(Daten!$AC3,Daten!F3,"")</f>
        <v/>
      </c>
      <c r="G3" t="str">
        <f>IF(Daten!$AC3,Daten!G3,"")</f>
        <v/>
      </c>
      <c r="H3" t="str">
        <f>IF(Daten!$AC3,Daten!H3,"")</f>
        <v/>
      </c>
      <c r="I3" t="str">
        <f>IF(Daten!$AC3,Daten!I3,"")</f>
        <v/>
      </c>
      <c r="J3" t="str">
        <f>IF(Daten!$AC3,Daten!J3,"")</f>
        <v/>
      </c>
      <c r="K3" t="str">
        <f>IF(Daten!$AC3,Daten!K3,"")</f>
        <v/>
      </c>
      <c r="L3" t="str">
        <f>IF(Daten!$AC3,Daten!L3,"")</f>
        <v/>
      </c>
      <c r="M3" t="str">
        <f>IF(Daten!$AC3,Daten!M3,"")</f>
        <v/>
      </c>
      <c r="N3" t="str">
        <f>IF(Daten!$AC3,Daten!N3,"")</f>
        <v/>
      </c>
      <c r="O3" t="str">
        <f>IF(Daten!$AC3,Daten!O3,"")</f>
        <v/>
      </c>
      <c r="P3" t="str">
        <f>IF(Daten!$AC3,Daten!P3,"")</f>
        <v/>
      </c>
      <c r="Q3" t="str">
        <f>IF(Daten!$AC3,Daten!Q3,"")</f>
        <v/>
      </c>
      <c r="R3" t="str">
        <f>IF(Daten!$AC3,Daten!R3,"")</f>
        <v/>
      </c>
      <c r="S3" t="str">
        <f>IF(Daten!$AC3,Daten!S3,"")</f>
        <v/>
      </c>
      <c r="T3" t="str">
        <f>IF(Daten!$AC3,Daten!T3,"")</f>
        <v/>
      </c>
      <c r="U3" t="str">
        <f>IF(Daten!$AC3,Daten!U3,"")</f>
        <v/>
      </c>
      <c r="V3" t="str">
        <f>IF(Daten!$AC3,Daten!V3,"")</f>
        <v/>
      </c>
      <c r="W3" t="str">
        <f>IF(Daten!$AC3,Daten!W3,"")</f>
        <v/>
      </c>
      <c r="X3" t="str">
        <f>IF(Daten!$AC3,Daten!X3,"")</f>
        <v/>
      </c>
      <c r="Y3" s="8" t="str">
        <f>IF(Daten!$AC3,Daten!Y3,"")</f>
        <v/>
      </c>
      <c r="Z3" t="str">
        <f>IF(Daten!$AC3,Daten!Z3,"")</f>
        <v/>
      </c>
      <c r="AA3" t="str">
        <f>IF(Daten!$AC3,Daten!AA3,"")</f>
        <v/>
      </c>
      <c r="AB3" s="8" t="str">
        <f>IF(Daten!$AC3,Daten!AB3,"")</f>
        <v/>
      </c>
      <c r="AC3" t="str">
        <f>IF(Daten!$AC3,Daten!AC3,"")</f>
        <v/>
      </c>
      <c r="AD3" t="str">
        <f>IF(Daten!$AC3,Daten!AD3,"")</f>
        <v/>
      </c>
      <c r="AE3" t="str">
        <f>IF(Daten!$AC3,Daten!AE3,"")</f>
        <v/>
      </c>
      <c r="AF3" t="e">
        <f t="shared" ref="AF3:AF34" si="0">_xlfn.RANK.EQ(V3,$V$3:$V$153,0)</f>
        <v>#VALUE!</v>
      </c>
      <c r="AG3" t="e">
        <f>AF3+COUNTIF($AF$3:AF3,AF3)-1</f>
        <v>#VALUE!</v>
      </c>
    </row>
    <row r="4" spans="1:33" x14ac:dyDescent="0.25">
      <c r="A4" t="str">
        <f>IF(Daten!$AC4,Daten!A4,"")</f>
        <v/>
      </c>
      <c r="B4" t="str">
        <f>IF(Daten!$AC4,Daten!B4,"")</f>
        <v/>
      </c>
      <c r="C4" t="str">
        <f>IF(Daten!$AC4,Daten!C4,"")</f>
        <v/>
      </c>
      <c r="D4" t="str">
        <f>IF(Daten!$AC4,Daten!D4,"")</f>
        <v/>
      </c>
      <c r="E4" t="str">
        <f>IF(Daten!$AC4,Daten!E4,"")</f>
        <v/>
      </c>
      <c r="F4" t="str">
        <f>IF(Daten!$AC4,Daten!F4,"")</f>
        <v/>
      </c>
      <c r="G4" t="str">
        <f>IF(Daten!$AC4,Daten!G4,"")</f>
        <v/>
      </c>
      <c r="H4" t="str">
        <f>IF(Daten!$AC4,Daten!H4,"")</f>
        <v/>
      </c>
      <c r="I4" t="str">
        <f>IF(Daten!$AC4,Daten!I4,"")</f>
        <v/>
      </c>
      <c r="J4" t="str">
        <f>IF(Daten!$AC4,Daten!J4,"")</f>
        <v/>
      </c>
      <c r="K4" t="str">
        <f>IF(Daten!$AC4,Daten!K4,"")</f>
        <v/>
      </c>
      <c r="L4" t="str">
        <f>IF(Daten!$AC4,Daten!L4,"")</f>
        <v/>
      </c>
      <c r="M4" t="str">
        <f>IF(Daten!$AC4,Daten!M4,"")</f>
        <v/>
      </c>
      <c r="N4" t="str">
        <f>IF(Daten!$AC4,Daten!N4,"")</f>
        <v/>
      </c>
      <c r="O4" t="str">
        <f>IF(Daten!$AC4,Daten!O4,"")</f>
        <v/>
      </c>
      <c r="P4" t="str">
        <f>IF(Daten!$AC4,Daten!P4,"")</f>
        <v/>
      </c>
      <c r="Q4" t="str">
        <f>IF(Daten!$AC4,Daten!Q4,"")</f>
        <v/>
      </c>
      <c r="R4" t="str">
        <f>IF(Daten!$AC4,Daten!R4,"")</f>
        <v/>
      </c>
      <c r="S4" t="str">
        <f>IF(Daten!$AC4,Daten!S4,"")</f>
        <v/>
      </c>
      <c r="T4" t="str">
        <f>IF(Daten!$AC4,Daten!T4,"")</f>
        <v/>
      </c>
      <c r="U4" t="str">
        <f>IF(Daten!$AC4,Daten!U4,"")</f>
        <v/>
      </c>
      <c r="V4" t="str">
        <f>IF(Daten!$AC4,Daten!V4,"")</f>
        <v/>
      </c>
      <c r="W4" t="str">
        <f>IF(Daten!$AC4,Daten!W4,"")</f>
        <v/>
      </c>
      <c r="X4" t="str">
        <f>IF(Daten!$AC4,Daten!X4,"")</f>
        <v/>
      </c>
      <c r="Y4" s="8" t="str">
        <f>IF(Daten!$AC4,Daten!Y4,"")</f>
        <v/>
      </c>
      <c r="Z4" t="str">
        <f>IF(Daten!$AC4,Daten!Z4,"")</f>
        <v/>
      </c>
      <c r="AA4" t="str">
        <f>IF(Daten!$AC4,Daten!AA4,"")</f>
        <v/>
      </c>
      <c r="AB4" s="8" t="str">
        <f>IF(Daten!$AC4,Daten!AB4,"")</f>
        <v/>
      </c>
      <c r="AC4" t="str">
        <f>IF(Daten!$AC4,Daten!AC4,"")</f>
        <v/>
      </c>
      <c r="AD4" t="str">
        <f>IF(Daten!$AC4,Daten!AD4,"")</f>
        <v/>
      </c>
      <c r="AE4" t="str">
        <f>IF(Daten!$AC4,Daten!AE4,"")</f>
        <v/>
      </c>
      <c r="AF4" s="8" t="e">
        <f t="shared" si="0"/>
        <v>#VALUE!</v>
      </c>
      <c r="AG4" t="e">
        <f>AF4+COUNTIF($AF$3:AF4,AF4)-1</f>
        <v>#VALUE!</v>
      </c>
    </row>
    <row r="5" spans="1:33" x14ac:dyDescent="0.25">
      <c r="A5" t="str">
        <f>IF(Daten!$AC5,Daten!A5,"")</f>
        <v/>
      </c>
      <c r="B5" t="str">
        <f>IF(Daten!$AC5,Daten!B5,"")</f>
        <v/>
      </c>
      <c r="C5" t="str">
        <f>IF(Daten!$AC5,Daten!C5,"")</f>
        <v/>
      </c>
      <c r="D5" t="str">
        <f>IF(Daten!$AC5,Daten!D5,"")</f>
        <v/>
      </c>
      <c r="E5" t="str">
        <f>IF(Daten!$AC5,Daten!E5,"")</f>
        <v/>
      </c>
      <c r="F5" t="str">
        <f>IF(Daten!$AC5,Daten!F5,"")</f>
        <v/>
      </c>
      <c r="G5" t="str">
        <f>IF(Daten!$AC5,Daten!G5,"")</f>
        <v/>
      </c>
      <c r="H5" t="str">
        <f>IF(Daten!$AC5,Daten!H5,"")</f>
        <v/>
      </c>
      <c r="I5" t="str">
        <f>IF(Daten!$AC5,Daten!I5,"")</f>
        <v/>
      </c>
      <c r="J5" t="str">
        <f>IF(Daten!$AC5,Daten!J5,"")</f>
        <v/>
      </c>
      <c r="K5" t="str">
        <f>IF(Daten!$AC5,Daten!K5,"")</f>
        <v/>
      </c>
      <c r="L5" t="str">
        <f>IF(Daten!$AC5,Daten!L5,"")</f>
        <v/>
      </c>
      <c r="M5" t="str">
        <f>IF(Daten!$AC5,Daten!M5,"")</f>
        <v/>
      </c>
      <c r="N5" t="str">
        <f>IF(Daten!$AC5,Daten!N5,"")</f>
        <v/>
      </c>
      <c r="O5" t="str">
        <f>IF(Daten!$AC5,Daten!O5,"")</f>
        <v/>
      </c>
      <c r="P5" t="str">
        <f>IF(Daten!$AC5,Daten!P5,"")</f>
        <v/>
      </c>
      <c r="Q5" t="str">
        <f>IF(Daten!$AC5,Daten!Q5,"")</f>
        <v/>
      </c>
      <c r="R5" t="str">
        <f>IF(Daten!$AC5,Daten!R5,"")</f>
        <v/>
      </c>
      <c r="S5" t="str">
        <f>IF(Daten!$AC5,Daten!S5,"")</f>
        <v/>
      </c>
      <c r="T5" t="str">
        <f>IF(Daten!$AC5,Daten!T5,"")</f>
        <v/>
      </c>
      <c r="U5" t="str">
        <f>IF(Daten!$AC5,Daten!U5,"")</f>
        <v/>
      </c>
      <c r="V5" t="str">
        <f>IF(Daten!$AC5,Daten!V5,"")</f>
        <v/>
      </c>
      <c r="W5" t="str">
        <f>IF(Daten!$AC5,Daten!W5,"")</f>
        <v/>
      </c>
      <c r="X5" t="str">
        <f>IF(Daten!$AC5,Daten!X5,"")</f>
        <v/>
      </c>
      <c r="Y5" s="8" t="str">
        <f>IF(Daten!$AC5,Daten!Y5,"")</f>
        <v/>
      </c>
      <c r="Z5" t="str">
        <f>IF(Daten!$AC5,Daten!Z5,"")</f>
        <v/>
      </c>
      <c r="AA5" t="str">
        <f>IF(Daten!$AC5,Daten!AA5,"")</f>
        <v/>
      </c>
      <c r="AB5" s="8" t="str">
        <f>IF(Daten!$AC5,Daten!AB5,"")</f>
        <v/>
      </c>
      <c r="AC5" t="str">
        <f>IF(Daten!$AC5,Daten!AC5,"")</f>
        <v/>
      </c>
      <c r="AD5" t="str">
        <f>IF(Daten!$AC5,Daten!AD5,"")</f>
        <v/>
      </c>
      <c r="AE5" t="str">
        <f>IF(Daten!$AC5,Daten!AE5,"")</f>
        <v/>
      </c>
      <c r="AF5" s="8" t="e">
        <f t="shared" si="0"/>
        <v>#VALUE!</v>
      </c>
      <c r="AG5" t="e">
        <f>AF5+COUNTIF($AF$3:AF5,AF5)-1</f>
        <v>#VALUE!</v>
      </c>
    </row>
    <row r="6" spans="1:33" x14ac:dyDescent="0.25">
      <c r="A6" t="str">
        <f>IF(Daten!$AC6,Daten!A6,"")</f>
        <v/>
      </c>
      <c r="B6" t="str">
        <f>IF(Daten!$AC6,Daten!B6,"")</f>
        <v/>
      </c>
      <c r="C6" t="str">
        <f>IF(Daten!$AC6,Daten!C6,"")</f>
        <v/>
      </c>
      <c r="D6" t="str">
        <f>IF(Daten!$AC6,Daten!D6,"")</f>
        <v/>
      </c>
      <c r="E6" t="str">
        <f>IF(Daten!$AC6,Daten!E6,"")</f>
        <v/>
      </c>
      <c r="F6" t="str">
        <f>IF(Daten!$AC6,Daten!F6,"")</f>
        <v/>
      </c>
      <c r="G6" t="str">
        <f>IF(Daten!$AC6,Daten!G6,"")</f>
        <v/>
      </c>
      <c r="H6" t="str">
        <f>IF(Daten!$AC6,Daten!H6,"")</f>
        <v/>
      </c>
      <c r="I6" t="str">
        <f>IF(Daten!$AC6,Daten!I6,"")</f>
        <v/>
      </c>
      <c r="J6" t="str">
        <f>IF(Daten!$AC6,Daten!J6,"")</f>
        <v/>
      </c>
      <c r="K6" t="str">
        <f>IF(Daten!$AC6,Daten!K6,"")</f>
        <v/>
      </c>
      <c r="L6" t="str">
        <f>IF(Daten!$AC6,Daten!L6,"")</f>
        <v/>
      </c>
      <c r="M6" t="str">
        <f>IF(Daten!$AC6,Daten!M6,"")</f>
        <v/>
      </c>
      <c r="N6" t="str">
        <f>IF(Daten!$AC6,Daten!N6,"")</f>
        <v/>
      </c>
      <c r="O6" t="str">
        <f>IF(Daten!$AC6,Daten!O6,"")</f>
        <v/>
      </c>
      <c r="P6" t="str">
        <f>IF(Daten!$AC6,Daten!P6,"")</f>
        <v/>
      </c>
      <c r="Q6" t="str">
        <f>IF(Daten!$AC6,Daten!Q6,"")</f>
        <v/>
      </c>
      <c r="R6" t="str">
        <f>IF(Daten!$AC6,Daten!R6,"")</f>
        <v/>
      </c>
      <c r="S6" t="str">
        <f>IF(Daten!$AC6,Daten!S6,"")</f>
        <v/>
      </c>
      <c r="T6" t="str">
        <f>IF(Daten!$AC6,Daten!T6,"")</f>
        <v/>
      </c>
      <c r="U6" t="str">
        <f>IF(Daten!$AC6,Daten!U6,"")</f>
        <v/>
      </c>
      <c r="V6" t="str">
        <f>IF(Daten!$AC6,Daten!V6,"")</f>
        <v/>
      </c>
      <c r="W6" t="str">
        <f>IF(Daten!$AC6,Daten!W6,"")</f>
        <v/>
      </c>
      <c r="X6" t="str">
        <f>IF(Daten!$AC6,Daten!X6,"")</f>
        <v/>
      </c>
      <c r="Y6" s="8" t="str">
        <f>IF(Daten!$AC6,Daten!Y6,"")</f>
        <v/>
      </c>
      <c r="Z6" t="str">
        <f>IF(Daten!$AC6,Daten!Z6,"")</f>
        <v/>
      </c>
      <c r="AA6" t="str">
        <f>IF(Daten!$AC6,Daten!AA6,"")</f>
        <v/>
      </c>
      <c r="AB6" s="8" t="str">
        <f>IF(Daten!$AC6,Daten!AB6,"")</f>
        <v/>
      </c>
      <c r="AC6" t="str">
        <f>IF(Daten!$AC6,Daten!AC6,"")</f>
        <v/>
      </c>
      <c r="AD6" t="str">
        <f>IF(Daten!$AC6,Daten!AD6,"")</f>
        <v/>
      </c>
      <c r="AE6" t="str">
        <f>IF(Daten!$AC6,Daten!AE6,"")</f>
        <v/>
      </c>
      <c r="AF6" s="8" t="e">
        <f t="shared" si="0"/>
        <v>#VALUE!</v>
      </c>
      <c r="AG6" t="e">
        <f>AF6+COUNTIF($AF$3:AF6,AF6)-1</f>
        <v>#VALUE!</v>
      </c>
    </row>
    <row r="7" spans="1:33" x14ac:dyDescent="0.25">
      <c r="A7" t="str">
        <f>IF(Daten!$AC7,Daten!A7,"")</f>
        <v>IC1</v>
      </c>
      <c r="B7">
        <f>IF(Daten!$AC7,Daten!B7,"")</f>
        <v>0</v>
      </c>
      <c r="C7">
        <f>IF(Daten!$AC7,Daten!C7,"")</f>
        <v>0</v>
      </c>
      <c r="D7">
        <f>IF(Daten!$AC7,Daten!D7,"")</f>
        <v>36526</v>
      </c>
      <c r="E7" t="str">
        <f>IF(Daten!$AC7,Daten!E7,"")</f>
        <v>G0B</v>
      </c>
      <c r="F7">
        <f>IF(Daten!$AC7,Daten!F7,"")</f>
        <v>0</v>
      </c>
      <c r="G7">
        <f>IF(Daten!$AC7,Daten!G7,"")</f>
        <v>0</v>
      </c>
      <c r="H7">
        <f>IF(Daten!$AC7,Daten!H7,"")</f>
        <v>0</v>
      </c>
      <c r="I7">
        <f>IF(Daten!$AC7,Daten!I7,"")</f>
        <v>0</v>
      </c>
      <c r="J7">
        <f>IF(Daten!$AC7,Daten!J7,"")</f>
        <v>0</v>
      </c>
      <c r="K7">
        <f>IF(Daten!$AC7,Daten!K7,"")</f>
        <v>0</v>
      </c>
      <c r="L7">
        <f>IF(Daten!$AC7,Daten!L7,"")</f>
        <v>0</v>
      </c>
      <c r="M7">
        <f>IF(Daten!$AC7,Daten!M7,"")</f>
        <v>0</v>
      </c>
      <c r="N7">
        <f>IF(Daten!$AC7,Daten!N7,"")</f>
        <v>0</v>
      </c>
      <c r="O7">
        <f>IF(Daten!$AC7,Daten!O7,"")</f>
        <v>0</v>
      </c>
      <c r="P7">
        <f>IF(Daten!$AC7,Daten!P7,"")</f>
        <v>100000</v>
      </c>
      <c r="Q7">
        <f>IF(Daten!$AC7,Daten!Q7,"")</f>
        <v>0</v>
      </c>
      <c r="R7">
        <f>IF(Daten!$AC7,Daten!R7,"")</f>
        <v>0</v>
      </c>
      <c r="S7">
        <f>IF(Daten!$AC7,Daten!S7,"")</f>
        <v>0</v>
      </c>
      <c r="T7">
        <f>IF(Daten!$AC7,Daten!T7,"")</f>
        <v>0</v>
      </c>
      <c r="U7">
        <f>IF(Daten!$AC7,Daten!U7,"")</f>
        <v>1000</v>
      </c>
      <c r="V7">
        <f>IF(Daten!$AC7,Daten!V7,"")</f>
        <v>1000</v>
      </c>
      <c r="W7">
        <f>IF(Daten!$AC7,Daten!W7,"")</f>
        <v>1000</v>
      </c>
      <c r="X7">
        <f>IF(Daten!$AC7,Daten!X7,"")</f>
        <v>0</v>
      </c>
      <c r="Y7" s="8">
        <f>IF(Daten!$AC7,Daten!Y7,"")</f>
        <v>0</v>
      </c>
      <c r="Z7" t="str">
        <f>IF(Daten!$AC7,Daten!Z7,"")</f>
        <v>n/a</v>
      </c>
      <c r="AA7">
        <f>IF(Daten!$AC7,Daten!AA7,"")</f>
        <v>0.01</v>
      </c>
      <c r="AB7" s="8">
        <f>IF(Daten!$AC7,Daten!AB7,"")</f>
        <v>1</v>
      </c>
      <c r="AC7" t="b">
        <f>IF(Daten!$AC7,Daten!AC7,"")</f>
        <v>1</v>
      </c>
      <c r="AD7" t="b">
        <f>IF(Daten!$AC7,Daten!AD7,"")</f>
        <v>0</v>
      </c>
      <c r="AE7" t="b">
        <f>IF(Daten!$AC7,Daten!AE7,"")</f>
        <v>0</v>
      </c>
      <c r="AF7" s="8">
        <f t="shared" si="0"/>
        <v>3</v>
      </c>
      <c r="AG7">
        <f>AF7+COUNTIF($AF$3:AF7,AF7)-1</f>
        <v>3</v>
      </c>
    </row>
    <row r="8" spans="1:33" x14ac:dyDescent="0.25">
      <c r="A8" t="str">
        <f>IF(Daten!$AC8,Daten!A8,"")</f>
        <v>IC2</v>
      </c>
      <c r="B8">
        <f>IF(Daten!$AC8,Daten!B8,"")</f>
        <v>0</v>
      </c>
      <c r="C8">
        <f>IF(Daten!$AC8,Daten!C8,"")</f>
        <v>0</v>
      </c>
      <c r="D8">
        <f>IF(Daten!$AC8,Daten!D8,"")</f>
        <v>36558</v>
      </c>
      <c r="E8" t="str">
        <f>IF(Daten!$AC8,Daten!E8,"")</f>
        <v>G0B</v>
      </c>
      <c r="F8">
        <f>IF(Daten!$AC8,Daten!F8,"")</f>
        <v>0</v>
      </c>
      <c r="G8">
        <f>IF(Daten!$AC8,Daten!G8,"")</f>
        <v>0</v>
      </c>
      <c r="H8">
        <f>IF(Daten!$AC8,Daten!H8,"")</f>
        <v>0</v>
      </c>
      <c r="I8">
        <f>IF(Daten!$AC8,Daten!I8,"")</f>
        <v>0</v>
      </c>
      <c r="J8">
        <f>IF(Daten!$AC8,Daten!J8,"")</f>
        <v>0</v>
      </c>
      <c r="K8">
        <f>IF(Daten!$AC8,Daten!K8,"")</f>
        <v>0</v>
      </c>
      <c r="L8">
        <f>IF(Daten!$AC8,Daten!L8,"")</f>
        <v>0</v>
      </c>
      <c r="M8">
        <f>IF(Daten!$AC8,Daten!M8,"")</f>
        <v>0</v>
      </c>
      <c r="N8">
        <f>IF(Daten!$AC8,Daten!N8,"")</f>
        <v>0</v>
      </c>
      <c r="O8">
        <f>IF(Daten!$AC8,Daten!O8,"")</f>
        <v>0</v>
      </c>
      <c r="P8">
        <f>IF(Daten!$AC8,Daten!P8,"")</f>
        <v>102000</v>
      </c>
      <c r="Q8">
        <f>IF(Daten!$AC8,Daten!Q8,"")</f>
        <v>0</v>
      </c>
      <c r="R8">
        <f>IF(Daten!$AC8,Daten!R8,"")</f>
        <v>0</v>
      </c>
      <c r="S8">
        <f>IF(Daten!$AC8,Daten!S8,"")</f>
        <v>0</v>
      </c>
      <c r="T8">
        <f>IF(Daten!$AC8,Daten!T8,"")</f>
        <v>0</v>
      </c>
      <c r="U8">
        <f>IF(Daten!$AC8,Daten!U8,"")</f>
        <v>2000</v>
      </c>
      <c r="V8">
        <f>IF(Daten!$AC8,Daten!V8,"")</f>
        <v>2000</v>
      </c>
      <c r="W8">
        <f>IF(Daten!$AC8,Daten!W8,"")</f>
        <v>2000</v>
      </c>
      <c r="X8">
        <f>IF(Daten!$AC8,Daten!X8,"")</f>
        <v>0</v>
      </c>
      <c r="Y8" s="8">
        <f>IF(Daten!$AC8,Daten!Y8,"")</f>
        <v>0</v>
      </c>
      <c r="Z8" t="str">
        <f>IF(Daten!$AC8,Daten!Z8,"")</f>
        <v>n/a</v>
      </c>
      <c r="AA8">
        <f>IF(Daten!$AC8,Daten!AA8,"")</f>
        <v>0.02</v>
      </c>
      <c r="AB8" s="8">
        <f>IF(Daten!$AC8,Daten!AB8,"")</f>
        <v>1.02</v>
      </c>
      <c r="AC8" t="b">
        <f>IF(Daten!$AC8,Daten!AC8,"")</f>
        <v>1</v>
      </c>
      <c r="AD8" t="b">
        <f>IF(Daten!$AC8,Daten!AD8,"")</f>
        <v>0</v>
      </c>
      <c r="AE8" t="b">
        <f>IF(Daten!$AC8,Daten!AE8,"")</f>
        <v>0</v>
      </c>
      <c r="AF8" s="8">
        <f t="shared" si="0"/>
        <v>2</v>
      </c>
      <c r="AG8">
        <f>AF8+COUNTIF($AF$3:AF8,AF8)-1</f>
        <v>2</v>
      </c>
    </row>
    <row r="9" spans="1:33" x14ac:dyDescent="0.25">
      <c r="A9" t="str">
        <f>IF(Daten!$AC9,Daten!A9,"")</f>
        <v/>
      </c>
      <c r="B9" t="str">
        <f>IF(Daten!$AC9,Daten!B9,"")</f>
        <v/>
      </c>
      <c r="C9" t="str">
        <f>IF(Daten!$AC9,Daten!C9,"")</f>
        <v/>
      </c>
      <c r="D9" t="str">
        <f>IF(Daten!$AC9,Daten!D9,"")</f>
        <v/>
      </c>
      <c r="E9" t="str">
        <f>IF(Daten!$AC9,Daten!E9,"")</f>
        <v/>
      </c>
      <c r="F9" t="str">
        <f>IF(Daten!$AC9,Daten!F9,"")</f>
        <v/>
      </c>
      <c r="G9" t="str">
        <f>IF(Daten!$AC9,Daten!G9,"")</f>
        <v/>
      </c>
      <c r="H9" t="str">
        <f>IF(Daten!$AC9,Daten!H9,"")</f>
        <v/>
      </c>
      <c r="I9" t="str">
        <f>IF(Daten!$AC9,Daten!I9,"")</f>
        <v/>
      </c>
      <c r="J9" t="str">
        <f>IF(Daten!$AC9,Daten!J9,"")</f>
        <v/>
      </c>
      <c r="K9" t="str">
        <f>IF(Daten!$AC9,Daten!K9,"")</f>
        <v/>
      </c>
      <c r="L9" t="str">
        <f>IF(Daten!$AC9,Daten!L9,"")</f>
        <v/>
      </c>
      <c r="M9" t="str">
        <f>IF(Daten!$AC9,Daten!M9,"")</f>
        <v/>
      </c>
      <c r="N9" t="str">
        <f>IF(Daten!$AC9,Daten!N9,"")</f>
        <v/>
      </c>
      <c r="O9" t="str">
        <f>IF(Daten!$AC9,Daten!O9,"")</f>
        <v/>
      </c>
      <c r="P9" t="str">
        <f>IF(Daten!$AC9,Daten!P9,"")</f>
        <v/>
      </c>
      <c r="Q9" t="str">
        <f>IF(Daten!$AC9,Daten!Q9,"")</f>
        <v/>
      </c>
      <c r="R9" t="str">
        <f>IF(Daten!$AC9,Daten!R9,"")</f>
        <v/>
      </c>
      <c r="S9" t="str">
        <f>IF(Daten!$AC9,Daten!S9,"")</f>
        <v/>
      </c>
      <c r="T9" t="str">
        <f>IF(Daten!$AC9,Daten!T9,"")</f>
        <v/>
      </c>
      <c r="U9" t="str">
        <f>IF(Daten!$AC9,Daten!U9,"")</f>
        <v/>
      </c>
      <c r="V9" t="str">
        <f>IF(Daten!$AC9,Daten!V9,"")</f>
        <v/>
      </c>
      <c r="W9" t="str">
        <f>IF(Daten!$AC9,Daten!W9,"")</f>
        <v/>
      </c>
      <c r="X9" t="str">
        <f>IF(Daten!$AC9,Daten!X9,"")</f>
        <v/>
      </c>
      <c r="Y9" s="8" t="str">
        <f>IF(Daten!$AC9,Daten!Y9,"")</f>
        <v/>
      </c>
      <c r="Z9" t="str">
        <f>IF(Daten!$AC9,Daten!Z9,"")</f>
        <v/>
      </c>
      <c r="AA9" t="str">
        <f>IF(Daten!$AC9,Daten!AA9,"")</f>
        <v/>
      </c>
      <c r="AB9" s="8" t="str">
        <f>IF(Daten!$AC9,Daten!AB9,"")</f>
        <v/>
      </c>
      <c r="AC9" t="str">
        <f>IF(Daten!$AC9,Daten!AC9,"")</f>
        <v/>
      </c>
      <c r="AD9" t="str">
        <f>IF(Daten!$AC9,Daten!AD9,"")</f>
        <v/>
      </c>
      <c r="AE9" t="str">
        <f>IF(Daten!$AC9,Daten!AE9,"")</f>
        <v/>
      </c>
      <c r="AF9" s="8" t="e">
        <f t="shared" si="0"/>
        <v>#VALUE!</v>
      </c>
      <c r="AG9" t="e">
        <f>AF9+COUNTIF($AF$3:AF9,AF9)-1</f>
        <v>#VALUE!</v>
      </c>
    </row>
    <row r="10" spans="1:33" x14ac:dyDescent="0.25">
      <c r="A10" t="str">
        <f>IF(Daten!$AC10,Daten!A10,"")</f>
        <v/>
      </c>
      <c r="B10" t="str">
        <f>IF(Daten!$AC10,Daten!B10,"")</f>
        <v/>
      </c>
      <c r="C10" t="str">
        <f>IF(Daten!$AC10,Daten!C10,"")</f>
        <v/>
      </c>
      <c r="D10" t="str">
        <f>IF(Daten!$AC10,Daten!D10,"")</f>
        <v/>
      </c>
      <c r="E10" t="str">
        <f>IF(Daten!$AC10,Daten!E10,"")</f>
        <v/>
      </c>
      <c r="F10" t="str">
        <f>IF(Daten!$AC10,Daten!F10,"")</f>
        <v/>
      </c>
      <c r="G10" t="str">
        <f>IF(Daten!$AC10,Daten!G10,"")</f>
        <v/>
      </c>
      <c r="H10" t="str">
        <f>IF(Daten!$AC10,Daten!H10,"")</f>
        <v/>
      </c>
      <c r="I10" t="str">
        <f>IF(Daten!$AC10,Daten!I10,"")</f>
        <v/>
      </c>
      <c r="J10" t="str">
        <f>IF(Daten!$AC10,Daten!J10,"")</f>
        <v/>
      </c>
      <c r="K10" t="str">
        <f>IF(Daten!$AC10,Daten!K10,"")</f>
        <v/>
      </c>
      <c r="L10" t="str">
        <f>IF(Daten!$AC10,Daten!L10,"")</f>
        <v/>
      </c>
      <c r="M10" t="str">
        <f>IF(Daten!$AC10,Daten!M10,"")</f>
        <v/>
      </c>
      <c r="N10" t="str">
        <f>IF(Daten!$AC10,Daten!N10,"")</f>
        <v/>
      </c>
      <c r="O10" t="str">
        <f>IF(Daten!$AC10,Daten!O10,"")</f>
        <v/>
      </c>
      <c r="P10" t="str">
        <f>IF(Daten!$AC10,Daten!P10,"")</f>
        <v/>
      </c>
      <c r="Q10" t="str">
        <f>IF(Daten!$AC10,Daten!Q10,"")</f>
        <v/>
      </c>
      <c r="R10" t="str">
        <f>IF(Daten!$AC10,Daten!R10,"")</f>
        <v/>
      </c>
      <c r="S10" t="str">
        <f>IF(Daten!$AC10,Daten!S10,"")</f>
        <v/>
      </c>
      <c r="T10" t="str">
        <f>IF(Daten!$AC10,Daten!T10,"")</f>
        <v/>
      </c>
      <c r="U10" t="str">
        <f>IF(Daten!$AC10,Daten!U10,"")</f>
        <v/>
      </c>
      <c r="V10" t="str">
        <f>IF(Daten!$AC10,Daten!V10,"")</f>
        <v/>
      </c>
      <c r="W10" t="str">
        <f>IF(Daten!$AC10,Daten!W10,"")</f>
        <v/>
      </c>
      <c r="X10" t="str">
        <f>IF(Daten!$AC10,Daten!X10,"")</f>
        <v/>
      </c>
      <c r="Y10" s="8" t="str">
        <f>IF(Daten!$AC10,Daten!Y10,"")</f>
        <v/>
      </c>
      <c r="Z10" t="str">
        <f>IF(Daten!$AC10,Daten!Z10,"")</f>
        <v/>
      </c>
      <c r="AA10" t="str">
        <f>IF(Daten!$AC10,Daten!AA10,"")</f>
        <v/>
      </c>
      <c r="AB10" s="8" t="str">
        <f>IF(Daten!$AC10,Daten!AB10,"")</f>
        <v/>
      </c>
      <c r="AC10" t="str">
        <f>IF(Daten!$AC10,Daten!AC10,"")</f>
        <v/>
      </c>
      <c r="AD10" t="str">
        <f>IF(Daten!$AC10,Daten!AD10,"")</f>
        <v/>
      </c>
      <c r="AE10" t="str">
        <f>IF(Daten!$AC10,Daten!AE10,"")</f>
        <v/>
      </c>
      <c r="AF10" s="8" t="e">
        <f t="shared" si="0"/>
        <v>#VALUE!</v>
      </c>
      <c r="AG10" t="e">
        <f>AF10+COUNTIF($AF$3:AF10,AF10)-1</f>
        <v>#VALUE!</v>
      </c>
    </row>
    <row r="11" spans="1:33" x14ac:dyDescent="0.25">
      <c r="A11" t="str">
        <f>IF(Daten!$AC11,Daten!A11,"")</f>
        <v/>
      </c>
      <c r="B11" t="str">
        <f>IF(Daten!$AC11,Daten!B11,"")</f>
        <v/>
      </c>
      <c r="C11" t="str">
        <f>IF(Daten!$AC11,Daten!C11,"")</f>
        <v/>
      </c>
      <c r="D11" t="str">
        <f>IF(Daten!$AC11,Daten!D11,"")</f>
        <v/>
      </c>
      <c r="E11" t="str">
        <f>IF(Daten!$AC11,Daten!E11,"")</f>
        <v/>
      </c>
      <c r="F11" t="str">
        <f>IF(Daten!$AC11,Daten!F11,"")</f>
        <v/>
      </c>
      <c r="G11" t="str">
        <f>IF(Daten!$AC11,Daten!G11,"")</f>
        <v/>
      </c>
      <c r="H11" t="str">
        <f>IF(Daten!$AC11,Daten!H11,"")</f>
        <v/>
      </c>
      <c r="I11" t="str">
        <f>IF(Daten!$AC11,Daten!I11,"")</f>
        <v/>
      </c>
      <c r="J11" t="str">
        <f>IF(Daten!$AC11,Daten!J11,"")</f>
        <v/>
      </c>
      <c r="K11" t="str">
        <f>IF(Daten!$AC11,Daten!K11,"")</f>
        <v/>
      </c>
      <c r="L11" t="str">
        <f>IF(Daten!$AC11,Daten!L11,"")</f>
        <v/>
      </c>
      <c r="M11" t="str">
        <f>IF(Daten!$AC11,Daten!M11,"")</f>
        <v/>
      </c>
      <c r="N11" t="str">
        <f>IF(Daten!$AC11,Daten!N11,"")</f>
        <v/>
      </c>
      <c r="O11" t="str">
        <f>IF(Daten!$AC11,Daten!O11,"")</f>
        <v/>
      </c>
      <c r="P11" t="str">
        <f>IF(Daten!$AC11,Daten!P11,"")</f>
        <v/>
      </c>
      <c r="Q11" t="str">
        <f>IF(Daten!$AC11,Daten!Q11,"")</f>
        <v/>
      </c>
      <c r="R11" t="str">
        <f>IF(Daten!$AC11,Daten!R11,"")</f>
        <v/>
      </c>
      <c r="S11" t="str">
        <f>IF(Daten!$AC11,Daten!S11,"")</f>
        <v/>
      </c>
      <c r="T11" t="str">
        <f>IF(Daten!$AC11,Daten!T11,"")</f>
        <v/>
      </c>
      <c r="U11" t="str">
        <f>IF(Daten!$AC11,Daten!U11,"")</f>
        <v/>
      </c>
      <c r="V11" t="str">
        <f>IF(Daten!$AC11,Daten!V11,"")</f>
        <v/>
      </c>
      <c r="W11" t="str">
        <f>IF(Daten!$AC11,Daten!W11,"")</f>
        <v/>
      </c>
      <c r="X11" t="str">
        <f>IF(Daten!$AC11,Daten!X11,"")</f>
        <v/>
      </c>
      <c r="Y11" s="8" t="str">
        <f>IF(Daten!$AC11,Daten!Y11,"")</f>
        <v/>
      </c>
      <c r="Z11" t="str">
        <f>IF(Daten!$AC11,Daten!Z11,"")</f>
        <v/>
      </c>
      <c r="AA11" t="str">
        <f>IF(Daten!$AC11,Daten!AA11,"")</f>
        <v/>
      </c>
      <c r="AB11" s="8" t="str">
        <f>IF(Daten!$AC11,Daten!AB11,"")</f>
        <v/>
      </c>
      <c r="AC11" t="str">
        <f>IF(Daten!$AC11,Daten!AC11,"")</f>
        <v/>
      </c>
      <c r="AD11" t="str">
        <f>IF(Daten!$AC11,Daten!AD11,"")</f>
        <v/>
      </c>
      <c r="AE11" t="str">
        <f>IF(Daten!$AC11,Daten!AE11,"")</f>
        <v/>
      </c>
      <c r="AF11" s="8" t="e">
        <f t="shared" si="0"/>
        <v>#VALUE!</v>
      </c>
      <c r="AG11" t="e">
        <f>AF11+COUNTIF($AF$3:AF11,AF11)-1</f>
        <v>#VALUE!</v>
      </c>
    </row>
    <row r="12" spans="1:33" x14ac:dyDescent="0.25">
      <c r="A12" t="str">
        <f>IF(Daten!$AC12,Daten!A12,"")</f>
        <v/>
      </c>
      <c r="B12" t="str">
        <f>IF(Daten!$AC12,Daten!B12,"")</f>
        <v/>
      </c>
      <c r="C12" t="str">
        <f>IF(Daten!$AC12,Daten!C12,"")</f>
        <v/>
      </c>
      <c r="D12" t="str">
        <f>IF(Daten!$AC12,Daten!D12,"")</f>
        <v/>
      </c>
      <c r="E12" t="str">
        <f>IF(Daten!$AC12,Daten!E12,"")</f>
        <v/>
      </c>
      <c r="F12" t="str">
        <f>IF(Daten!$AC12,Daten!F12,"")</f>
        <v/>
      </c>
      <c r="G12" t="str">
        <f>IF(Daten!$AC12,Daten!G12,"")</f>
        <v/>
      </c>
      <c r="H12" t="str">
        <f>IF(Daten!$AC12,Daten!H12,"")</f>
        <v/>
      </c>
      <c r="I12" t="str">
        <f>IF(Daten!$AC12,Daten!I12,"")</f>
        <v/>
      </c>
      <c r="J12" t="str">
        <f>IF(Daten!$AC12,Daten!J12,"")</f>
        <v/>
      </c>
      <c r="K12" t="str">
        <f>IF(Daten!$AC12,Daten!K12,"")</f>
        <v/>
      </c>
      <c r="L12" t="str">
        <f>IF(Daten!$AC12,Daten!L12,"")</f>
        <v/>
      </c>
      <c r="M12" t="str">
        <f>IF(Daten!$AC12,Daten!M12,"")</f>
        <v/>
      </c>
      <c r="N12" t="str">
        <f>IF(Daten!$AC12,Daten!N12,"")</f>
        <v/>
      </c>
      <c r="O12" t="str">
        <f>IF(Daten!$AC12,Daten!O12,"")</f>
        <v/>
      </c>
      <c r="P12" t="str">
        <f>IF(Daten!$AC12,Daten!P12,"")</f>
        <v/>
      </c>
      <c r="Q12" t="str">
        <f>IF(Daten!$AC12,Daten!Q12,"")</f>
        <v/>
      </c>
      <c r="R12" t="str">
        <f>IF(Daten!$AC12,Daten!R12,"")</f>
        <v/>
      </c>
      <c r="S12" t="str">
        <f>IF(Daten!$AC12,Daten!S12,"")</f>
        <v/>
      </c>
      <c r="T12" t="str">
        <f>IF(Daten!$AC12,Daten!T12,"")</f>
        <v/>
      </c>
      <c r="U12" t="str">
        <f>IF(Daten!$AC12,Daten!U12,"")</f>
        <v/>
      </c>
      <c r="V12" t="str">
        <f>IF(Daten!$AC12,Daten!V12,"")</f>
        <v/>
      </c>
      <c r="W12" t="str">
        <f>IF(Daten!$AC12,Daten!W12,"")</f>
        <v/>
      </c>
      <c r="X12" t="str">
        <f>IF(Daten!$AC12,Daten!X12,"")</f>
        <v/>
      </c>
      <c r="Y12" s="8" t="str">
        <f>IF(Daten!$AC12,Daten!Y12,"")</f>
        <v/>
      </c>
      <c r="Z12" t="str">
        <f>IF(Daten!$AC12,Daten!Z12,"")</f>
        <v/>
      </c>
      <c r="AA12" t="str">
        <f>IF(Daten!$AC12,Daten!AA12,"")</f>
        <v/>
      </c>
      <c r="AB12" s="8" t="str">
        <f>IF(Daten!$AC12,Daten!AB12,"")</f>
        <v/>
      </c>
      <c r="AC12" t="str">
        <f>IF(Daten!$AC12,Daten!AC12,"")</f>
        <v/>
      </c>
      <c r="AD12" t="str">
        <f>IF(Daten!$AC12,Daten!AD12,"")</f>
        <v/>
      </c>
      <c r="AE12" t="str">
        <f>IF(Daten!$AC12,Daten!AE12,"")</f>
        <v/>
      </c>
      <c r="AF12" s="8" t="e">
        <f t="shared" si="0"/>
        <v>#VALUE!</v>
      </c>
      <c r="AG12" t="e">
        <f>AF12+COUNTIF($AF$3:AF12,AF12)-1</f>
        <v>#VALUE!</v>
      </c>
    </row>
    <row r="13" spans="1:33" x14ac:dyDescent="0.25">
      <c r="A13" t="str">
        <f>IF(Daten!$AC13,Daten!A13,"")</f>
        <v>IC5</v>
      </c>
      <c r="B13">
        <f>IF(Daten!$AC13,Daten!B13,"")</f>
        <v>0</v>
      </c>
      <c r="C13">
        <f>IF(Daten!$AC13,Daten!C13,"")</f>
        <v>0</v>
      </c>
      <c r="D13">
        <f>IF(Daten!$AC13,Daten!D13,"")</f>
        <v>36714</v>
      </c>
      <c r="E13" t="str">
        <f>IF(Daten!$AC13,Daten!E13,"")</f>
        <v>G0B</v>
      </c>
      <c r="F13">
        <f>IF(Daten!$AC13,Daten!F13,"")</f>
        <v>0</v>
      </c>
      <c r="G13">
        <f>IF(Daten!$AC13,Daten!G13,"")</f>
        <v>0</v>
      </c>
      <c r="H13">
        <f>IF(Daten!$AC13,Daten!H13,"")</f>
        <v>0</v>
      </c>
      <c r="I13">
        <f>IF(Daten!$AC13,Daten!I13,"")</f>
        <v>0</v>
      </c>
      <c r="J13">
        <f>IF(Daten!$AC13,Daten!J13,"")</f>
        <v>0</v>
      </c>
      <c r="K13">
        <f>IF(Daten!$AC13,Daten!K13,"")</f>
        <v>0</v>
      </c>
      <c r="L13">
        <f>IF(Daten!$AC13,Daten!L13,"")</f>
        <v>0</v>
      </c>
      <c r="M13">
        <f>IF(Daten!$AC13,Daten!M13,"")</f>
        <v>0</v>
      </c>
      <c r="N13">
        <f>IF(Daten!$AC13,Daten!N13,"")</f>
        <v>0</v>
      </c>
      <c r="O13">
        <f>IF(Daten!$AC13,Daten!O13,"")</f>
        <v>0</v>
      </c>
      <c r="P13">
        <f>IF(Daten!$AC13,Daten!P13,"")</f>
        <v>100000</v>
      </c>
      <c r="Q13">
        <f>IF(Daten!$AC13,Daten!Q13,"")</f>
        <v>0</v>
      </c>
      <c r="R13">
        <f>IF(Daten!$AC13,Daten!R13,"")</f>
        <v>0</v>
      </c>
      <c r="S13">
        <f>IF(Daten!$AC13,Daten!S13,"")</f>
        <v>0</v>
      </c>
      <c r="T13">
        <f>IF(Daten!$AC13,Daten!T13,"")</f>
        <v>0</v>
      </c>
      <c r="U13">
        <f>IF(Daten!$AC13,Daten!U13,"")</f>
        <v>5000</v>
      </c>
      <c r="V13">
        <f>IF(Daten!$AC13,Daten!V13,"")</f>
        <v>5000</v>
      </c>
      <c r="W13">
        <f>IF(Daten!$AC13,Daten!W13,"")</f>
        <v>5000</v>
      </c>
      <c r="X13">
        <f>IF(Daten!$AC13,Daten!X13,"")</f>
        <v>0</v>
      </c>
      <c r="Y13" s="8">
        <f>IF(Daten!$AC13,Daten!Y13,"")</f>
        <v>0</v>
      </c>
      <c r="Z13" t="str">
        <f>IF(Daten!$AC13,Daten!Z13,"")</f>
        <v>n/a</v>
      </c>
      <c r="AA13">
        <f>IF(Daten!$AC13,Daten!AA13,"")</f>
        <v>0.05</v>
      </c>
      <c r="AB13" s="8">
        <f>IF(Daten!$AC13,Daten!AB13,"")</f>
        <v>1</v>
      </c>
      <c r="AC13" t="b">
        <f>IF(Daten!$AC13,Daten!AC13,"")</f>
        <v>1</v>
      </c>
      <c r="AD13" t="b">
        <f>IF(Daten!$AC13,Daten!AD13,"")</f>
        <v>0</v>
      </c>
      <c r="AE13" t="b">
        <f>IF(Daten!$AC13,Daten!AE13,"")</f>
        <v>0</v>
      </c>
      <c r="AF13" s="8">
        <f t="shared" si="0"/>
        <v>1</v>
      </c>
      <c r="AG13">
        <f>AF13+COUNTIF($AF$3:AF13,AF13)-1</f>
        <v>1</v>
      </c>
    </row>
    <row r="14" spans="1:33" x14ac:dyDescent="0.25">
      <c r="A14" t="str">
        <f>IF(Daten!$AC14,Daten!A14,"")</f>
        <v/>
      </c>
      <c r="B14" t="str">
        <f>IF(Daten!$AC14,Daten!B14,"")</f>
        <v/>
      </c>
      <c r="C14" t="str">
        <f>IF(Daten!$AC14,Daten!C14,"")</f>
        <v/>
      </c>
      <c r="D14" t="str">
        <f>IF(Daten!$AC14,Daten!D14,"")</f>
        <v/>
      </c>
      <c r="E14" t="str">
        <f>IF(Daten!$AC14,Daten!E14,"")</f>
        <v/>
      </c>
      <c r="F14" t="str">
        <f>IF(Daten!$AC14,Daten!F14,"")</f>
        <v/>
      </c>
      <c r="G14" t="str">
        <f>IF(Daten!$AC14,Daten!G14,"")</f>
        <v/>
      </c>
      <c r="H14" t="str">
        <f>IF(Daten!$AC14,Daten!H14,"")</f>
        <v/>
      </c>
      <c r="I14" t="str">
        <f>IF(Daten!$AC14,Daten!I14,"")</f>
        <v/>
      </c>
      <c r="J14" t="str">
        <f>IF(Daten!$AC14,Daten!J14,"")</f>
        <v/>
      </c>
      <c r="K14" t="str">
        <f>IF(Daten!$AC14,Daten!K14,"")</f>
        <v/>
      </c>
      <c r="L14" t="str">
        <f>IF(Daten!$AC14,Daten!L14,"")</f>
        <v/>
      </c>
      <c r="M14" t="str">
        <f>IF(Daten!$AC14,Daten!M14,"")</f>
        <v/>
      </c>
      <c r="N14" t="str">
        <f>IF(Daten!$AC14,Daten!N14,"")</f>
        <v/>
      </c>
      <c r="O14" t="str">
        <f>IF(Daten!$AC14,Daten!O14,"")</f>
        <v/>
      </c>
      <c r="P14" t="str">
        <f>IF(Daten!$AC14,Daten!P14,"")</f>
        <v/>
      </c>
      <c r="Q14" t="str">
        <f>IF(Daten!$AC14,Daten!Q14,"")</f>
        <v/>
      </c>
      <c r="R14" t="str">
        <f>IF(Daten!$AC14,Daten!R14,"")</f>
        <v/>
      </c>
      <c r="S14" t="str">
        <f>IF(Daten!$AC14,Daten!S14,"")</f>
        <v/>
      </c>
      <c r="T14" t="str">
        <f>IF(Daten!$AC14,Daten!T14,"")</f>
        <v/>
      </c>
      <c r="U14" t="str">
        <f>IF(Daten!$AC14,Daten!U14,"")</f>
        <v/>
      </c>
      <c r="V14" t="str">
        <f>IF(Daten!$AC14,Daten!V14,"")</f>
        <v/>
      </c>
      <c r="W14" t="str">
        <f>IF(Daten!$AC14,Daten!W14,"")</f>
        <v/>
      </c>
      <c r="X14" t="str">
        <f>IF(Daten!$AC14,Daten!X14,"")</f>
        <v/>
      </c>
      <c r="Y14" s="8" t="str">
        <f>IF(Daten!$AC14,Daten!Y14,"")</f>
        <v/>
      </c>
      <c r="Z14" t="str">
        <f>IF(Daten!$AC14,Daten!Z14,"")</f>
        <v/>
      </c>
      <c r="AA14" t="str">
        <f>IF(Daten!$AC14,Daten!AA14,"")</f>
        <v/>
      </c>
      <c r="AB14" s="8" t="str">
        <f>IF(Daten!$AC14,Daten!AB14,"")</f>
        <v/>
      </c>
      <c r="AC14" t="str">
        <f>IF(Daten!$AC14,Daten!AC14,"")</f>
        <v/>
      </c>
      <c r="AD14" t="str">
        <f>IF(Daten!$AC14,Daten!AD14,"")</f>
        <v/>
      </c>
      <c r="AE14" t="str">
        <f>IF(Daten!$AC14,Daten!AE14,"")</f>
        <v/>
      </c>
      <c r="AF14" s="8" t="e">
        <f t="shared" si="0"/>
        <v>#VALUE!</v>
      </c>
      <c r="AG14" t="e">
        <f>AF14+COUNTIF($AF$3:AF14,AF14)-1</f>
        <v>#VALUE!</v>
      </c>
    </row>
    <row r="15" spans="1:33" x14ac:dyDescent="0.25">
      <c r="A15" t="str">
        <f>IF(Daten!$AC15,Daten!A15,"")</f>
        <v/>
      </c>
      <c r="B15" t="str">
        <f>IF(Daten!$AC15,Daten!B15,"")</f>
        <v/>
      </c>
      <c r="C15" t="str">
        <f>IF(Daten!$AC15,Daten!C15,"")</f>
        <v/>
      </c>
      <c r="D15" t="str">
        <f>IF(Daten!$AC15,Daten!D15,"")</f>
        <v/>
      </c>
      <c r="E15" t="str">
        <f>IF(Daten!$AC15,Daten!E15,"")</f>
        <v/>
      </c>
      <c r="F15" t="str">
        <f>IF(Daten!$AC15,Daten!F15,"")</f>
        <v/>
      </c>
      <c r="G15" t="str">
        <f>IF(Daten!$AC15,Daten!G15,"")</f>
        <v/>
      </c>
      <c r="H15" t="str">
        <f>IF(Daten!$AC15,Daten!H15,"")</f>
        <v/>
      </c>
      <c r="I15" t="str">
        <f>IF(Daten!$AC15,Daten!I15,"")</f>
        <v/>
      </c>
      <c r="J15" t="str">
        <f>IF(Daten!$AC15,Daten!J15,"")</f>
        <v/>
      </c>
      <c r="K15" t="str">
        <f>IF(Daten!$AC15,Daten!K15,"")</f>
        <v/>
      </c>
      <c r="L15" t="str">
        <f>IF(Daten!$AC15,Daten!L15,"")</f>
        <v/>
      </c>
      <c r="M15" t="str">
        <f>IF(Daten!$AC15,Daten!M15,"")</f>
        <v/>
      </c>
      <c r="N15" t="str">
        <f>IF(Daten!$AC15,Daten!N15,"")</f>
        <v/>
      </c>
      <c r="O15" t="str">
        <f>IF(Daten!$AC15,Daten!O15,"")</f>
        <v/>
      </c>
      <c r="P15" t="str">
        <f>IF(Daten!$AC15,Daten!P15,"")</f>
        <v/>
      </c>
      <c r="Q15" t="str">
        <f>IF(Daten!$AC15,Daten!Q15,"")</f>
        <v/>
      </c>
      <c r="R15" t="str">
        <f>IF(Daten!$AC15,Daten!R15,"")</f>
        <v/>
      </c>
      <c r="S15" t="str">
        <f>IF(Daten!$AC15,Daten!S15,"")</f>
        <v/>
      </c>
      <c r="T15" t="str">
        <f>IF(Daten!$AC15,Daten!T15,"")</f>
        <v/>
      </c>
      <c r="U15" t="str">
        <f>IF(Daten!$AC15,Daten!U15,"")</f>
        <v/>
      </c>
      <c r="V15" t="str">
        <f>IF(Daten!$AC15,Daten!V15,"")</f>
        <v/>
      </c>
      <c r="W15" t="str">
        <f>IF(Daten!$AC15,Daten!W15,"")</f>
        <v/>
      </c>
      <c r="X15" t="str">
        <f>IF(Daten!$AC15,Daten!X15,"")</f>
        <v/>
      </c>
      <c r="Y15" s="8" t="str">
        <f>IF(Daten!$AC15,Daten!Y15,"")</f>
        <v/>
      </c>
      <c r="Z15" t="str">
        <f>IF(Daten!$AC15,Daten!Z15,"")</f>
        <v/>
      </c>
      <c r="AA15" t="str">
        <f>IF(Daten!$AC15,Daten!AA15,"")</f>
        <v/>
      </c>
      <c r="AB15" s="8" t="str">
        <f>IF(Daten!$AC15,Daten!AB15,"")</f>
        <v/>
      </c>
      <c r="AC15" t="str">
        <f>IF(Daten!$AC15,Daten!AC15,"")</f>
        <v/>
      </c>
      <c r="AD15" t="str">
        <f>IF(Daten!$AC15,Daten!AD15,"")</f>
        <v/>
      </c>
      <c r="AE15" t="str">
        <f>IF(Daten!$AC15,Daten!AE15,"")</f>
        <v/>
      </c>
      <c r="AF15" s="8" t="e">
        <f t="shared" si="0"/>
        <v>#VALUE!</v>
      </c>
      <c r="AG15" t="e">
        <f>AF15+COUNTIF($AF$3:AF15,AF15)-1</f>
        <v>#VALUE!</v>
      </c>
    </row>
    <row r="16" spans="1:33" x14ac:dyDescent="0.25">
      <c r="A16" t="str">
        <f>IF(Daten!$AC16,Daten!A16,"")</f>
        <v/>
      </c>
      <c r="B16" t="str">
        <f>IF(Daten!$AC16,Daten!B16,"")</f>
        <v/>
      </c>
      <c r="C16" t="str">
        <f>IF(Daten!$AC16,Daten!C16,"")</f>
        <v/>
      </c>
      <c r="D16" t="str">
        <f>IF(Daten!$AC16,Daten!D16,"")</f>
        <v/>
      </c>
      <c r="E16" t="str">
        <f>IF(Daten!$AC16,Daten!E16,"")</f>
        <v/>
      </c>
      <c r="F16" t="str">
        <f>IF(Daten!$AC16,Daten!F16,"")</f>
        <v/>
      </c>
      <c r="G16" t="str">
        <f>IF(Daten!$AC16,Daten!G16,"")</f>
        <v/>
      </c>
      <c r="H16" t="str">
        <f>IF(Daten!$AC16,Daten!H16,"")</f>
        <v/>
      </c>
      <c r="I16" t="str">
        <f>IF(Daten!$AC16,Daten!I16,"")</f>
        <v/>
      </c>
      <c r="J16" t="str">
        <f>IF(Daten!$AC16,Daten!J16,"")</f>
        <v/>
      </c>
      <c r="K16" t="str">
        <f>IF(Daten!$AC16,Daten!K16,"")</f>
        <v/>
      </c>
      <c r="L16" t="str">
        <f>IF(Daten!$AC16,Daten!L16,"")</f>
        <v/>
      </c>
      <c r="M16" t="str">
        <f>IF(Daten!$AC16,Daten!M16,"")</f>
        <v/>
      </c>
      <c r="N16" t="str">
        <f>IF(Daten!$AC16,Daten!N16,"")</f>
        <v/>
      </c>
      <c r="O16" t="str">
        <f>IF(Daten!$AC16,Daten!O16,"")</f>
        <v/>
      </c>
      <c r="P16" t="str">
        <f>IF(Daten!$AC16,Daten!P16,"")</f>
        <v/>
      </c>
      <c r="Q16" t="str">
        <f>IF(Daten!$AC16,Daten!Q16,"")</f>
        <v/>
      </c>
      <c r="R16" t="str">
        <f>IF(Daten!$AC16,Daten!R16,"")</f>
        <v/>
      </c>
      <c r="S16" t="str">
        <f>IF(Daten!$AC16,Daten!S16,"")</f>
        <v/>
      </c>
      <c r="T16" t="str">
        <f>IF(Daten!$AC16,Daten!T16,"")</f>
        <v/>
      </c>
      <c r="U16" t="str">
        <f>IF(Daten!$AC16,Daten!U16,"")</f>
        <v/>
      </c>
      <c r="V16" t="str">
        <f>IF(Daten!$AC16,Daten!V16,"")</f>
        <v/>
      </c>
      <c r="W16" t="str">
        <f>IF(Daten!$AC16,Daten!W16,"")</f>
        <v/>
      </c>
      <c r="X16" t="str">
        <f>IF(Daten!$AC16,Daten!X16,"")</f>
        <v/>
      </c>
      <c r="Y16" s="8" t="str">
        <f>IF(Daten!$AC16,Daten!Y16,"")</f>
        <v/>
      </c>
      <c r="Z16" t="str">
        <f>IF(Daten!$AC16,Daten!Z16,"")</f>
        <v/>
      </c>
      <c r="AA16" t="str">
        <f>IF(Daten!$AC16,Daten!AA16,"")</f>
        <v/>
      </c>
      <c r="AB16" s="8" t="str">
        <f>IF(Daten!$AC16,Daten!AB16,"")</f>
        <v/>
      </c>
      <c r="AC16" t="str">
        <f>IF(Daten!$AC16,Daten!AC16,"")</f>
        <v/>
      </c>
      <c r="AD16" t="str">
        <f>IF(Daten!$AC16,Daten!AD16,"")</f>
        <v/>
      </c>
      <c r="AE16" t="str">
        <f>IF(Daten!$AC16,Daten!AE16,"")</f>
        <v/>
      </c>
      <c r="AF16" s="8" t="e">
        <f t="shared" si="0"/>
        <v>#VALUE!</v>
      </c>
      <c r="AG16" t="e">
        <f>AF16+COUNTIF($AF$3:AF16,AF16)-1</f>
        <v>#VALUE!</v>
      </c>
    </row>
    <row r="17" spans="1:33" x14ac:dyDescent="0.25">
      <c r="A17" t="str">
        <f>IF(Daten!$AC17,Daten!A17,"")</f>
        <v/>
      </c>
      <c r="B17" t="str">
        <f>IF(Daten!$AC17,Daten!B17,"")</f>
        <v/>
      </c>
      <c r="C17" t="str">
        <f>IF(Daten!$AC17,Daten!C17,"")</f>
        <v/>
      </c>
      <c r="D17" t="str">
        <f>IF(Daten!$AC17,Daten!D17,"")</f>
        <v/>
      </c>
      <c r="E17" t="str">
        <f>IF(Daten!$AC17,Daten!E17,"")</f>
        <v/>
      </c>
      <c r="F17" t="str">
        <f>IF(Daten!$AC17,Daten!F17,"")</f>
        <v/>
      </c>
      <c r="G17" t="str">
        <f>IF(Daten!$AC17,Daten!G17,"")</f>
        <v/>
      </c>
      <c r="H17" t="str">
        <f>IF(Daten!$AC17,Daten!H17,"")</f>
        <v/>
      </c>
      <c r="I17" t="str">
        <f>IF(Daten!$AC17,Daten!I17,"")</f>
        <v/>
      </c>
      <c r="J17" t="str">
        <f>IF(Daten!$AC17,Daten!J17,"")</f>
        <v/>
      </c>
      <c r="K17" t="str">
        <f>IF(Daten!$AC17,Daten!K17,"")</f>
        <v/>
      </c>
      <c r="L17" t="str">
        <f>IF(Daten!$AC17,Daten!L17,"")</f>
        <v/>
      </c>
      <c r="M17" t="str">
        <f>IF(Daten!$AC17,Daten!M17,"")</f>
        <v/>
      </c>
      <c r="N17" t="str">
        <f>IF(Daten!$AC17,Daten!N17,"")</f>
        <v/>
      </c>
      <c r="O17" t="str">
        <f>IF(Daten!$AC17,Daten!O17,"")</f>
        <v/>
      </c>
      <c r="P17" t="str">
        <f>IF(Daten!$AC17,Daten!P17,"")</f>
        <v/>
      </c>
      <c r="Q17" t="str">
        <f>IF(Daten!$AC17,Daten!Q17,"")</f>
        <v/>
      </c>
      <c r="R17" t="str">
        <f>IF(Daten!$AC17,Daten!R17,"")</f>
        <v/>
      </c>
      <c r="S17" t="str">
        <f>IF(Daten!$AC17,Daten!S17,"")</f>
        <v/>
      </c>
      <c r="T17" t="str">
        <f>IF(Daten!$AC17,Daten!T17,"")</f>
        <v/>
      </c>
      <c r="U17" t="str">
        <f>IF(Daten!$AC17,Daten!U17,"")</f>
        <v/>
      </c>
      <c r="V17" t="str">
        <f>IF(Daten!$AC17,Daten!V17,"")</f>
        <v/>
      </c>
      <c r="W17" t="str">
        <f>IF(Daten!$AC17,Daten!W17,"")</f>
        <v/>
      </c>
      <c r="X17" t="str">
        <f>IF(Daten!$AC17,Daten!X17,"")</f>
        <v/>
      </c>
      <c r="Y17" s="8" t="str">
        <f>IF(Daten!$AC17,Daten!Y17,"")</f>
        <v/>
      </c>
      <c r="Z17" t="str">
        <f>IF(Daten!$AC17,Daten!Z17,"")</f>
        <v/>
      </c>
      <c r="AA17" t="str">
        <f>IF(Daten!$AC17,Daten!AA17,"")</f>
        <v/>
      </c>
      <c r="AB17" s="8" t="str">
        <f>IF(Daten!$AC17,Daten!AB17,"")</f>
        <v/>
      </c>
      <c r="AC17" t="str">
        <f>IF(Daten!$AC17,Daten!AC17,"")</f>
        <v/>
      </c>
      <c r="AD17" t="str">
        <f>IF(Daten!$AC17,Daten!AD17,"")</f>
        <v/>
      </c>
      <c r="AE17" t="str">
        <f>IF(Daten!$AC17,Daten!AE17,"")</f>
        <v/>
      </c>
      <c r="AF17" s="8" t="e">
        <f t="shared" si="0"/>
        <v>#VALUE!</v>
      </c>
      <c r="AG17" t="e">
        <f>AF17+COUNTIF($AF$3:AF17,AF17)-1</f>
        <v>#VALUE!</v>
      </c>
    </row>
    <row r="18" spans="1:33" x14ac:dyDescent="0.25">
      <c r="A18" t="str">
        <f>IF(Daten!$AC18,Daten!A18,"")</f>
        <v/>
      </c>
      <c r="B18" t="str">
        <f>IF(Daten!$AC18,Daten!B18,"")</f>
        <v/>
      </c>
      <c r="C18" t="str">
        <f>IF(Daten!$AC18,Daten!C18,"")</f>
        <v/>
      </c>
      <c r="D18" t="str">
        <f>IF(Daten!$AC18,Daten!D18,"")</f>
        <v/>
      </c>
      <c r="E18" t="str">
        <f>IF(Daten!$AC18,Daten!E18,"")</f>
        <v/>
      </c>
      <c r="F18" t="str">
        <f>IF(Daten!$AC18,Daten!F18,"")</f>
        <v/>
      </c>
      <c r="G18" t="str">
        <f>IF(Daten!$AC18,Daten!G18,"")</f>
        <v/>
      </c>
      <c r="H18" t="str">
        <f>IF(Daten!$AC18,Daten!H18,"")</f>
        <v/>
      </c>
      <c r="I18" t="str">
        <f>IF(Daten!$AC18,Daten!I18,"")</f>
        <v/>
      </c>
      <c r="J18" t="str">
        <f>IF(Daten!$AC18,Daten!J18,"")</f>
        <v/>
      </c>
      <c r="K18" t="str">
        <f>IF(Daten!$AC18,Daten!K18,"")</f>
        <v/>
      </c>
      <c r="L18" t="str">
        <f>IF(Daten!$AC18,Daten!L18,"")</f>
        <v/>
      </c>
      <c r="M18" t="str">
        <f>IF(Daten!$AC18,Daten!M18,"")</f>
        <v/>
      </c>
      <c r="N18" t="str">
        <f>IF(Daten!$AC18,Daten!N18,"")</f>
        <v/>
      </c>
      <c r="O18" t="str">
        <f>IF(Daten!$AC18,Daten!O18,"")</f>
        <v/>
      </c>
      <c r="P18" t="str">
        <f>IF(Daten!$AC18,Daten!P18,"")</f>
        <v/>
      </c>
      <c r="Q18" t="str">
        <f>IF(Daten!$AC18,Daten!Q18,"")</f>
        <v/>
      </c>
      <c r="R18" t="str">
        <f>IF(Daten!$AC18,Daten!R18,"")</f>
        <v/>
      </c>
      <c r="S18" t="str">
        <f>IF(Daten!$AC18,Daten!S18,"")</f>
        <v/>
      </c>
      <c r="T18" t="str">
        <f>IF(Daten!$AC18,Daten!T18,"")</f>
        <v/>
      </c>
      <c r="U18" t="str">
        <f>IF(Daten!$AC18,Daten!U18,"")</f>
        <v/>
      </c>
      <c r="V18" t="str">
        <f>IF(Daten!$AC18,Daten!V18,"")</f>
        <v/>
      </c>
      <c r="W18" t="str">
        <f>IF(Daten!$AC18,Daten!W18,"")</f>
        <v/>
      </c>
      <c r="X18" t="str">
        <f>IF(Daten!$AC18,Daten!X18,"")</f>
        <v/>
      </c>
      <c r="Y18" s="8" t="str">
        <f>IF(Daten!$AC18,Daten!Y18,"")</f>
        <v/>
      </c>
      <c r="Z18" t="str">
        <f>IF(Daten!$AC18,Daten!Z18,"")</f>
        <v/>
      </c>
      <c r="AA18" t="str">
        <f>IF(Daten!$AC18,Daten!AA18,"")</f>
        <v/>
      </c>
      <c r="AB18" s="8" t="str">
        <f>IF(Daten!$AC18,Daten!AB18,"")</f>
        <v/>
      </c>
      <c r="AC18" t="str">
        <f>IF(Daten!$AC18,Daten!AC18,"")</f>
        <v/>
      </c>
      <c r="AD18" t="str">
        <f>IF(Daten!$AC18,Daten!AD18,"")</f>
        <v/>
      </c>
      <c r="AE18" t="str">
        <f>IF(Daten!$AC18,Daten!AE18,"")</f>
        <v/>
      </c>
      <c r="AF18" s="8" t="e">
        <f t="shared" si="0"/>
        <v>#VALUE!</v>
      </c>
      <c r="AG18" t="e">
        <f>AF18+COUNTIF($AF$3:AF18,AF18)-1</f>
        <v>#VALUE!</v>
      </c>
    </row>
    <row r="19" spans="1:33" x14ac:dyDescent="0.25">
      <c r="A19" t="str">
        <f>IF(Daten!$AC19,Daten!A19,"")</f>
        <v/>
      </c>
      <c r="B19" t="str">
        <f>IF(Daten!$AC19,Daten!B19,"")</f>
        <v/>
      </c>
      <c r="C19" t="str">
        <f>IF(Daten!$AC19,Daten!C19,"")</f>
        <v/>
      </c>
      <c r="D19" t="str">
        <f>IF(Daten!$AC19,Daten!D19,"")</f>
        <v/>
      </c>
      <c r="E19" t="str">
        <f>IF(Daten!$AC19,Daten!E19,"")</f>
        <v/>
      </c>
      <c r="F19" t="str">
        <f>IF(Daten!$AC19,Daten!F19,"")</f>
        <v/>
      </c>
      <c r="G19" t="str">
        <f>IF(Daten!$AC19,Daten!G19,"")</f>
        <v/>
      </c>
      <c r="H19" t="str">
        <f>IF(Daten!$AC19,Daten!H19,"")</f>
        <v/>
      </c>
      <c r="I19" t="str">
        <f>IF(Daten!$AC19,Daten!I19,"")</f>
        <v/>
      </c>
      <c r="J19" t="str">
        <f>IF(Daten!$AC19,Daten!J19,"")</f>
        <v/>
      </c>
      <c r="K19" t="str">
        <f>IF(Daten!$AC19,Daten!K19,"")</f>
        <v/>
      </c>
      <c r="L19" t="str">
        <f>IF(Daten!$AC19,Daten!L19,"")</f>
        <v/>
      </c>
      <c r="M19" t="str">
        <f>IF(Daten!$AC19,Daten!M19,"")</f>
        <v/>
      </c>
      <c r="N19" t="str">
        <f>IF(Daten!$AC19,Daten!N19,"")</f>
        <v/>
      </c>
      <c r="O19" t="str">
        <f>IF(Daten!$AC19,Daten!O19,"")</f>
        <v/>
      </c>
      <c r="P19" t="str">
        <f>IF(Daten!$AC19,Daten!P19,"")</f>
        <v/>
      </c>
      <c r="Q19" t="str">
        <f>IF(Daten!$AC19,Daten!Q19,"")</f>
        <v/>
      </c>
      <c r="R19" t="str">
        <f>IF(Daten!$AC19,Daten!R19,"")</f>
        <v/>
      </c>
      <c r="S19" t="str">
        <f>IF(Daten!$AC19,Daten!S19,"")</f>
        <v/>
      </c>
      <c r="T19" t="str">
        <f>IF(Daten!$AC19,Daten!T19,"")</f>
        <v/>
      </c>
      <c r="U19" t="str">
        <f>IF(Daten!$AC19,Daten!U19,"")</f>
        <v/>
      </c>
      <c r="V19" t="str">
        <f>IF(Daten!$AC19,Daten!V19,"")</f>
        <v/>
      </c>
      <c r="W19" t="str">
        <f>IF(Daten!$AC19,Daten!W19,"")</f>
        <v/>
      </c>
      <c r="X19" t="str">
        <f>IF(Daten!$AC19,Daten!X19,"")</f>
        <v/>
      </c>
      <c r="Y19" s="8" t="str">
        <f>IF(Daten!$AC19,Daten!Y19,"")</f>
        <v/>
      </c>
      <c r="Z19" t="str">
        <f>IF(Daten!$AC19,Daten!Z19,"")</f>
        <v/>
      </c>
      <c r="AA19" t="str">
        <f>IF(Daten!$AC19,Daten!AA19,"")</f>
        <v/>
      </c>
      <c r="AB19" s="8" t="str">
        <f>IF(Daten!$AC19,Daten!AB19,"")</f>
        <v/>
      </c>
      <c r="AC19" t="str">
        <f>IF(Daten!$AC19,Daten!AC19,"")</f>
        <v/>
      </c>
      <c r="AD19" t="str">
        <f>IF(Daten!$AC19,Daten!AD19,"")</f>
        <v/>
      </c>
      <c r="AE19" t="str">
        <f>IF(Daten!$AC19,Daten!AE19,"")</f>
        <v/>
      </c>
      <c r="AF19" s="8" t="e">
        <f t="shared" si="0"/>
        <v>#VALUE!</v>
      </c>
      <c r="AG19" t="e">
        <f>AF19+COUNTIF($AF$3:AF19,AF19)-1</f>
        <v>#VALUE!</v>
      </c>
    </row>
    <row r="20" spans="1:33" x14ac:dyDescent="0.25">
      <c r="A20" t="str">
        <f>IF(Daten!$AC20,Daten!A20,"")</f>
        <v/>
      </c>
      <c r="B20" t="str">
        <f>IF(Daten!$AC20,Daten!B20,"")</f>
        <v/>
      </c>
      <c r="C20" t="str">
        <f>IF(Daten!$AC20,Daten!C20,"")</f>
        <v/>
      </c>
      <c r="D20" t="str">
        <f>IF(Daten!$AC20,Daten!D20,"")</f>
        <v/>
      </c>
      <c r="E20" t="str">
        <f>IF(Daten!$AC20,Daten!E20,"")</f>
        <v/>
      </c>
      <c r="F20" t="str">
        <f>IF(Daten!$AC20,Daten!F20,"")</f>
        <v/>
      </c>
      <c r="G20" t="str">
        <f>IF(Daten!$AC20,Daten!G20,"")</f>
        <v/>
      </c>
      <c r="H20" t="str">
        <f>IF(Daten!$AC20,Daten!H20,"")</f>
        <v/>
      </c>
      <c r="I20" t="str">
        <f>IF(Daten!$AC20,Daten!I20,"")</f>
        <v/>
      </c>
      <c r="J20" t="str">
        <f>IF(Daten!$AC20,Daten!J20,"")</f>
        <v/>
      </c>
      <c r="K20" t="str">
        <f>IF(Daten!$AC20,Daten!K20,"")</f>
        <v/>
      </c>
      <c r="L20" t="str">
        <f>IF(Daten!$AC20,Daten!L20,"")</f>
        <v/>
      </c>
      <c r="M20" t="str">
        <f>IF(Daten!$AC20,Daten!M20,"")</f>
        <v/>
      </c>
      <c r="N20" t="str">
        <f>IF(Daten!$AC20,Daten!N20,"")</f>
        <v/>
      </c>
      <c r="O20" t="str">
        <f>IF(Daten!$AC20,Daten!O20,"")</f>
        <v/>
      </c>
      <c r="P20" t="str">
        <f>IF(Daten!$AC20,Daten!P20,"")</f>
        <v/>
      </c>
      <c r="Q20" t="str">
        <f>IF(Daten!$AC20,Daten!Q20,"")</f>
        <v/>
      </c>
      <c r="R20" t="str">
        <f>IF(Daten!$AC20,Daten!R20,"")</f>
        <v/>
      </c>
      <c r="S20" t="str">
        <f>IF(Daten!$AC20,Daten!S20,"")</f>
        <v/>
      </c>
      <c r="T20" t="str">
        <f>IF(Daten!$AC20,Daten!T20,"")</f>
        <v/>
      </c>
      <c r="U20" t="str">
        <f>IF(Daten!$AC20,Daten!U20,"")</f>
        <v/>
      </c>
      <c r="V20" t="str">
        <f>IF(Daten!$AC20,Daten!V20,"")</f>
        <v/>
      </c>
      <c r="W20" t="str">
        <f>IF(Daten!$AC20,Daten!W20,"")</f>
        <v/>
      </c>
      <c r="X20" t="str">
        <f>IF(Daten!$AC20,Daten!X20,"")</f>
        <v/>
      </c>
      <c r="Y20" s="8" t="str">
        <f>IF(Daten!$AC20,Daten!Y20,"")</f>
        <v/>
      </c>
      <c r="Z20" t="str">
        <f>IF(Daten!$AC20,Daten!Z20,"")</f>
        <v/>
      </c>
      <c r="AA20" t="str">
        <f>IF(Daten!$AC20,Daten!AA20,"")</f>
        <v/>
      </c>
      <c r="AB20" s="8" t="str">
        <f>IF(Daten!$AC20,Daten!AB20,"")</f>
        <v/>
      </c>
      <c r="AC20" t="str">
        <f>IF(Daten!$AC20,Daten!AC20,"")</f>
        <v/>
      </c>
      <c r="AD20" t="str">
        <f>IF(Daten!$AC20,Daten!AD20,"")</f>
        <v/>
      </c>
      <c r="AE20" t="str">
        <f>IF(Daten!$AC20,Daten!AE20,"")</f>
        <v/>
      </c>
      <c r="AF20" s="8" t="e">
        <f t="shared" si="0"/>
        <v>#VALUE!</v>
      </c>
      <c r="AG20" t="e">
        <f>AF20+COUNTIF($AF$3:AF20,AF20)-1</f>
        <v>#VALUE!</v>
      </c>
    </row>
    <row r="21" spans="1:33" x14ac:dyDescent="0.25">
      <c r="A21" t="str">
        <f>IF(Daten!$AC21,Daten!A21,"")</f>
        <v/>
      </c>
      <c r="B21" t="str">
        <f>IF(Daten!$AC21,Daten!B21,"")</f>
        <v/>
      </c>
      <c r="C21" t="str">
        <f>IF(Daten!$AC21,Daten!C21,"")</f>
        <v/>
      </c>
      <c r="D21" t="str">
        <f>IF(Daten!$AC21,Daten!D21,"")</f>
        <v/>
      </c>
      <c r="E21" t="str">
        <f>IF(Daten!$AC21,Daten!E21,"")</f>
        <v/>
      </c>
      <c r="F21" t="str">
        <f>IF(Daten!$AC21,Daten!F21,"")</f>
        <v/>
      </c>
      <c r="G21" t="str">
        <f>IF(Daten!$AC21,Daten!G21,"")</f>
        <v/>
      </c>
      <c r="H21" t="str">
        <f>IF(Daten!$AC21,Daten!H21,"")</f>
        <v/>
      </c>
      <c r="I21" t="str">
        <f>IF(Daten!$AC21,Daten!I21,"")</f>
        <v/>
      </c>
      <c r="J21" t="str">
        <f>IF(Daten!$AC21,Daten!J21,"")</f>
        <v/>
      </c>
      <c r="K21" t="str">
        <f>IF(Daten!$AC21,Daten!K21,"")</f>
        <v/>
      </c>
      <c r="L21" t="str">
        <f>IF(Daten!$AC21,Daten!L21,"")</f>
        <v/>
      </c>
      <c r="M21" t="str">
        <f>IF(Daten!$AC21,Daten!M21,"")</f>
        <v/>
      </c>
      <c r="N21" t="str">
        <f>IF(Daten!$AC21,Daten!N21,"")</f>
        <v/>
      </c>
      <c r="O21" t="str">
        <f>IF(Daten!$AC21,Daten!O21,"")</f>
        <v/>
      </c>
      <c r="P21" t="str">
        <f>IF(Daten!$AC21,Daten!P21,"")</f>
        <v/>
      </c>
      <c r="Q21" t="str">
        <f>IF(Daten!$AC21,Daten!Q21,"")</f>
        <v/>
      </c>
      <c r="R21" t="str">
        <f>IF(Daten!$AC21,Daten!R21,"")</f>
        <v/>
      </c>
      <c r="S21" t="str">
        <f>IF(Daten!$AC21,Daten!S21,"")</f>
        <v/>
      </c>
      <c r="T21" t="str">
        <f>IF(Daten!$AC21,Daten!T21,"")</f>
        <v/>
      </c>
      <c r="U21" t="str">
        <f>IF(Daten!$AC21,Daten!U21,"")</f>
        <v/>
      </c>
      <c r="V21" t="str">
        <f>IF(Daten!$AC21,Daten!V21,"")</f>
        <v/>
      </c>
      <c r="W21" t="str">
        <f>IF(Daten!$AC21,Daten!W21,"")</f>
        <v/>
      </c>
      <c r="X21" t="str">
        <f>IF(Daten!$AC21,Daten!X21,"")</f>
        <v/>
      </c>
      <c r="Y21" s="8" t="str">
        <f>IF(Daten!$AC21,Daten!Y21,"")</f>
        <v/>
      </c>
      <c r="Z21" t="str">
        <f>IF(Daten!$AC21,Daten!Z21,"")</f>
        <v/>
      </c>
      <c r="AA21" t="str">
        <f>IF(Daten!$AC21,Daten!AA21,"")</f>
        <v/>
      </c>
      <c r="AB21" s="8" t="str">
        <f>IF(Daten!$AC21,Daten!AB21,"")</f>
        <v/>
      </c>
      <c r="AC21" t="str">
        <f>IF(Daten!$AC21,Daten!AC21,"")</f>
        <v/>
      </c>
      <c r="AD21" t="str">
        <f>IF(Daten!$AC21,Daten!AD21,"")</f>
        <v/>
      </c>
      <c r="AE21" t="str">
        <f>IF(Daten!$AC21,Daten!AE21,"")</f>
        <v/>
      </c>
      <c r="AF21" s="8" t="e">
        <f t="shared" si="0"/>
        <v>#VALUE!</v>
      </c>
      <c r="AG21" t="e">
        <f>AF21+COUNTIF($AF$3:AF21,AF21)-1</f>
        <v>#VALUE!</v>
      </c>
    </row>
    <row r="22" spans="1:33" x14ac:dyDescent="0.25">
      <c r="A22" t="str">
        <f>IF(Daten!$AC22,Daten!A22,"")</f>
        <v/>
      </c>
      <c r="B22" t="str">
        <f>IF(Daten!$AC22,Daten!B22,"")</f>
        <v/>
      </c>
      <c r="C22" t="str">
        <f>IF(Daten!$AC22,Daten!C22,"")</f>
        <v/>
      </c>
      <c r="D22" t="str">
        <f>IF(Daten!$AC22,Daten!D22,"")</f>
        <v/>
      </c>
      <c r="E22" t="str">
        <f>IF(Daten!$AC22,Daten!E22,"")</f>
        <v/>
      </c>
      <c r="F22" t="str">
        <f>IF(Daten!$AC22,Daten!F22,"")</f>
        <v/>
      </c>
      <c r="G22" t="str">
        <f>IF(Daten!$AC22,Daten!G22,"")</f>
        <v/>
      </c>
      <c r="H22" t="str">
        <f>IF(Daten!$AC22,Daten!H22,"")</f>
        <v/>
      </c>
      <c r="I22" t="str">
        <f>IF(Daten!$AC22,Daten!I22,"")</f>
        <v/>
      </c>
      <c r="J22" t="str">
        <f>IF(Daten!$AC22,Daten!J22,"")</f>
        <v/>
      </c>
      <c r="K22" t="str">
        <f>IF(Daten!$AC22,Daten!K22,"")</f>
        <v/>
      </c>
      <c r="L22" t="str">
        <f>IF(Daten!$AC22,Daten!L22,"")</f>
        <v/>
      </c>
      <c r="M22" t="str">
        <f>IF(Daten!$AC22,Daten!M22,"")</f>
        <v/>
      </c>
      <c r="N22" t="str">
        <f>IF(Daten!$AC22,Daten!N22,"")</f>
        <v/>
      </c>
      <c r="O22" t="str">
        <f>IF(Daten!$AC22,Daten!O22,"")</f>
        <v/>
      </c>
      <c r="P22" t="str">
        <f>IF(Daten!$AC22,Daten!P22,"")</f>
        <v/>
      </c>
      <c r="Q22" t="str">
        <f>IF(Daten!$AC22,Daten!Q22,"")</f>
        <v/>
      </c>
      <c r="R22" t="str">
        <f>IF(Daten!$AC22,Daten!R22,"")</f>
        <v/>
      </c>
      <c r="S22" t="str">
        <f>IF(Daten!$AC22,Daten!S22,"")</f>
        <v/>
      </c>
      <c r="T22" t="str">
        <f>IF(Daten!$AC22,Daten!T22,"")</f>
        <v/>
      </c>
      <c r="U22" t="str">
        <f>IF(Daten!$AC22,Daten!U22,"")</f>
        <v/>
      </c>
      <c r="V22" t="str">
        <f>IF(Daten!$AC22,Daten!V22,"")</f>
        <v/>
      </c>
      <c r="W22" t="str">
        <f>IF(Daten!$AC22,Daten!W22,"")</f>
        <v/>
      </c>
      <c r="X22" t="str">
        <f>IF(Daten!$AC22,Daten!X22,"")</f>
        <v/>
      </c>
      <c r="Y22" s="8" t="str">
        <f>IF(Daten!$AC22,Daten!Y22,"")</f>
        <v/>
      </c>
      <c r="Z22" t="str">
        <f>IF(Daten!$AC22,Daten!Z22,"")</f>
        <v/>
      </c>
      <c r="AA22" t="str">
        <f>IF(Daten!$AC22,Daten!AA22,"")</f>
        <v/>
      </c>
      <c r="AB22" s="8" t="str">
        <f>IF(Daten!$AC22,Daten!AB22,"")</f>
        <v/>
      </c>
      <c r="AC22" t="str">
        <f>IF(Daten!$AC22,Daten!AC22,"")</f>
        <v/>
      </c>
      <c r="AD22" t="str">
        <f>IF(Daten!$AC22,Daten!AD22,"")</f>
        <v/>
      </c>
      <c r="AE22" t="str">
        <f>IF(Daten!$AC22,Daten!AE22,"")</f>
        <v/>
      </c>
      <c r="AF22" s="8" t="e">
        <f t="shared" si="0"/>
        <v>#VALUE!</v>
      </c>
      <c r="AG22" t="e">
        <f>AF22+COUNTIF($AF$3:AF22,AF22)-1</f>
        <v>#VALUE!</v>
      </c>
    </row>
    <row r="23" spans="1:33" x14ac:dyDescent="0.25">
      <c r="A23" t="str">
        <f>IF(Daten!$AC23,Daten!A23,"")</f>
        <v/>
      </c>
      <c r="B23" t="str">
        <f>IF(Daten!$AC23,Daten!B23,"")</f>
        <v/>
      </c>
      <c r="C23" t="str">
        <f>IF(Daten!$AC23,Daten!C23,"")</f>
        <v/>
      </c>
      <c r="D23" t="str">
        <f>IF(Daten!$AC23,Daten!D23,"")</f>
        <v/>
      </c>
      <c r="E23" t="str">
        <f>IF(Daten!$AC23,Daten!E23,"")</f>
        <v/>
      </c>
      <c r="F23" t="str">
        <f>IF(Daten!$AC23,Daten!F23,"")</f>
        <v/>
      </c>
      <c r="G23" t="str">
        <f>IF(Daten!$AC23,Daten!G23,"")</f>
        <v/>
      </c>
      <c r="H23" t="str">
        <f>IF(Daten!$AC23,Daten!H23,"")</f>
        <v/>
      </c>
      <c r="I23" t="str">
        <f>IF(Daten!$AC23,Daten!I23,"")</f>
        <v/>
      </c>
      <c r="J23" t="str">
        <f>IF(Daten!$AC23,Daten!J23,"")</f>
        <v/>
      </c>
      <c r="K23" t="str">
        <f>IF(Daten!$AC23,Daten!K23,"")</f>
        <v/>
      </c>
      <c r="L23" t="str">
        <f>IF(Daten!$AC23,Daten!L23,"")</f>
        <v/>
      </c>
      <c r="M23" t="str">
        <f>IF(Daten!$AC23,Daten!M23,"")</f>
        <v/>
      </c>
      <c r="N23" t="str">
        <f>IF(Daten!$AC23,Daten!N23,"")</f>
        <v/>
      </c>
      <c r="O23" t="str">
        <f>IF(Daten!$AC23,Daten!O23,"")</f>
        <v/>
      </c>
      <c r="P23" t="str">
        <f>IF(Daten!$AC23,Daten!P23,"")</f>
        <v/>
      </c>
      <c r="Q23" t="str">
        <f>IF(Daten!$AC23,Daten!Q23,"")</f>
        <v/>
      </c>
      <c r="R23" t="str">
        <f>IF(Daten!$AC23,Daten!R23,"")</f>
        <v/>
      </c>
      <c r="S23" t="str">
        <f>IF(Daten!$AC23,Daten!S23,"")</f>
        <v/>
      </c>
      <c r="T23" t="str">
        <f>IF(Daten!$AC23,Daten!T23,"")</f>
        <v/>
      </c>
      <c r="U23" t="str">
        <f>IF(Daten!$AC23,Daten!U23,"")</f>
        <v/>
      </c>
      <c r="V23" t="str">
        <f>IF(Daten!$AC23,Daten!V23,"")</f>
        <v/>
      </c>
      <c r="W23" t="str">
        <f>IF(Daten!$AC23,Daten!W23,"")</f>
        <v/>
      </c>
      <c r="X23" t="str">
        <f>IF(Daten!$AC23,Daten!X23,"")</f>
        <v/>
      </c>
      <c r="Y23" s="8" t="str">
        <f>IF(Daten!$AC23,Daten!Y23,"")</f>
        <v/>
      </c>
      <c r="Z23" t="str">
        <f>IF(Daten!$AC23,Daten!Z23,"")</f>
        <v/>
      </c>
      <c r="AA23" t="str">
        <f>IF(Daten!$AC23,Daten!AA23,"")</f>
        <v/>
      </c>
      <c r="AB23" s="8" t="str">
        <f>IF(Daten!$AC23,Daten!AB23,"")</f>
        <v/>
      </c>
      <c r="AC23" t="str">
        <f>IF(Daten!$AC23,Daten!AC23,"")</f>
        <v/>
      </c>
      <c r="AD23" t="str">
        <f>IF(Daten!$AC23,Daten!AD23,"")</f>
        <v/>
      </c>
      <c r="AE23" t="str">
        <f>IF(Daten!$AC23,Daten!AE23,"")</f>
        <v/>
      </c>
      <c r="AF23" s="8" t="e">
        <f t="shared" si="0"/>
        <v>#VALUE!</v>
      </c>
      <c r="AG23" t="e">
        <f>AF23+COUNTIF($AF$3:AF23,AF23)-1</f>
        <v>#VALUE!</v>
      </c>
    </row>
    <row r="24" spans="1:33" x14ac:dyDescent="0.25">
      <c r="A24" t="str">
        <f>IF(Daten!$AC24,Daten!A24,"")</f>
        <v/>
      </c>
      <c r="B24" t="str">
        <f>IF(Daten!$AC24,Daten!B24,"")</f>
        <v/>
      </c>
      <c r="C24" t="str">
        <f>IF(Daten!$AC24,Daten!C24,"")</f>
        <v/>
      </c>
      <c r="D24" t="str">
        <f>IF(Daten!$AC24,Daten!D24,"")</f>
        <v/>
      </c>
      <c r="E24" t="str">
        <f>IF(Daten!$AC24,Daten!E24,"")</f>
        <v/>
      </c>
      <c r="F24" t="str">
        <f>IF(Daten!$AC24,Daten!F24,"")</f>
        <v/>
      </c>
      <c r="G24" t="str">
        <f>IF(Daten!$AC24,Daten!G24,"")</f>
        <v/>
      </c>
      <c r="H24" t="str">
        <f>IF(Daten!$AC24,Daten!H24,"")</f>
        <v/>
      </c>
      <c r="I24" t="str">
        <f>IF(Daten!$AC24,Daten!I24,"")</f>
        <v/>
      </c>
      <c r="J24" t="str">
        <f>IF(Daten!$AC24,Daten!J24,"")</f>
        <v/>
      </c>
      <c r="K24" t="str">
        <f>IF(Daten!$AC24,Daten!K24,"")</f>
        <v/>
      </c>
      <c r="L24" t="str">
        <f>IF(Daten!$AC24,Daten!L24,"")</f>
        <v/>
      </c>
      <c r="M24" t="str">
        <f>IF(Daten!$AC24,Daten!M24,"")</f>
        <v/>
      </c>
      <c r="N24" t="str">
        <f>IF(Daten!$AC24,Daten!N24,"")</f>
        <v/>
      </c>
      <c r="O24" t="str">
        <f>IF(Daten!$AC24,Daten!O24,"")</f>
        <v/>
      </c>
      <c r="P24" t="str">
        <f>IF(Daten!$AC24,Daten!P24,"")</f>
        <v/>
      </c>
      <c r="Q24" t="str">
        <f>IF(Daten!$AC24,Daten!Q24,"")</f>
        <v/>
      </c>
      <c r="R24" t="str">
        <f>IF(Daten!$AC24,Daten!R24,"")</f>
        <v/>
      </c>
      <c r="S24" t="str">
        <f>IF(Daten!$AC24,Daten!S24,"")</f>
        <v/>
      </c>
      <c r="T24" t="str">
        <f>IF(Daten!$AC24,Daten!T24,"")</f>
        <v/>
      </c>
      <c r="U24" t="str">
        <f>IF(Daten!$AC24,Daten!U24,"")</f>
        <v/>
      </c>
      <c r="V24" t="str">
        <f>IF(Daten!$AC24,Daten!V24,"")</f>
        <v/>
      </c>
      <c r="W24" t="str">
        <f>IF(Daten!$AC24,Daten!W24,"")</f>
        <v/>
      </c>
      <c r="X24" t="str">
        <f>IF(Daten!$AC24,Daten!X24,"")</f>
        <v/>
      </c>
      <c r="Y24" s="8" t="str">
        <f>IF(Daten!$AC24,Daten!Y24,"")</f>
        <v/>
      </c>
      <c r="Z24" t="str">
        <f>IF(Daten!$AC24,Daten!Z24,"")</f>
        <v/>
      </c>
      <c r="AA24" t="str">
        <f>IF(Daten!$AC24,Daten!AA24,"")</f>
        <v/>
      </c>
      <c r="AB24" s="8" t="str">
        <f>IF(Daten!$AC24,Daten!AB24,"")</f>
        <v/>
      </c>
      <c r="AC24" t="str">
        <f>IF(Daten!$AC24,Daten!AC24,"")</f>
        <v/>
      </c>
      <c r="AD24" t="str">
        <f>IF(Daten!$AC24,Daten!AD24,"")</f>
        <v/>
      </c>
      <c r="AE24" t="str">
        <f>IF(Daten!$AC24,Daten!AE24,"")</f>
        <v/>
      </c>
      <c r="AF24" s="8" t="e">
        <f t="shared" si="0"/>
        <v>#VALUE!</v>
      </c>
      <c r="AG24" t="e">
        <f>AF24+COUNTIF($AF$3:AF24,AF24)-1</f>
        <v>#VALUE!</v>
      </c>
    </row>
    <row r="25" spans="1:33" x14ac:dyDescent="0.25">
      <c r="A25" t="str">
        <f>IF(Daten!$AC25,Daten!A25,"")</f>
        <v/>
      </c>
      <c r="B25" t="str">
        <f>IF(Daten!$AC25,Daten!B25,"")</f>
        <v/>
      </c>
      <c r="C25" t="str">
        <f>IF(Daten!$AC25,Daten!C25,"")</f>
        <v/>
      </c>
      <c r="D25" t="str">
        <f>IF(Daten!$AC25,Daten!D25,"")</f>
        <v/>
      </c>
      <c r="E25" t="str">
        <f>IF(Daten!$AC25,Daten!E25,"")</f>
        <v/>
      </c>
      <c r="F25" t="str">
        <f>IF(Daten!$AC25,Daten!F25,"")</f>
        <v/>
      </c>
      <c r="G25" t="str">
        <f>IF(Daten!$AC25,Daten!G25,"")</f>
        <v/>
      </c>
      <c r="H25" t="str">
        <f>IF(Daten!$AC25,Daten!H25,"")</f>
        <v/>
      </c>
      <c r="I25" t="str">
        <f>IF(Daten!$AC25,Daten!I25,"")</f>
        <v/>
      </c>
      <c r="J25" t="str">
        <f>IF(Daten!$AC25,Daten!J25,"")</f>
        <v/>
      </c>
      <c r="K25" t="str">
        <f>IF(Daten!$AC25,Daten!K25,"")</f>
        <v/>
      </c>
      <c r="L25" t="str">
        <f>IF(Daten!$AC25,Daten!L25,"")</f>
        <v/>
      </c>
      <c r="M25" t="str">
        <f>IF(Daten!$AC25,Daten!M25,"")</f>
        <v/>
      </c>
      <c r="N25" t="str">
        <f>IF(Daten!$AC25,Daten!N25,"")</f>
        <v/>
      </c>
      <c r="O25" t="str">
        <f>IF(Daten!$AC25,Daten!O25,"")</f>
        <v/>
      </c>
      <c r="P25" t="str">
        <f>IF(Daten!$AC25,Daten!P25,"")</f>
        <v/>
      </c>
      <c r="Q25" t="str">
        <f>IF(Daten!$AC25,Daten!Q25,"")</f>
        <v/>
      </c>
      <c r="R25" t="str">
        <f>IF(Daten!$AC25,Daten!R25,"")</f>
        <v/>
      </c>
      <c r="S25" t="str">
        <f>IF(Daten!$AC25,Daten!S25,"")</f>
        <v/>
      </c>
      <c r="T25" t="str">
        <f>IF(Daten!$AC25,Daten!T25,"")</f>
        <v/>
      </c>
      <c r="U25" t="str">
        <f>IF(Daten!$AC25,Daten!U25,"")</f>
        <v/>
      </c>
      <c r="V25" t="str">
        <f>IF(Daten!$AC25,Daten!V25,"")</f>
        <v/>
      </c>
      <c r="W25" t="str">
        <f>IF(Daten!$AC25,Daten!W25,"")</f>
        <v/>
      </c>
      <c r="X25" t="str">
        <f>IF(Daten!$AC25,Daten!X25,"")</f>
        <v/>
      </c>
      <c r="Y25" s="8" t="str">
        <f>IF(Daten!$AC25,Daten!Y25,"")</f>
        <v/>
      </c>
      <c r="Z25" t="str">
        <f>IF(Daten!$AC25,Daten!Z25,"")</f>
        <v/>
      </c>
      <c r="AA25" t="str">
        <f>IF(Daten!$AC25,Daten!AA25,"")</f>
        <v/>
      </c>
      <c r="AB25" s="8" t="str">
        <f>IF(Daten!$AC25,Daten!AB25,"")</f>
        <v/>
      </c>
      <c r="AC25" t="str">
        <f>IF(Daten!$AC25,Daten!AC25,"")</f>
        <v/>
      </c>
      <c r="AD25" t="str">
        <f>IF(Daten!$AC25,Daten!AD25,"")</f>
        <v/>
      </c>
      <c r="AE25" t="str">
        <f>IF(Daten!$AC25,Daten!AE25,"")</f>
        <v/>
      </c>
      <c r="AF25" s="8" t="e">
        <f t="shared" si="0"/>
        <v>#VALUE!</v>
      </c>
      <c r="AG25" t="e">
        <f>AF25+COUNTIF($AF$3:AF25,AF25)-1</f>
        <v>#VALUE!</v>
      </c>
    </row>
    <row r="26" spans="1:33" x14ac:dyDescent="0.25">
      <c r="A26" t="str">
        <f>IF(Daten!$AC26,Daten!A26,"")</f>
        <v/>
      </c>
      <c r="B26" t="str">
        <f>IF(Daten!$AC26,Daten!B26,"")</f>
        <v/>
      </c>
      <c r="C26" t="str">
        <f>IF(Daten!$AC26,Daten!C26,"")</f>
        <v/>
      </c>
      <c r="D26" t="str">
        <f>IF(Daten!$AC26,Daten!D26,"")</f>
        <v/>
      </c>
      <c r="E26" t="str">
        <f>IF(Daten!$AC26,Daten!E26,"")</f>
        <v/>
      </c>
      <c r="F26" t="str">
        <f>IF(Daten!$AC26,Daten!F26,"")</f>
        <v/>
      </c>
      <c r="G26" t="str">
        <f>IF(Daten!$AC26,Daten!G26,"")</f>
        <v/>
      </c>
      <c r="H26" t="str">
        <f>IF(Daten!$AC26,Daten!H26,"")</f>
        <v/>
      </c>
      <c r="I26" t="str">
        <f>IF(Daten!$AC26,Daten!I26,"")</f>
        <v/>
      </c>
      <c r="J26" t="str">
        <f>IF(Daten!$AC26,Daten!J26,"")</f>
        <v/>
      </c>
      <c r="K26" t="str">
        <f>IF(Daten!$AC26,Daten!K26,"")</f>
        <v/>
      </c>
      <c r="L26" t="str">
        <f>IF(Daten!$AC26,Daten!L26,"")</f>
        <v/>
      </c>
      <c r="M26" t="str">
        <f>IF(Daten!$AC26,Daten!M26,"")</f>
        <v/>
      </c>
      <c r="N26" t="str">
        <f>IF(Daten!$AC26,Daten!N26,"")</f>
        <v/>
      </c>
      <c r="O26" t="str">
        <f>IF(Daten!$AC26,Daten!O26,"")</f>
        <v/>
      </c>
      <c r="P26" t="str">
        <f>IF(Daten!$AC26,Daten!P26,"")</f>
        <v/>
      </c>
      <c r="Q26" t="str">
        <f>IF(Daten!$AC26,Daten!Q26,"")</f>
        <v/>
      </c>
      <c r="R26" t="str">
        <f>IF(Daten!$AC26,Daten!R26,"")</f>
        <v/>
      </c>
      <c r="S26" t="str">
        <f>IF(Daten!$AC26,Daten!S26,"")</f>
        <v/>
      </c>
      <c r="T26" t="str">
        <f>IF(Daten!$AC26,Daten!T26,"")</f>
        <v/>
      </c>
      <c r="U26" t="str">
        <f>IF(Daten!$AC26,Daten!U26,"")</f>
        <v/>
      </c>
      <c r="V26" t="str">
        <f>IF(Daten!$AC26,Daten!V26,"")</f>
        <v/>
      </c>
      <c r="W26" t="str">
        <f>IF(Daten!$AC26,Daten!W26,"")</f>
        <v/>
      </c>
      <c r="X26" t="str">
        <f>IF(Daten!$AC26,Daten!X26,"")</f>
        <v/>
      </c>
      <c r="Y26" s="8" t="str">
        <f>IF(Daten!$AC26,Daten!Y26,"")</f>
        <v/>
      </c>
      <c r="Z26" t="str">
        <f>IF(Daten!$AC26,Daten!Z26,"")</f>
        <v/>
      </c>
      <c r="AA26" t="str">
        <f>IF(Daten!$AC26,Daten!AA26,"")</f>
        <v/>
      </c>
      <c r="AB26" s="8" t="str">
        <f>IF(Daten!$AC26,Daten!AB26,"")</f>
        <v/>
      </c>
      <c r="AC26" t="str">
        <f>IF(Daten!$AC26,Daten!AC26,"")</f>
        <v/>
      </c>
      <c r="AD26" t="str">
        <f>IF(Daten!$AC26,Daten!AD26,"")</f>
        <v/>
      </c>
      <c r="AE26" t="str">
        <f>IF(Daten!$AC26,Daten!AE26,"")</f>
        <v/>
      </c>
      <c r="AF26" s="8" t="e">
        <f t="shared" si="0"/>
        <v>#VALUE!</v>
      </c>
      <c r="AG26" t="e">
        <f>AF26+COUNTIF($AF$3:AF26,AF26)-1</f>
        <v>#VALUE!</v>
      </c>
    </row>
    <row r="27" spans="1:33" x14ac:dyDescent="0.25">
      <c r="A27" t="str">
        <f>IF(Daten!$AC27,Daten!A27,"")</f>
        <v/>
      </c>
      <c r="B27" t="str">
        <f>IF(Daten!$AC27,Daten!B27,"")</f>
        <v/>
      </c>
      <c r="C27" t="str">
        <f>IF(Daten!$AC27,Daten!C27,"")</f>
        <v/>
      </c>
      <c r="D27" t="str">
        <f>IF(Daten!$AC27,Daten!D27,"")</f>
        <v/>
      </c>
      <c r="E27" t="str">
        <f>IF(Daten!$AC27,Daten!E27,"")</f>
        <v/>
      </c>
      <c r="F27" t="str">
        <f>IF(Daten!$AC27,Daten!F27,"")</f>
        <v/>
      </c>
      <c r="G27" t="str">
        <f>IF(Daten!$AC27,Daten!G27,"")</f>
        <v/>
      </c>
      <c r="H27" t="str">
        <f>IF(Daten!$AC27,Daten!H27,"")</f>
        <v/>
      </c>
      <c r="I27" t="str">
        <f>IF(Daten!$AC27,Daten!I27,"")</f>
        <v/>
      </c>
      <c r="J27" t="str">
        <f>IF(Daten!$AC27,Daten!J27,"")</f>
        <v/>
      </c>
      <c r="K27" t="str">
        <f>IF(Daten!$AC27,Daten!K27,"")</f>
        <v/>
      </c>
      <c r="L27" t="str">
        <f>IF(Daten!$AC27,Daten!L27,"")</f>
        <v/>
      </c>
      <c r="M27" t="str">
        <f>IF(Daten!$AC27,Daten!M27,"")</f>
        <v/>
      </c>
      <c r="N27" t="str">
        <f>IF(Daten!$AC27,Daten!N27,"")</f>
        <v/>
      </c>
      <c r="O27" t="str">
        <f>IF(Daten!$AC27,Daten!O27,"")</f>
        <v/>
      </c>
      <c r="P27" t="str">
        <f>IF(Daten!$AC27,Daten!P27,"")</f>
        <v/>
      </c>
      <c r="Q27" t="str">
        <f>IF(Daten!$AC27,Daten!Q27,"")</f>
        <v/>
      </c>
      <c r="R27" t="str">
        <f>IF(Daten!$AC27,Daten!R27,"")</f>
        <v/>
      </c>
      <c r="S27" t="str">
        <f>IF(Daten!$AC27,Daten!S27,"")</f>
        <v/>
      </c>
      <c r="T27" t="str">
        <f>IF(Daten!$AC27,Daten!T27,"")</f>
        <v/>
      </c>
      <c r="U27" t="str">
        <f>IF(Daten!$AC27,Daten!U27,"")</f>
        <v/>
      </c>
      <c r="V27" t="str">
        <f>IF(Daten!$AC27,Daten!V27,"")</f>
        <v/>
      </c>
      <c r="W27" t="str">
        <f>IF(Daten!$AC27,Daten!W27,"")</f>
        <v/>
      </c>
      <c r="X27" t="str">
        <f>IF(Daten!$AC27,Daten!X27,"")</f>
        <v/>
      </c>
      <c r="Y27" s="8" t="str">
        <f>IF(Daten!$AC27,Daten!Y27,"")</f>
        <v/>
      </c>
      <c r="Z27" t="str">
        <f>IF(Daten!$AC27,Daten!Z27,"")</f>
        <v/>
      </c>
      <c r="AA27" t="str">
        <f>IF(Daten!$AC27,Daten!AA27,"")</f>
        <v/>
      </c>
      <c r="AB27" s="8" t="str">
        <f>IF(Daten!$AC27,Daten!AB27,"")</f>
        <v/>
      </c>
      <c r="AC27" t="str">
        <f>IF(Daten!$AC27,Daten!AC27,"")</f>
        <v/>
      </c>
      <c r="AD27" t="str">
        <f>IF(Daten!$AC27,Daten!AD27,"")</f>
        <v/>
      </c>
      <c r="AE27" t="str">
        <f>IF(Daten!$AC27,Daten!AE27,"")</f>
        <v/>
      </c>
      <c r="AF27" s="8" t="e">
        <f t="shared" si="0"/>
        <v>#VALUE!</v>
      </c>
      <c r="AG27" t="e">
        <f>AF27+COUNTIF($AF$3:AF27,AF27)-1</f>
        <v>#VALUE!</v>
      </c>
    </row>
    <row r="28" spans="1:33" x14ac:dyDescent="0.25">
      <c r="A28" t="str">
        <f>IF(Daten!$AC28,Daten!A28,"")</f>
        <v/>
      </c>
      <c r="B28" t="str">
        <f>IF(Daten!$AC28,Daten!B28,"")</f>
        <v/>
      </c>
      <c r="C28" t="str">
        <f>IF(Daten!$AC28,Daten!C28,"")</f>
        <v/>
      </c>
      <c r="D28" t="str">
        <f>IF(Daten!$AC28,Daten!D28,"")</f>
        <v/>
      </c>
      <c r="E28" t="str">
        <f>IF(Daten!$AC28,Daten!E28,"")</f>
        <v/>
      </c>
      <c r="F28" t="str">
        <f>IF(Daten!$AC28,Daten!F28,"")</f>
        <v/>
      </c>
      <c r="G28" t="str">
        <f>IF(Daten!$AC28,Daten!G28,"")</f>
        <v/>
      </c>
      <c r="H28" t="str">
        <f>IF(Daten!$AC28,Daten!H28,"")</f>
        <v/>
      </c>
      <c r="I28" t="str">
        <f>IF(Daten!$AC28,Daten!I28,"")</f>
        <v/>
      </c>
      <c r="J28" t="str">
        <f>IF(Daten!$AC28,Daten!J28,"")</f>
        <v/>
      </c>
      <c r="K28" t="str">
        <f>IF(Daten!$AC28,Daten!K28,"")</f>
        <v/>
      </c>
      <c r="L28" t="str">
        <f>IF(Daten!$AC28,Daten!L28,"")</f>
        <v/>
      </c>
      <c r="M28" t="str">
        <f>IF(Daten!$AC28,Daten!M28,"")</f>
        <v/>
      </c>
      <c r="N28" t="str">
        <f>IF(Daten!$AC28,Daten!N28,"")</f>
        <v/>
      </c>
      <c r="O28" t="str">
        <f>IF(Daten!$AC28,Daten!O28,"")</f>
        <v/>
      </c>
      <c r="P28" t="str">
        <f>IF(Daten!$AC28,Daten!P28,"")</f>
        <v/>
      </c>
      <c r="Q28" t="str">
        <f>IF(Daten!$AC28,Daten!Q28,"")</f>
        <v/>
      </c>
      <c r="R28" t="str">
        <f>IF(Daten!$AC28,Daten!R28,"")</f>
        <v/>
      </c>
      <c r="S28" t="str">
        <f>IF(Daten!$AC28,Daten!S28,"")</f>
        <v/>
      </c>
      <c r="T28" t="str">
        <f>IF(Daten!$AC28,Daten!T28,"")</f>
        <v/>
      </c>
      <c r="U28" t="str">
        <f>IF(Daten!$AC28,Daten!U28,"")</f>
        <v/>
      </c>
      <c r="V28" t="str">
        <f>IF(Daten!$AC28,Daten!V28,"")</f>
        <v/>
      </c>
      <c r="W28" t="str">
        <f>IF(Daten!$AC28,Daten!W28,"")</f>
        <v/>
      </c>
      <c r="X28" t="str">
        <f>IF(Daten!$AC28,Daten!X28,"")</f>
        <v/>
      </c>
      <c r="Y28" s="8" t="str">
        <f>IF(Daten!$AC28,Daten!Y28,"")</f>
        <v/>
      </c>
      <c r="Z28" t="str">
        <f>IF(Daten!$AC28,Daten!Z28,"")</f>
        <v/>
      </c>
      <c r="AA28" t="str">
        <f>IF(Daten!$AC28,Daten!AA28,"")</f>
        <v/>
      </c>
      <c r="AB28" s="8" t="str">
        <f>IF(Daten!$AC28,Daten!AB28,"")</f>
        <v/>
      </c>
      <c r="AC28" t="str">
        <f>IF(Daten!$AC28,Daten!AC28,"")</f>
        <v/>
      </c>
      <c r="AD28" t="str">
        <f>IF(Daten!$AC28,Daten!AD28,"")</f>
        <v/>
      </c>
      <c r="AE28" t="str">
        <f>IF(Daten!$AC28,Daten!AE28,"")</f>
        <v/>
      </c>
      <c r="AF28" s="8" t="e">
        <f t="shared" si="0"/>
        <v>#VALUE!</v>
      </c>
      <c r="AG28" t="e">
        <f>AF28+COUNTIF($AF$3:AF28,AF28)-1</f>
        <v>#VALUE!</v>
      </c>
    </row>
    <row r="29" spans="1:33" x14ac:dyDescent="0.25">
      <c r="A29" t="str">
        <f>IF(Daten!$AC29,Daten!A29,"")</f>
        <v/>
      </c>
      <c r="B29" t="str">
        <f>IF(Daten!$AC29,Daten!B29,"")</f>
        <v/>
      </c>
      <c r="C29" t="str">
        <f>IF(Daten!$AC29,Daten!C29,"")</f>
        <v/>
      </c>
      <c r="D29" t="str">
        <f>IF(Daten!$AC29,Daten!D29,"")</f>
        <v/>
      </c>
      <c r="E29" t="str">
        <f>IF(Daten!$AC29,Daten!E29,"")</f>
        <v/>
      </c>
      <c r="F29" t="str">
        <f>IF(Daten!$AC29,Daten!F29,"")</f>
        <v/>
      </c>
      <c r="G29" t="str">
        <f>IF(Daten!$AC29,Daten!G29,"")</f>
        <v/>
      </c>
      <c r="H29" t="str">
        <f>IF(Daten!$AC29,Daten!H29,"")</f>
        <v/>
      </c>
      <c r="I29" t="str">
        <f>IF(Daten!$AC29,Daten!I29,"")</f>
        <v/>
      </c>
      <c r="J29" t="str">
        <f>IF(Daten!$AC29,Daten!J29,"")</f>
        <v/>
      </c>
      <c r="K29" t="str">
        <f>IF(Daten!$AC29,Daten!K29,"")</f>
        <v/>
      </c>
      <c r="L29" t="str">
        <f>IF(Daten!$AC29,Daten!L29,"")</f>
        <v/>
      </c>
      <c r="M29" t="str">
        <f>IF(Daten!$AC29,Daten!M29,"")</f>
        <v/>
      </c>
      <c r="N29" t="str">
        <f>IF(Daten!$AC29,Daten!N29,"")</f>
        <v/>
      </c>
      <c r="O29" t="str">
        <f>IF(Daten!$AC29,Daten!O29,"")</f>
        <v/>
      </c>
      <c r="P29" t="str">
        <f>IF(Daten!$AC29,Daten!P29,"")</f>
        <v/>
      </c>
      <c r="Q29" t="str">
        <f>IF(Daten!$AC29,Daten!Q29,"")</f>
        <v/>
      </c>
      <c r="R29" t="str">
        <f>IF(Daten!$AC29,Daten!R29,"")</f>
        <v/>
      </c>
      <c r="S29" t="str">
        <f>IF(Daten!$AC29,Daten!S29,"")</f>
        <v/>
      </c>
      <c r="T29" t="str">
        <f>IF(Daten!$AC29,Daten!T29,"")</f>
        <v/>
      </c>
      <c r="U29" t="str">
        <f>IF(Daten!$AC29,Daten!U29,"")</f>
        <v/>
      </c>
      <c r="V29" t="str">
        <f>IF(Daten!$AC29,Daten!V29,"")</f>
        <v/>
      </c>
      <c r="W29" t="str">
        <f>IF(Daten!$AC29,Daten!W29,"")</f>
        <v/>
      </c>
      <c r="X29" t="str">
        <f>IF(Daten!$AC29,Daten!X29,"")</f>
        <v/>
      </c>
      <c r="Y29" s="8" t="str">
        <f>IF(Daten!$AC29,Daten!Y29,"")</f>
        <v/>
      </c>
      <c r="Z29" t="str">
        <f>IF(Daten!$AC29,Daten!Z29,"")</f>
        <v/>
      </c>
      <c r="AA29" t="str">
        <f>IF(Daten!$AC29,Daten!AA29,"")</f>
        <v/>
      </c>
      <c r="AB29" s="8" t="str">
        <f>IF(Daten!$AC29,Daten!AB29,"")</f>
        <v/>
      </c>
      <c r="AC29" t="str">
        <f>IF(Daten!$AC29,Daten!AC29,"")</f>
        <v/>
      </c>
      <c r="AD29" t="str">
        <f>IF(Daten!$AC29,Daten!AD29,"")</f>
        <v/>
      </c>
      <c r="AE29" t="str">
        <f>IF(Daten!$AC29,Daten!AE29,"")</f>
        <v/>
      </c>
      <c r="AF29" s="8" t="e">
        <f t="shared" si="0"/>
        <v>#VALUE!</v>
      </c>
      <c r="AG29" t="e">
        <f>AF29+COUNTIF($AF$3:AF29,AF29)-1</f>
        <v>#VALUE!</v>
      </c>
    </row>
    <row r="30" spans="1:33" x14ac:dyDescent="0.25">
      <c r="A30" t="str">
        <f>IF(Daten!$AC30,Daten!A30,"")</f>
        <v/>
      </c>
      <c r="B30" t="str">
        <f>IF(Daten!$AC30,Daten!B30,"")</f>
        <v/>
      </c>
      <c r="C30" t="str">
        <f>IF(Daten!$AC30,Daten!C30,"")</f>
        <v/>
      </c>
      <c r="D30" t="str">
        <f>IF(Daten!$AC30,Daten!D30,"")</f>
        <v/>
      </c>
      <c r="E30" t="str">
        <f>IF(Daten!$AC30,Daten!E30,"")</f>
        <v/>
      </c>
      <c r="F30" t="str">
        <f>IF(Daten!$AC30,Daten!F30,"")</f>
        <v/>
      </c>
      <c r="G30" t="str">
        <f>IF(Daten!$AC30,Daten!G30,"")</f>
        <v/>
      </c>
      <c r="H30" t="str">
        <f>IF(Daten!$AC30,Daten!H30,"")</f>
        <v/>
      </c>
      <c r="I30" t="str">
        <f>IF(Daten!$AC30,Daten!I30,"")</f>
        <v/>
      </c>
      <c r="J30" t="str">
        <f>IF(Daten!$AC30,Daten!J30,"")</f>
        <v/>
      </c>
      <c r="K30" t="str">
        <f>IF(Daten!$AC30,Daten!K30,"")</f>
        <v/>
      </c>
      <c r="L30" t="str">
        <f>IF(Daten!$AC30,Daten!L30,"")</f>
        <v/>
      </c>
      <c r="M30" t="str">
        <f>IF(Daten!$AC30,Daten!M30,"")</f>
        <v/>
      </c>
      <c r="N30" t="str">
        <f>IF(Daten!$AC30,Daten!N30,"")</f>
        <v/>
      </c>
      <c r="O30" t="str">
        <f>IF(Daten!$AC30,Daten!O30,"")</f>
        <v/>
      </c>
      <c r="P30" t="str">
        <f>IF(Daten!$AC30,Daten!P30,"")</f>
        <v/>
      </c>
      <c r="Q30" t="str">
        <f>IF(Daten!$AC30,Daten!Q30,"")</f>
        <v/>
      </c>
      <c r="R30" t="str">
        <f>IF(Daten!$AC30,Daten!R30,"")</f>
        <v/>
      </c>
      <c r="S30" t="str">
        <f>IF(Daten!$AC30,Daten!S30,"")</f>
        <v/>
      </c>
      <c r="T30" t="str">
        <f>IF(Daten!$AC30,Daten!T30,"")</f>
        <v/>
      </c>
      <c r="U30" t="str">
        <f>IF(Daten!$AC30,Daten!U30,"")</f>
        <v/>
      </c>
      <c r="V30" t="str">
        <f>IF(Daten!$AC30,Daten!V30,"")</f>
        <v/>
      </c>
      <c r="W30" t="str">
        <f>IF(Daten!$AC30,Daten!W30,"")</f>
        <v/>
      </c>
      <c r="X30" t="str">
        <f>IF(Daten!$AC30,Daten!X30,"")</f>
        <v/>
      </c>
      <c r="Y30" s="8" t="str">
        <f>IF(Daten!$AC30,Daten!Y30,"")</f>
        <v/>
      </c>
      <c r="Z30" t="str">
        <f>IF(Daten!$AC30,Daten!Z30,"")</f>
        <v/>
      </c>
      <c r="AA30" t="str">
        <f>IF(Daten!$AC30,Daten!AA30,"")</f>
        <v/>
      </c>
      <c r="AB30" s="8" t="str">
        <f>IF(Daten!$AC30,Daten!AB30,"")</f>
        <v/>
      </c>
      <c r="AC30" t="str">
        <f>IF(Daten!$AC30,Daten!AC30,"")</f>
        <v/>
      </c>
      <c r="AD30" t="str">
        <f>IF(Daten!$AC30,Daten!AD30,"")</f>
        <v/>
      </c>
      <c r="AE30" t="str">
        <f>IF(Daten!$AC30,Daten!AE30,"")</f>
        <v/>
      </c>
      <c r="AF30" s="8" t="e">
        <f t="shared" si="0"/>
        <v>#VALUE!</v>
      </c>
      <c r="AG30" t="e">
        <f>AF30+COUNTIF($AF$3:AF30,AF30)-1</f>
        <v>#VALUE!</v>
      </c>
    </row>
    <row r="31" spans="1:33" x14ac:dyDescent="0.25">
      <c r="A31" t="str">
        <f>IF(Daten!$AC31,Daten!A31,"")</f>
        <v/>
      </c>
      <c r="B31" t="str">
        <f>IF(Daten!$AC31,Daten!B31,"")</f>
        <v/>
      </c>
      <c r="C31" t="str">
        <f>IF(Daten!$AC31,Daten!C31,"")</f>
        <v/>
      </c>
      <c r="D31" t="str">
        <f>IF(Daten!$AC31,Daten!D31,"")</f>
        <v/>
      </c>
      <c r="E31" t="str">
        <f>IF(Daten!$AC31,Daten!E31,"")</f>
        <v/>
      </c>
      <c r="F31" t="str">
        <f>IF(Daten!$AC31,Daten!F31,"")</f>
        <v/>
      </c>
      <c r="G31" t="str">
        <f>IF(Daten!$AC31,Daten!G31,"")</f>
        <v/>
      </c>
      <c r="H31" t="str">
        <f>IF(Daten!$AC31,Daten!H31,"")</f>
        <v/>
      </c>
      <c r="I31" t="str">
        <f>IF(Daten!$AC31,Daten!I31,"")</f>
        <v/>
      </c>
      <c r="J31" t="str">
        <f>IF(Daten!$AC31,Daten!J31,"")</f>
        <v/>
      </c>
      <c r="K31" t="str">
        <f>IF(Daten!$AC31,Daten!K31,"")</f>
        <v/>
      </c>
      <c r="L31" t="str">
        <f>IF(Daten!$AC31,Daten!L31,"")</f>
        <v/>
      </c>
      <c r="M31" t="str">
        <f>IF(Daten!$AC31,Daten!M31,"")</f>
        <v/>
      </c>
      <c r="N31" t="str">
        <f>IF(Daten!$AC31,Daten!N31,"")</f>
        <v/>
      </c>
      <c r="O31" t="str">
        <f>IF(Daten!$AC31,Daten!O31,"")</f>
        <v/>
      </c>
      <c r="P31" t="str">
        <f>IF(Daten!$AC31,Daten!P31,"")</f>
        <v/>
      </c>
      <c r="Q31" t="str">
        <f>IF(Daten!$AC31,Daten!Q31,"")</f>
        <v/>
      </c>
      <c r="R31" t="str">
        <f>IF(Daten!$AC31,Daten!R31,"")</f>
        <v/>
      </c>
      <c r="S31" t="str">
        <f>IF(Daten!$AC31,Daten!S31,"")</f>
        <v/>
      </c>
      <c r="T31" t="str">
        <f>IF(Daten!$AC31,Daten!T31,"")</f>
        <v/>
      </c>
      <c r="U31" t="str">
        <f>IF(Daten!$AC31,Daten!U31,"")</f>
        <v/>
      </c>
      <c r="V31" t="str">
        <f>IF(Daten!$AC31,Daten!V31,"")</f>
        <v/>
      </c>
      <c r="W31" t="str">
        <f>IF(Daten!$AC31,Daten!W31,"")</f>
        <v/>
      </c>
      <c r="X31" t="str">
        <f>IF(Daten!$AC31,Daten!X31,"")</f>
        <v/>
      </c>
      <c r="Y31" s="8" t="str">
        <f>IF(Daten!$AC31,Daten!Y31,"")</f>
        <v/>
      </c>
      <c r="Z31" t="str">
        <f>IF(Daten!$AC31,Daten!Z31,"")</f>
        <v/>
      </c>
      <c r="AA31" t="str">
        <f>IF(Daten!$AC31,Daten!AA31,"")</f>
        <v/>
      </c>
      <c r="AB31" s="8" t="str">
        <f>IF(Daten!$AC31,Daten!AB31,"")</f>
        <v/>
      </c>
      <c r="AC31" t="str">
        <f>IF(Daten!$AC31,Daten!AC31,"")</f>
        <v/>
      </c>
      <c r="AD31" t="str">
        <f>IF(Daten!$AC31,Daten!AD31,"")</f>
        <v/>
      </c>
      <c r="AE31" t="str">
        <f>IF(Daten!$AC31,Daten!AE31,"")</f>
        <v/>
      </c>
      <c r="AF31" s="8" t="e">
        <f t="shared" si="0"/>
        <v>#VALUE!</v>
      </c>
      <c r="AG31" t="e">
        <f>AF31+COUNTIF($AF$3:AF31,AF31)-1</f>
        <v>#VALUE!</v>
      </c>
    </row>
    <row r="32" spans="1:33" x14ac:dyDescent="0.25">
      <c r="A32" t="str">
        <f>IF(Daten!$AC32,Daten!A32,"")</f>
        <v/>
      </c>
      <c r="B32" t="str">
        <f>IF(Daten!$AC32,Daten!B32,"")</f>
        <v/>
      </c>
      <c r="C32" t="str">
        <f>IF(Daten!$AC32,Daten!C32,"")</f>
        <v/>
      </c>
      <c r="D32" t="str">
        <f>IF(Daten!$AC32,Daten!D32,"")</f>
        <v/>
      </c>
      <c r="E32" t="str">
        <f>IF(Daten!$AC32,Daten!E32,"")</f>
        <v/>
      </c>
      <c r="F32" t="str">
        <f>IF(Daten!$AC32,Daten!F32,"")</f>
        <v/>
      </c>
      <c r="G32" t="str">
        <f>IF(Daten!$AC32,Daten!G32,"")</f>
        <v/>
      </c>
      <c r="H32" t="str">
        <f>IF(Daten!$AC32,Daten!H32,"")</f>
        <v/>
      </c>
      <c r="I32" t="str">
        <f>IF(Daten!$AC32,Daten!I32,"")</f>
        <v/>
      </c>
      <c r="J32" t="str">
        <f>IF(Daten!$AC32,Daten!J32,"")</f>
        <v/>
      </c>
      <c r="K32" t="str">
        <f>IF(Daten!$AC32,Daten!K32,"")</f>
        <v/>
      </c>
      <c r="L32" t="str">
        <f>IF(Daten!$AC32,Daten!L32,"")</f>
        <v/>
      </c>
      <c r="M32" t="str">
        <f>IF(Daten!$AC32,Daten!M32,"")</f>
        <v/>
      </c>
      <c r="N32" t="str">
        <f>IF(Daten!$AC32,Daten!N32,"")</f>
        <v/>
      </c>
      <c r="O32" t="str">
        <f>IF(Daten!$AC32,Daten!O32,"")</f>
        <v/>
      </c>
      <c r="P32" t="str">
        <f>IF(Daten!$AC32,Daten!P32,"")</f>
        <v/>
      </c>
      <c r="Q32" t="str">
        <f>IF(Daten!$AC32,Daten!Q32,"")</f>
        <v/>
      </c>
      <c r="R32" t="str">
        <f>IF(Daten!$AC32,Daten!R32,"")</f>
        <v/>
      </c>
      <c r="S32" t="str">
        <f>IF(Daten!$AC32,Daten!S32,"")</f>
        <v/>
      </c>
      <c r="T32" t="str">
        <f>IF(Daten!$AC32,Daten!T32,"")</f>
        <v/>
      </c>
      <c r="U32" t="str">
        <f>IF(Daten!$AC32,Daten!U32,"")</f>
        <v/>
      </c>
      <c r="V32" t="str">
        <f>IF(Daten!$AC32,Daten!V32,"")</f>
        <v/>
      </c>
      <c r="W32" t="str">
        <f>IF(Daten!$AC32,Daten!W32,"")</f>
        <v/>
      </c>
      <c r="X32" t="str">
        <f>IF(Daten!$AC32,Daten!X32,"")</f>
        <v/>
      </c>
      <c r="Y32" s="8" t="str">
        <f>IF(Daten!$AC32,Daten!Y32,"")</f>
        <v/>
      </c>
      <c r="Z32" t="str">
        <f>IF(Daten!$AC32,Daten!Z32,"")</f>
        <v/>
      </c>
      <c r="AA32" t="str">
        <f>IF(Daten!$AC32,Daten!AA32,"")</f>
        <v/>
      </c>
      <c r="AB32" s="8" t="str">
        <f>IF(Daten!$AC32,Daten!AB32,"")</f>
        <v/>
      </c>
      <c r="AC32" t="str">
        <f>IF(Daten!$AC32,Daten!AC32,"")</f>
        <v/>
      </c>
      <c r="AD32" t="str">
        <f>IF(Daten!$AC32,Daten!AD32,"")</f>
        <v/>
      </c>
      <c r="AE32" t="str">
        <f>IF(Daten!$AC32,Daten!AE32,"")</f>
        <v/>
      </c>
      <c r="AF32" s="8" t="e">
        <f t="shared" si="0"/>
        <v>#VALUE!</v>
      </c>
      <c r="AG32" t="e">
        <f>AF32+COUNTIF($AF$3:AF32,AF32)-1</f>
        <v>#VALUE!</v>
      </c>
    </row>
    <row r="33" spans="1:33" x14ac:dyDescent="0.25">
      <c r="A33" t="str">
        <f>IF(Daten!$AC33,Daten!A33,"")</f>
        <v/>
      </c>
      <c r="B33" t="str">
        <f>IF(Daten!$AC33,Daten!B33,"")</f>
        <v/>
      </c>
      <c r="C33" t="str">
        <f>IF(Daten!$AC33,Daten!C33,"")</f>
        <v/>
      </c>
      <c r="D33" t="str">
        <f>IF(Daten!$AC33,Daten!D33,"")</f>
        <v/>
      </c>
      <c r="E33" t="str">
        <f>IF(Daten!$AC33,Daten!E33,"")</f>
        <v/>
      </c>
      <c r="F33" t="str">
        <f>IF(Daten!$AC33,Daten!F33,"")</f>
        <v/>
      </c>
      <c r="G33" t="str">
        <f>IF(Daten!$AC33,Daten!G33,"")</f>
        <v/>
      </c>
      <c r="H33" t="str">
        <f>IF(Daten!$AC33,Daten!H33,"")</f>
        <v/>
      </c>
      <c r="I33" t="str">
        <f>IF(Daten!$AC33,Daten!I33,"")</f>
        <v/>
      </c>
      <c r="J33" t="str">
        <f>IF(Daten!$AC33,Daten!J33,"")</f>
        <v/>
      </c>
      <c r="K33" t="str">
        <f>IF(Daten!$AC33,Daten!K33,"")</f>
        <v/>
      </c>
      <c r="L33" t="str">
        <f>IF(Daten!$AC33,Daten!L33,"")</f>
        <v/>
      </c>
      <c r="M33" t="str">
        <f>IF(Daten!$AC33,Daten!M33,"")</f>
        <v/>
      </c>
      <c r="N33" t="str">
        <f>IF(Daten!$AC33,Daten!N33,"")</f>
        <v/>
      </c>
      <c r="O33" t="str">
        <f>IF(Daten!$AC33,Daten!O33,"")</f>
        <v/>
      </c>
      <c r="P33" t="str">
        <f>IF(Daten!$AC33,Daten!P33,"")</f>
        <v/>
      </c>
      <c r="Q33" t="str">
        <f>IF(Daten!$AC33,Daten!Q33,"")</f>
        <v/>
      </c>
      <c r="R33" t="str">
        <f>IF(Daten!$AC33,Daten!R33,"")</f>
        <v/>
      </c>
      <c r="S33" t="str">
        <f>IF(Daten!$AC33,Daten!S33,"")</f>
        <v/>
      </c>
      <c r="T33" t="str">
        <f>IF(Daten!$AC33,Daten!T33,"")</f>
        <v/>
      </c>
      <c r="U33" t="str">
        <f>IF(Daten!$AC33,Daten!U33,"")</f>
        <v/>
      </c>
      <c r="V33" t="str">
        <f>IF(Daten!$AC33,Daten!V33,"")</f>
        <v/>
      </c>
      <c r="W33" t="str">
        <f>IF(Daten!$AC33,Daten!W33,"")</f>
        <v/>
      </c>
      <c r="X33" t="str">
        <f>IF(Daten!$AC33,Daten!X33,"")</f>
        <v/>
      </c>
      <c r="Y33" s="8" t="str">
        <f>IF(Daten!$AC33,Daten!Y33,"")</f>
        <v/>
      </c>
      <c r="Z33" t="str">
        <f>IF(Daten!$AC33,Daten!Z33,"")</f>
        <v/>
      </c>
      <c r="AA33" t="str">
        <f>IF(Daten!$AC33,Daten!AA33,"")</f>
        <v/>
      </c>
      <c r="AB33" s="8" t="str">
        <f>IF(Daten!$AC33,Daten!AB33,"")</f>
        <v/>
      </c>
      <c r="AC33" t="str">
        <f>IF(Daten!$AC33,Daten!AC33,"")</f>
        <v/>
      </c>
      <c r="AD33" t="str">
        <f>IF(Daten!$AC33,Daten!AD33,"")</f>
        <v/>
      </c>
      <c r="AE33" t="str">
        <f>IF(Daten!$AC33,Daten!AE33,"")</f>
        <v/>
      </c>
      <c r="AF33" s="8" t="e">
        <f t="shared" si="0"/>
        <v>#VALUE!</v>
      </c>
      <c r="AG33" t="e">
        <f>AF33+COUNTIF($AF$3:AF33,AF33)-1</f>
        <v>#VALUE!</v>
      </c>
    </row>
    <row r="34" spans="1:33" x14ac:dyDescent="0.25">
      <c r="A34" t="str">
        <f>IF(Daten!$AC34,Daten!A34,"")</f>
        <v/>
      </c>
      <c r="B34" t="str">
        <f>IF(Daten!$AC34,Daten!B34,"")</f>
        <v/>
      </c>
      <c r="C34" t="str">
        <f>IF(Daten!$AC34,Daten!C34,"")</f>
        <v/>
      </c>
      <c r="D34" t="str">
        <f>IF(Daten!$AC34,Daten!D34,"")</f>
        <v/>
      </c>
      <c r="E34" t="str">
        <f>IF(Daten!$AC34,Daten!E34,"")</f>
        <v/>
      </c>
      <c r="F34" t="str">
        <f>IF(Daten!$AC34,Daten!F34,"")</f>
        <v/>
      </c>
      <c r="G34" t="str">
        <f>IF(Daten!$AC34,Daten!G34,"")</f>
        <v/>
      </c>
      <c r="H34" t="str">
        <f>IF(Daten!$AC34,Daten!H34,"")</f>
        <v/>
      </c>
      <c r="I34" t="str">
        <f>IF(Daten!$AC34,Daten!I34,"")</f>
        <v/>
      </c>
      <c r="J34" t="str">
        <f>IF(Daten!$AC34,Daten!J34,"")</f>
        <v/>
      </c>
      <c r="K34" t="str">
        <f>IF(Daten!$AC34,Daten!K34,"")</f>
        <v/>
      </c>
      <c r="L34" t="str">
        <f>IF(Daten!$AC34,Daten!L34,"")</f>
        <v/>
      </c>
      <c r="M34" t="str">
        <f>IF(Daten!$AC34,Daten!M34,"")</f>
        <v/>
      </c>
      <c r="N34" t="str">
        <f>IF(Daten!$AC34,Daten!N34,"")</f>
        <v/>
      </c>
      <c r="O34" t="str">
        <f>IF(Daten!$AC34,Daten!O34,"")</f>
        <v/>
      </c>
      <c r="P34" t="str">
        <f>IF(Daten!$AC34,Daten!P34,"")</f>
        <v/>
      </c>
      <c r="Q34" t="str">
        <f>IF(Daten!$AC34,Daten!Q34,"")</f>
        <v/>
      </c>
      <c r="R34" t="str">
        <f>IF(Daten!$AC34,Daten!R34,"")</f>
        <v/>
      </c>
      <c r="S34" t="str">
        <f>IF(Daten!$AC34,Daten!S34,"")</f>
        <v/>
      </c>
      <c r="T34" t="str">
        <f>IF(Daten!$AC34,Daten!T34,"")</f>
        <v/>
      </c>
      <c r="U34" t="str">
        <f>IF(Daten!$AC34,Daten!U34,"")</f>
        <v/>
      </c>
      <c r="V34" t="str">
        <f>IF(Daten!$AC34,Daten!V34,"")</f>
        <v/>
      </c>
      <c r="W34" t="str">
        <f>IF(Daten!$AC34,Daten!W34,"")</f>
        <v/>
      </c>
      <c r="X34" t="str">
        <f>IF(Daten!$AC34,Daten!X34,"")</f>
        <v/>
      </c>
      <c r="Y34" s="8" t="str">
        <f>IF(Daten!$AC34,Daten!Y34,"")</f>
        <v/>
      </c>
      <c r="Z34" t="str">
        <f>IF(Daten!$AC34,Daten!Z34,"")</f>
        <v/>
      </c>
      <c r="AA34" t="str">
        <f>IF(Daten!$AC34,Daten!AA34,"")</f>
        <v/>
      </c>
      <c r="AB34" s="8" t="str">
        <f>IF(Daten!$AC34,Daten!AB34,"")</f>
        <v/>
      </c>
      <c r="AC34" t="str">
        <f>IF(Daten!$AC34,Daten!AC34,"")</f>
        <v/>
      </c>
      <c r="AD34" t="str">
        <f>IF(Daten!$AC34,Daten!AD34,"")</f>
        <v/>
      </c>
      <c r="AE34" t="str">
        <f>IF(Daten!$AC34,Daten!AE34,"")</f>
        <v/>
      </c>
      <c r="AF34" s="8" t="e">
        <f t="shared" si="0"/>
        <v>#VALUE!</v>
      </c>
      <c r="AG34" t="e">
        <f>AF34+COUNTIF($AF$3:AF34,AF34)-1</f>
        <v>#VALUE!</v>
      </c>
    </row>
    <row r="35" spans="1:33" x14ac:dyDescent="0.25">
      <c r="A35" t="str">
        <f>IF(Daten!$AC35,Daten!A35,"")</f>
        <v/>
      </c>
      <c r="B35" t="str">
        <f>IF(Daten!$AC35,Daten!B35,"")</f>
        <v/>
      </c>
      <c r="C35" t="str">
        <f>IF(Daten!$AC35,Daten!C35,"")</f>
        <v/>
      </c>
      <c r="D35" t="str">
        <f>IF(Daten!$AC35,Daten!D35,"")</f>
        <v/>
      </c>
      <c r="E35" t="str">
        <f>IF(Daten!$AC35,Daten!E35,"")</f>
        <v/>
      </c>
      <c r="F35" t="str">
        <f>IF(Daten!$AC35,Daten!F35,"")</f>
        <v/>
      </c>
      <c r="G35" t="str">
        <f>IF(Daten!$AC35,Daten!G35,"")</f>
        <v/>
      </c>
      <c r="H35" t="str">
        <f>IF(Daten!$AC35,Daten!H35,"")</f>
        <v/>
      </c>
      <c r="I35" t="str">
        <f>IF(Daten!$AC35,Daten!I35,"")</f>
        <v/>
      </c>
      <c r="J35" t="str">
        <f>IF(Daten!$AC35,Daten!J35,"")</f>
        <v/>
      </c>
      <c r="K35" t="str">
        <f>IF(Daten!$AC35,Daten!K35,"")</f>
        <v/>
      </c>
      <c r="L35" t="str">
        <f>IF(Daten!$AC35,Daten!L35,"")</f>
        <v/>
      </c>
      <c r="M35" t="str">
        <f>IF(Daten!$AC35,Daten!M35,"")</f>
        <v/>
      </c>
      <c r="N35" t="str">
        <f>IF(Daten!$AC35,Daten!N35,"")</f>
        <v/>
      </c>
      <c r="O35" t="str">
        <f>IF(Daten!$AC35,Daten!O35,"")</f>
        <v/>
      </c>
      <c r="P35" t="str">
        <f>IF(Daten!$AC35,Daten!P35,"")</f>
        <v/>
      </c>
      <c r="Q35" t="str">
        <f>IF(Daten!$AC35,Daten!Q35,"")</f>
        <v/>
      </c>
      <c r="R35" t="str">
        <f>IF(Daten!$AC35,Daten!R35,"")</f>
        <v/>
      </c>
      <c r="S35" t="str">
        <f>IF(Daten!$AC35,Daten!S35,"")</f>
        <v/>
      </c>
      <c r="T35" t="str">
        <f>IF(Daten!$AC35,Daten!T35,"")</f>
        <v/>
      </c>
      <c r="U35" t="str">
        <f>IF(Daten!$AC35,Daten!U35,"")</f>
        <v/>
      </c>
      <c r="V35" t="str">
        <f>IF(Daten!$AC35,Daten!V35,"")</f>
        <v/>
      </c>
      <c r="W35" t="str">
        <f>IF(Daten!$AC35,Daten!W35,"")</f>
        <v/>
      </c>
      <c r="X35" t="str">
        <f>IF(Daten!$AC35,Daten!X35,"")</f>
        <v/>
      </c>
      <c r="Y35" s="8" t="str">
        <f>IF(Daten!$AC35,Daten!Y35,"")</f>
        <v/>
      </c>
      <c r="Z35" t="str">
        <f>IF(Daten!$AC35,Daten!Z35,"")</f>
        <v/>
      </c>
      <c r="AA35" t="str">
        <f>IF(Daten!$AC35,Daten!AA35,"")</f>
        <v/>
      </c>
      <c r="AB35" s="8" t="str">
        <f>IF(Daten!$AC35,Daten!AB35,"")</f>
        <v/>
      </c>
      <c r="AC35" t="str">
        <f>IF(Daten!$AC35,Daten!AC35,"")</f>
        <v/>
      </c>
      <c r="AD35" t="str">
        <f>IF(Daten!$AC35,Daten!AD35,"")</f>
        <v/>
      </c>
      <c r="AE35" t="str">
        <f>IF(Daten!$AC35,Daten!AE35,"")</f>
        <v/>
      </c>
      <c r="AF35" s="8" t="e">
        <f t="shared" ref="AF35:AF66" si="1">_xlfn.RANK.EQ(V35,$V$3:$V$153,0)</f>
        <v>#VALUE!</v>
      </c>
      <c r="AG35" t="e">
        <f>AF35+COUNTIF($AF$3:AF35,AF35)-1</f>
        <v>#VALUE!</v>
      </c>
    </row>
    <row r="36" spans="1:33" x14ac:dyDescent="0.25">
      <c r="A36" t="str">
        <f>IF(Daten!$AC36,Daten!A36,"")</f>
        <v/>
      </c>
      <c r="B36" t="str">
        <f>IF(Daten!$AC36,Daten!B36,"")</f>
        <v/>
      </c>
      <c r="C36" t="str">
        <f>IF(Daten!$AC36,Daten!C36,"")</f>
        <v/>
      </c>
      <c r="D36" t="str">
        <f>IF(Daten!$AC36,Daten!D36,"")</f>
        <v/>
      </c>
      <c r="E36" t="str">
        <f>IF(Daten!$AC36,Daten!E36,"")</f>
        <v/>
      </c>
      <c r="F36" t="str">
        <f>IF(Daten!$AC36,Daten!F36,"")</f>
        <v/>
      </c>
      <c r="G36" t="str">
        <f>IF(Daten!$AC36,Daten!G36,"")</f>
        <v/>
      </c>
      <c r="H36" t="str">
        <f>IF(Daten!$AC36,Daten!H36,"")</f>
        <v/>
      </c>
      <c r="I36" t="str">
        <f>IF(Daten!$AC36,Daten!I36,"")</f>
        <v/>
      </c>
      <c r="J36" t="str">
        <f>IF(Daten!$AC36,Daten!J36,"")</f>
        <v/>
      </c>
      <c r="K36" t="str">
        <f>IF(Daten!$AC36,Daten!K36,"")</f>
        <v/>
      </c>
      <c r="L36" t="str">
        <f>IF(Daten!$AC36,Daten!L36,"")</f>
        <v/>
      </c>
      <c r="M36" t="str">
        <f>IF(Daten!$AC36,Daten!M36,"")</f>
        <v/>
      </c>
      <c r="N36" t="str">
        <f>IF(Daten!$AC36,Daten!N36,"")</f>
        <v/>
      </c>
      <c r="O36" t="str">
        <f>IF(Daten!$AC36,Daten!O36,"")</f>
        <v/>
      </c>
      <c r="P36" t="str">
        <f>IF(Daten!$AC36,Daten!P36,"")</f>
        <v/>
      </c>
      <c r="Q36" t="str">
        <f>IF(Daten!$AC36,Daten!Q36,"")</f>
        <v/>
      </c>
      <c r="R36" t="str">
        <f>IF(Daten!$AC36,Daten!R36,"")</f>
        <v/>
      </c>
      <c r="S36" t="str">
        <f>IF(Daten!$AC36,Daten!S36,"")</f>
        <v/>
      </c>
      <c r="T36" t="str">
        <f>IF(Daten!$AC36,Daten!T36,"")</f>
        <v/>
      </c>
      <c r="U36" t="str">
        <f>IF(Daten!$AC36,Daten!U36,"")</f>
        <v/>
      </c>
      <c r="V36" t="str">
        <f>IF(Daten!$AC36,Daten!V36,"")</f>
        <v/>
      </c>
      <c r="W36" t="str">
        <f>IF(Daten!$AC36,Daten!W36,"")</f>
        <v/>
      </c>
      <c r="X36" t="str">
        <f>IF(Daten!$AC36,Daten!X36,"")</f>
        <v/>
      </c>
      <c r="Y36" s="8" t="str">
        <f>IF(Daten!$AC36,Daten!Y36,"")</f>
        <v/>
      </c>
      <c r="Z36" t="str">
        <f>IF(Daten!$AC36,Daten!Z36,"")</f>
        <v/>
      </c>
      <c r="AA36" t="str">
        <f>IF(Daten!$AC36,Daten!AA36,"")</f>
        <v/>
      </c>
      <c r="AB36" s="8" t="str">
        <f>IF(Daten!$AC36,Daten!AB36,"")</f>
        <v/>
      </c>
      <c r="AC36" t="str">
        <f>IF(Daten!$AC36,Daten!AC36,"")</f>
        <v/>
      </c>
      <c r="AD36" t="str">
        <f>IF(Daten!$AC36,Daten!AD36,"")</f>
        <v/>
      </c>
      <c r="AE36" t="str">
        <f>IF(Daten!$AC36,Daten!AE36,"")</f>
        <v/>
      </c>
      <c r="AF36" s="8" t="e">
        <f t="shared" si="1"/>
        <v>#VALUE!</v>
      </c>
      <c r="AG36" t="e">
        <f>AF36+COUNTIF($AF$3:AF36,AF36)-1</f>
        <v>#VALUE!</v>
      </c>
    </row>
    <row r="37" spans="1:33" x14ac:dyDescent="0.25">
      <c r="A37" t="str">
        <f>IF(Daten!$AC37,Daten!A37,"")</f>
        <v/>
      </c>
      <c r="B37" t="str">
        <f>IF(Daten!$AC37,Daten!B37,"")</f>
        <v/>
      </c>
      <c r="C37" t="str">
        <f>IF(Daten!$AC37,Daten!C37,"")</f>
        <v/>
      </c>
      <c r="D37" t="str">
        <f>IF(Daten!$AC37,Daten!D37,"")</f>
        <v/>
      </c>
      <c r="E37" t="str">
        <f>IF(Daten!$AC37,Daten!E37,"")</f>
        <v/>
      </c>
      <c r="F37" t="str">
        <f>IF(Daten!$AC37,Daten!F37,"")</f>
        <v/>
      </c>
      <c r="G37" t="str">
        <f>IF(Daten!$AC37,Daten!G37,"")</f>
        <v/>
      </c>
      <c r="H37" t="str">
        <f>IF(Daten!$AC37,Daten!H37,"")</f>
        <v/>
      </c>
      <c r="I37" t="str">
        <f>IF(Daten!$AC37,Daten!I37,"")</f>
        <v/>
      </c>
      <c r="J37" t="str">
        <f>IF(Daten!$AC37,Daten!J37,"")</f>
        <v/>
      </c>
      <c r="K37" t="str">
        <f>IF(Daten!$AC37,Daten!K37,"")</f>
        <v/>
      </c>
      <c r="L37" t="str">
        <f>IF(Daten!$AC37,Daten!L37,"")</f>
        <v/>
      </c>
      <c r="M37" t="str">
        <f>IF(Daten!$AC37,Daten!M37,"")</f>
        <v/>
      </c>
      <c r="N37" t="str">
        <f>IF(Daten!$AC37,Daten!N37,"")</f>
        <v/>
      </c>
      <c r="O37" t="str">
        <f>IF(Daten!$AC37,Daten!O37,"")</f>
        <v/>
      </c>
      <c r="P37" t="str">
        <f>IF(Daten!$AC37,Daten!P37,"")</f>
        <v/>
      </c>
      <c r="Q37" t="str">
        <f>IF(Daten!$AC37,Daten!Q37,"")</f>
        <v/>
      </c>
      <c r="R37" t="str">
        <f>IF(Daten!$AC37,Daten!R37,"")</f>
        <v/>
      </c>
      <c r="S37" t="str">
        <f>IF(Daten!$AC37,Daten!S37,"")</f>
        <v/>
      </c>
      <c r="T37" t="str">
        <f>IF(Daten!$AC37,Daten!T37,"")</f>
        <v/>
      </c>
      <c r="U37" t="str">
        <f>IF(Daten!$AC37,Daten!U37,"")</f>
        <v/>
      </c>
      <c r="V37" t="str">
        <f>IF(Daten!$AC37,Daten!V37,"")</f>
        <v/>
      </c>
      <c r="W37" t="str">
        <f>IF(Daten!$AC37,Daten!W37,"")</f>
        <v/>
      </c>
      <c r="X37" t="str">
        <f>IF(Daten!$AC37,Daten!X37,"")</f>
        <v/>
      </c>
      <c r="Y37" s="8" t="str">
        <f>IF(Daten!$AC37,Daten!Y37,"")</f>
        <v/>
      </c>
      <c r="Z37" t="str">
        <f>IF(Daten!$AC37,Daten!Z37,"")</f>
        <v/>
      </c>
      <c r="AA37" t="str">
        <f>IF(Daten!$AC37,Daten!AA37,"")</f>
        <v/>
      </c>
      <c r="AB37" s="8" t="str">
        <f>IF(Daten!$AC37,Daten!AB37,"")</f>
        <v/>
      </c>
      <c r="AC37" t="str">
        <f>IF(Daten!$AC37,Daten!AC37,"")</f>
        <v/>
      </c>
      <c r="AD37" t="str">
        <f>IF(Daten!$AC37,Daten!AD37,"")</f>
        <v/>
      </c>
      <c r="AE37" t="str">
        <f>IF(Daten!$AC37,Daten!AE37,"")</f>
        <v/>
      </c>
      <c r="AF37" s="8" t="e">
        <f t="shared" si="1"/>
        <v>#VALUE!</v>
      </c>
      <c r="AG37" t="e">
        <f>AF37+COUNTIF($AF$3:AF37,AF37)-1</f>
        <v>#VALUE!</v>
      </c>
    </row>
    <row r="38" spans="1:33" x14ac:dyDescent="0.25">
      <c r="A38" t="str">
        <f>IF(Daten!$AC38,Daten!A38,"")</f>
        <v/>
      </c>
      <c r="B38" t="str">
        <f>IF(Daten!$AC38,Daten!B38,"")</f>
        <v/>
      </c>
      <c r="C38" t="str">
        <f>IF(Daten!$AC38,Daten!C38,"")</f>
        <v/>
      </c>
      <c r="D38" t="str">
        <f>IF(Daten!$AC38,Daten!D38,"")</f>
        <v/>
      </c>
      <c r="E38" t="str">
        <f>IF(Daten!$AC38,Daten!E38,"")</f>
        <v/>
      </c>
      <c r="F38" t="str">
        <f>IF(Daten!$AC38,Daten!F38,"")</f>
        <v/>
      </c>
      <c r="G38" t="str">
        <f>IF(Daten!$AC38,Daten!G38,"")</f>
        <v/>
      </c>
      <c r="H38" t="str">
        <f>IF(Daten!$AC38,Daten!H38,"")</f>
        <v/>
      </c>
      <c r="I38" t="str">
        <f>IF(Daten!$AC38,Daten!I38,"")</f>
        <v/>
      </c>
      <c r="J38" t="str">
        <f>IF(Daten!$AC38,Daten!J38,"")</f>
        <v/>
      </c>
      <c r="K38" t="str">
        <f>IF(Daten!$AC38,Daten!K38,"")</f>
        <v/>
      </c>
      <c r="L38" t="str">
        <f>IF(Daten!$AC38,Daten!L38,"")</f>
        <v/>
      </c>
      <c r="M38" t="str">
        <f>IF(Daten!$AC38,Daten!M38,"")</f>
        <v/>
      </c>
      <c r="N38" t="str">
        <f>IF(Daten!$AC38,Daten!N38,"")</f>
        <v/>
      </c>
      <c r="O38" t="str">
        <f>IF(Daten!$AC38,Daten!O38,"")</f>
        <v/>
      </c>
      <c r="P38" t="str">
        <f>IF(Daten!$AC38,Daten!P38,"")</f>
        <v/>
      </c>
      <c r="Q38" t="str">
        <f>IF(Daten!$AC38,Daten!Q38,"")</f>
        <v/>
      </c>
      <c r="R38" t="str">
        <f>IF(Daten!$AC38,Daten!R38,"")</f>
        <v/>
      </c>
      <c r="S38" t="str">
        <f>IF(Daten!$AC38,Daten!S38,"")</f>
        <v/>
      </c>
      <c r="T38" t="str">
        <f>IF(Daten!$AC38,Daten!T38,"")</f>
        <v/>
      </c>
      <c r="U38" t="str">
        <f>IF(Daten!$AC38,Daten!U38,"")</f>
        <v/>
      </c>
      <c r="V38" t="str">
        <f>IF(Daten!$AC38,Daten!V38,"")</f>
        <v/>
      </c>
      <c r="W38" t="str">
        <f>IF(Daten!$AC38,Daten!W38,"")</f>
        <v/>
      </c>
      <c r="X38" t="str">
        <f>IF(Daten!$AC38,Daten!X38,"")</f>
        <v/>
      </c>
      <c r="Y38" s="8" t="str">
        <f>IF(Daten!$AC38,Daten!Y38,"")</f>
        <v/>
      </c>
      <c r="Z38" t="str">
        <f>IF(Daten!$AC38,Daten!Z38,"")</f>
        <v/>
      </c>
      <c r="AA38" t="str">
        <f>IF(Daten!$AC38,Daten!AA38,"")</f>
        <v/>
      </c>
      <c r="AB38" s="8" t="str">
        <f>IF(Daten!$AC38,Daten!AB38,"")</f>
        <v/>
      </c>
      <c r="AC38" t="str">
        <f>IF(Daten!$AC38,Daten!AC38,"")</f>
        <v/>
      </c>
      <c r="AD38" t="str">
        <f>IF(Daten!$AC38,Daten!AD38,"")</f>
        <v/>
      </c>
      <c r="AE38" t="str">
        <f>IF(Daten!$AC38,Daten!AE38,"")</f>
        <v/>
      </c>
      <c r="AF38" s="8" t="e">
        <f t="shared" si="1"/>
        <v>#VALUE!</v>
      </c>
      <c r="AG38" t="e">
        <f>AF38+COUNTIF($AF$3:AF38,AF38)-1</f>
        <v>#VALUE!</v>
      </c>
    </row>
    <row r="39" spans="1:33" x14ac:dyDescent="0.25">
      <c r="A39" t="str">
        <f>IF(Daten!$AC39,Daten!A39,"")</f>
        <v/>
      </c>
      <c r="B39" t="str">
        <f>IF(Daten!$AC39,Daten!B39,"")</f>
        <v/>
      </c>
      <c r="C39" t="str">
        <f>IF(Daten!$AC39,Daten!C39,"")</f>
        <v/>
      </c>
      <c r="D39" t="str">
        <f>IF(Daten!$AC39,Daten!D39,"")</f>
        <v/>
      </c>
      <c r="E39" t="str">
        <f>IF(Daten!$AC39,Daten!E39,"")</f>
        <v/>
      </c>
      <c r="F39" t="str">
        <f>IF(Daten!$AC39,Daten!F39,"")</f>
        <v/>
      </c>
      <c r="G39" t="str">
        <f>IF(Daten!$AC39,Daten!G39,"")</f>
        <v/>
      </c>
      <c r="H39" t="str">
        <f>IF(Daten!$AC39,Daten!H39,"")</f>
        <v/>
      </c>
      <c r="I39" t="str">
        <f>IF(Daten!$AC39,Daten!I39,"")</f>
        <v/>
      </c>
      <c r="J39" t="str">
        <f>IF(Daten!$AC39,Daten!J39,"")</f>
        <v/>
      </c>
      <c r="K39" t="str">
        <f>IF(Daten!$AC39,Daten!K39,"")</f>
        <v/>
      </c>
      <c r="L39" t="str">
        <f>IF(Daten!$AC39,Daten!L39,"")</f>
        <v/>
      </c>
      <c r="M39" t="str">
        <f>IF(Daten!$AC39,Daten!M39,"")</f>
        <v/>
      </c>
      <c r="N39" t="str">
        <f>IF(Daten!$AC39,Daten!N39,"")</f>
        <v/>
      </c>
      <c r="O39" t="str">
        <f>IF(Daten!$AC39,Daten!O39,"")</f>
        <v/>
      </c>
      <c r="P39" t="str">
        <f>IF(Daten!$AC39,Daten!P39,"")</f>
        <v/>
      </c>
      <c r="Q39" t="str">
        <f>IF(Daten!$AC39,Daten!Q39,"")</f>
        <v/>
      </c>
      <c r="R39" t="str">
        <f>IF(Daten!$AC39,Daten!R39,"")</f>
        <v/>
      </c>
      <c r="S39" t="str">
        <f>IF(Daten!$AC39,Daten!S39,"")</f>
        <v/>
      </c>
      <c r="T39" t="str">
        <f>IF(Daten!$AC39,Daten!T39,"")</f>
        <v/>
      </c>
      <c r="U39" t="str">
        <f>IF(Daten!$AC39,Daten!U39,"")</f>
        <v/>
      </c>
      <c r="V39" t="str">
        <f>IF(Daten!$AC39,Daten!V39,"")</f>
        <v/>
      </c>
      <c r="W39" t="str">
        <f>IF(Daten!$AC39,Daten!W39,"")</f>
        <v/>
      </c>
      <c r="X39" t="str">
        <f>IF(Daten!$AC39,Daten!X39,"")</f>
        <v/>
      </c>
      <c r="Y39" s="8" t="str">
        <f>IF(Daten!$AC39,Daten!Y39,"")</f>
        <v/>
      </c>
      <c r="Z39" t="str">
        <f>IF(Daten!$AC39,Daten!Z39,"")</f>
        <v/>
      </c>
      <c r="AA39" t="str">
        <f>IF(Daten!$AC39,Daten!AA39,"")</f>
        <v/>
      </c>
      <c r="AB39" s="8" t="str">
        <f>IF(Daten!$AC39,Daten!AB39,"")</f>
        <v/>
      </c>
      <c r="AC39" t="str">
        <f>IF(Daten!$AC39,Daten!AC39,"")</f>
        <v/>
      </c>
      <c r="AD39" t="str">
        <f>IF(Daten!$AC39,Daten!AD39,"")</f>
        <v/>
      </c>
      <c r="AE39" t="str">
        <f>IF(Daten!$AC39,Daten!AE39,"")</f>
        <v/>
      </c>
      <c r="AF39" s="8" t="e">
        <f t="shared" si="1"/>
        <v>#VALUE!</v>
      </c>
      <c r="AG39" t="e">
        <f>AF39+COUNTIF($AF$3:AF39,AF39)-1</f>
        <v>#VALUE!</v>
      </c>
    </row>
    <row r="40" spans="1:33" x14ac:dyDescent="0.25">
      <c r="A40" t="str">
        <f>IF(Daten!$AC40,Daten!A40,"")</f>
        <v/>
      </c>
      <c r="B40" t="str">
        <f>IF(Daten!$AC40,Daten!B40,"")</f>
        <v/>
      </c>
      <c r="C40" t="str">
        <f>IF(Daten!$AC40,Daten!C40,"")</f>
        <v/>
      </c>
      <c r="D40" t="str">
        <f>IF(Daten!$AC40,Daten!D40,"")</f>
        <v/>
      </c>
      <c r="E40" t="str">
        <f>IF(Daten!$AC40,Daten!E40,"")</f>
        <v/>
      </c>
      <c r="F40" t="str">
        <f>IF(Daten!$AC40,Daten!F40,"")</f>
        <v/>
      </c>
      <c r="G40" t="str">
        <f>IF(Daten!$AC40,Daten!G40,"")</f>
        <v/>
      </c>
      <c r="H40" t="str">
        <f>IF(Daten!$AC40,Daten!H40,"")</f>
        <v/>
      </c>
      <c r="I40" t="str">
        <f>IF(Daten!$AC40,Daten!I40,"")</f>
        <v/>
      </c>
      <c r="J40" t="str">
        <f>IF(Daten!$AC40,Daten!J40,"")</f>
        <v/>
      </c>
      <c r="K40" t="str">
        <f>IF(Daten!$AC40,Daten!K40,"")</f>
        <v/>
      </c>
      <c r="L40" t="str">
        <f>IF(Daten!$AC40,Daten!L40,"")</f>
        <v/>
      </c>
      <c r="M40" t="str">
        <f>IF(Daten!$AC40,Daten!M40,"")</f>
        <v/>
      </c>
      <c r="N40" t="str">
        <f>IF(Daten!$AC40,Daten!N40,"")</f>
        <v/>
      </c>
      <c r="O40" t="str">
        <f>IF(Daten!$AC40,Daten!O40,"")</f>
        <v/>
      </c>
      <c r="P40" t="str">
        <f>IF(Daten!$AC40,Daten!P40,"")</f>
        <v/>
      </c>
      <c r="Q40" t="str">
        <f>IF(Daten!$AC40,Daten!Q40,"")</f>
        <v/>
      </c>
      <c r="R40" t="str">
        <f>IF(Daten!$AC40,Daten!R40,"")</f>
        <v/>
      </c>
      <c r="S40" t="str">
        <f>IF(Daten!$AC40,Daten!S40,"")</f>
        <v/>
      </c>
      <c r="T40" t="str">
        <f>IF(Daten!$AC40,Daten!T40,"")</f>
        <v/>
      </c>
      <c r="U40" t="str">
        <f>IF(Daten!$AC40,Daten!U40,"")</f>
        <v/>
      </c>
      <c r="V40" t="str">
        <f>IF(Daten!$AC40,Daten!V40,"")</f>
        <v/>
      </c>
      <c r="W40" t="str">
        <f>IF(Daten!$AC40,Daten!W40,"")</f>
        <v/>
      </c>
      <c r="X40" t="str">
        <f>IF(Daten!$AC40,Daten!X40,"")</f>
        <v/>
      </c>
      <c r="Y40" s="8" t="str">
        <f>IF(Daten!$AC40,Daten!Y40,"")</f>
        <v/>
      </c>
      <c r="Z40" t="str">
        <f>IF(Daten!$AC40,Daten!Z40,"")</f>
        <v/>
      </c>
      <c r="AA40" t="str">
        <f>IF(Daten!$AC40,Daten!AA40,"")</f>
        <v/>
      </c>
      <c r="AB40" s="8" t="str">
        <f>IF(Daten!$AC40,Daten!AB40,"")</f>
        <v/>
      </c>
      <c r="AC40" t="str">
        <f>IF(Daten!$AC40,Daten!AC40,"")</f>
        <v/>
      </c>
      <c r="AD40" t="str">
        <f>IF(Daten!$AC40,Daten!AD40,"")</f>
        <v/>
      </c>
      <c r="AE40" t="str">
        <f>IF(Daten!$AC40,Daten!AE40,"")</f>
        <v/>
      </c>
      <c r="AF40" s="8" t="e">
        <f t="shared" si="1"/>
        <v>#VALUE!</v>
      </c>
      <c r="AG40" t="e">
        <f>AF40+COUNTIF($AF$3:AF40,AF40)-1</f>
        <v>#VALUE!</v>
      </c>
    </row>
    <row r="41" spans="1:33" x14ac:dyDescent="0.25">
      <c r="A41" t="str">
        <f>IF(Daten!$AC41,Daten!A41,"")</f>
        <v/>
      </c>
      <c r="B41" t="str">
        <f>IF(Daten!$AC41,Daten!B41,"")</f>
        <v/>
      </c>
      <c r="C41" t="str">
        <f>IF(Daten!$AC41,Daten!C41,"")</f>
        <v/>
      </c>
      <c r="D41" t="str">
        <f>IF(Daten!$AC41,Daten!D41,"")</f>
        <v/>
      </c>
      <c r="E41" t="str">
        <f>IF(Daten!$AC41,Daten!E41,"")</f>
        <v/>
      </c>
      <c r="F41" t="str">
        <f>IF(Daten!$AC41,Daten!F41,"")</f>
        <v/>
      </c>
      <c r="G41" t="str">
        <f>IF(Daten!$AC41,Daten!G41,"")</f>
        <v/>
      </c>
      <c r="H41" t="str">
        <f>IF(Daten!$AC41,Daten!H41,"")</f>
        <v/>
      </c>
      <c r="I41" t="str">
        <f>IF(Daten!$AC41,Daten!I41,"")</f>
        <v/>
      </c>
      <c r="J41" t="str">
        <f>IF(Daten!$AC41,Daten!J41,"")</f>
        <v/>
      </c>
      <c r="K41" t="str">
        <f>IF(Daten!$AC41,Daten!K41,"")</f>
        <v/>
      </c>
      <c r="L41" t="str">
        <f>IF(Daten!$AC41,Daten!L41,"")</f>
        <v/>
      </c>
      <c r="M41" t="str">
        <f>IF(Daten!$AC41,Daten!M41,"")</f>
        <v/>
      </c>
      <c r="N41" t="str">
        <f>IF(Daten!$AC41,Daten!N41,"")</f>
        <v/>
      </c>
      <c r="O41" t="str">
        <f>IF(Daten!$AC41,Daten!O41,"")</f>
        <v/>
      </c>
      <c r="P41" t="str">
        <f>IF(Daten!$AC41,Daten!P41,"")</f>
        <v/>
      </c>
      <c r="Q41" t="str">
        <f>IF(Daten!$AC41,Daten!Q41,"")</f>
        <v/>
      </c>
      <c r="R41" t="str">
        <f>IF(Daten!$AC41,Daten!R41,"")</f>
        <v/>
      </c>
      <c r="S41" t="str">
        <f>IF(Daten!$AC41,Daten!S41,"")</f>
        <v/>
      </c>
      <c r="T41" t="str">
        <f>IF(Daten!$AC41,Daten!T41,"")</f>
        <v/>
      </c>
      <c r="U41" t="str">
        <f>IF(Daten!$AC41,Daten!U41,"")</f>
        <v/>
      </c>
      <c r="V41" t="str">
        <f>IF(Daten!$AC41,Daten!V41,"")</f>
        <v/>
      </c>
      <c r="W41" t="str">
        <f>IF(Daten!$AC41,Daten!W41,"")</f>
        <v/>
      </c>
      <c r="X41" t="str">
        <f>IF(Daten!$AC41,Daten!X41,"")</f>
        <v/>
      </c>
      <c r="Y41" s="8" t="str">
        <f>IF(Daten!$AC41,Daten!Y41,"")</f>
        <v/>
      </c>
      <c r="Z41" t="str">
        <f>IF(Daten!$AC41,Daten!Z41,"")</f>
        <v/>
      </c>
      <c r="AA41" t="str">
        <f>IF(Daten!$AC41,Daten!AA41,"")</f>
        <v/>
      </c>
      <c r="AB41" s="8" t="str">
        <f>IF(Daten!$AC41,Daten!AB41,"")</f>
        <v/>
      </c>
      <c r="AC41" t="str">
        <f>IF(Daten!$AC41,Daten!AC41,"")</f>
        <v/>
      </c>
      <c r="AD41" t="str">
        <f>IF(Daten!$AC41,Daten!AD41,"")</f>
        <v/>
      </c>
      <c r="AE41" t="str">
        <f>IF(Daten!$AC41,Daten!AE41,"")</f>
        <v/>
      </c>
      <c r="AF41" s="8" t="e">
        <f t="shared" si="1"/>
        <v>#VALUE!</v>
      </c>
      <c r="AG41" t="e">
        <f>AF41+COUNTIF($AF$3:AF41,AF41)-1</f>
        <v>#VALUE!</v>
      </c>
    </row>
    <row r="42" spans="1:33" x14ac:dyDescent="0.25">
      <c r="A42" t="str">
        <f>IF(Daten!$AC42,Daten!A42,"")</f>
        <v/>
      </c>
      <c r="B42" t="str">
        <f>IF(Daten!$AC42,Daten!B42,"")</f>
        <v/>
      </c>
      <c r="C42" t="str">
        <f>IF(Daten!$AC42,Daten!C42,"")</f>
        <v/>
      </c>
      <c r="D42" t="str">
        <f>IF(Daten!$AC42,Daten!D42,"")</f>
        <v/>
      </c>
      <c r="E42" t="str">
        <f>IF(Daten!$AC42,Daten!E42,"")</f>
        <v/>
      </c>
      <c r="F42" t="str">
        <f>IF(Daten!$AC42,Daten!F42,"")</f>
        <v/>
      </c>
      <c r="G42" t="str">
        <f>IF(Daten!$AC42,Daten!G42,"")</f>
        <v/>
      </c>
      <c r="H42" t="str">
        <f>IF(Daten!$AC42,Daten!H42,"")</f>
        <v/>
      </c>
      <c r="I42" t="str">
        <f>IF(Daten!$AC42,Daten!I42,"")</f>
        <v/>
      </c>
      <c r="J42" t="str">
        <f>IF(Daten!$AC42,Daten!J42,"")</f>
        <v/>
      </c>
      <c r="K42" t="str">
        <f>IF(Daten!$AC42,Daten!K42,"")</f>
        <v/>
      </c>
      <c r="L42" t="str">
        <f>IF(Daten!$AC42,Daten!L42,"")</f>
        <v/>
      </c>
      <c r="M42" t="str">
        <f>IF(Daten!$AC42,Daten!M42,"")</f>
        <v/>
      </c>
      <c r="N42" t="str">
        <f>IF(Daten!$AC42,Daten!N42,"")</f>
        <v/>
      </c>
      <c r="O42" t="str">
        <f>IF(Daten!$AC42,Daten!O42,"")</f>
        <v/>
      </c>
      <c r="P42" t="str">
        <f>IF(Daten!$AC42,Daten!P42,"")</f>
        <v/>
      </c>
      <c r="Q42" t="str">
        <f>IF(Daten!$AC42,Daten!Q42,"")</f>
        <v/>
      </c>
      <c r="R42" t="str">
        <f>IF(Daten!$AC42,Daten!R42,"")</f>
        <v/>
      </c>
      <c r="S42" t="str">
        <f>IF(Daten!$AC42,Daten!S42,"")</f>
        <v/>
      </c>
      <c r="T42" t="str">
        <f>IF(Daten!$AC42,Daten!T42,"")</f>
        <v/>
      </c>
      <c r="U42" t="str">
        <f>IF(Daten!$AC42,Daten!U42,"")</f>
        <v/>
      </c>
      <c r="V42" t="str">
        <f>IF(Daten!$AC42,Daten!V42,"")</f>
        <v/>
      </c>
      <c r="W42" t="str">
        <f>IF(Daten!$AC42,Daten!W42,"")</f>
        <v/>
      </c>
      <c r="X42" t="str">
        <f>IF(Daten!$AC42,Daten!X42,"")</f>
        <v/>
      </c>
      <c r="Y42" s="8" t="str">
        <f>IF(Daten!$AC42,Daten!Y42,"")</f>
        <v/>
      </c>
      <c r="Z42" t="str">
        <f>IF(Daten!$AC42,Daten!Z42,"")</f>
        <v/>
      </c>
      <c r="AA42" t="str">
        <f>IF(Daten!$AC42,Daten!AA42,"")</f>
        <v/>
      </c>
      <c r="AB42" s="8" t="str">
        <f>IF(Daten!$AC42,Daten!AB42,"")</f>
        <v/>
      </c>
      <c r="AC42" t="str">
        <f>IF(Daten!$AC42,Daten!AC42,"")</f>
        <v/>
      </c>
      <c r="AD42" t="str">
        <f>IF(Daten!$AC42,Daten!AD42,"")</f>
        <v/>
      </c>
      <c r="AE42" t="str">
        <f>IF(Daten!$AC42,Daten!AE42,"")</f>
        <v/>
      </c>
      <c r="AF42" s="8" t="e">
        <f t="shared" si="1"/>
        <v>#VALUE!</v>
      </c>
      <c r="AG42" t="e">
        <f>AF42+COUNTIF($AF$3:AF42,AF42)-1</f>
        <v>#VALUE!</v>
      </c>
    </row>
    <row r="43" spans="1:33" x14ac:dyDescent="0.25">
      <c r="A43" t="str">
        <f>IF(Daten!$AC43,Daten!A43,"")</f>
        <v/>
      </c>
      <c r="B43" t="str">
        <f>IF(Daten!$AC43,Daten!B43,"")</f>
        <v/>
      </c>
      <c r="C43" t="str">
        <f>IF(Daten!$AC43,Daten!C43,"")</f>
        <v/>
      </c>
      <c r="D43" t="str">
        <f>IF(Daten!$AC43,Daten!D43,"")</f>
        <v/>
      </c>
      <c r="E43" t="str">
        <f>IF(Daten!$AC43,Daten!E43,"")</f>
        <v/>
      </c>
      <c r="F43" t="str">
        <f>IF(Daten!$AC43,Daten!F43,"")</f>
        <v/>
      </c>
      <c r="G43" t="str">
        <f>IF(Daten!$AC43,Daten!G43,"")</f>
        <v/>
      </c>
      <c r="H43" t="str">
        <f>IF(Daten!$AC43,Daten!H43,"")</f>
        <v/>
      </c>
      <c r="I43" t="str">
        <f>IF(Daten!$AC43,Daten!I43,"")</f>
        <v/>
      </c>
      <c r="J43" t="str">
        <f>IF(Daten!$AC43,Daten!J43,"")</f>
        <v/>
      </c>
      <c r="K43" t="str">
        <f>IF(Daten!$AC43,Daten!K43,"")</f>
        <v/>
      </c>
      <c r="L43" t="str">
        <f>IF(Daten!$AC43,Daten!L43,"")</f>
        <v/>
      </c>
      <c r="M43" t="str">
        <f>IF(Daten!$AC43,Daten!M43,"")</f>
        <v/>
      </c>
      <c r="N43" t="str">
        <f>IF(Daten!$AC43,Daten!N43,"")</f>
        <v/>
      </c>
      <c r="O43" t="str">
        <f>IF(Daten!$AC43,Daten!O43,"")</f>
        <v/>
      </c>
      <c r="P43" t="str">
        <f>IF(Daten!$AC43,Daten!P43,"")</f>
        <v/>
      </c>
      <c r="Q43" t="str">
        <f>IF(Daten!$AC43,Daten!Q43,"")</f>
        <v/>
      </c>
      <c r="R43" t="str">
        <f>IF(Daten!$AC43,Daten!R43,"")</f>
        <v/>
      </c>
      <c r="S43" t="str">
        <f>IF(Daten!$AC43,Daten!S43,"")</f>
        <v/>
      </c>
      <c r="T43" t="str">
        <f>IF(Daten!$AC43,Daten!T43,"")</f>
        <v/>
      </c>
      <c r="U43" t="str">
        <f>IF(Daten!$AC43,Daten!U43,"")</f>
        <v/>
      </c>
      <c r="V43" t="str">
        <f>IF(Daten!$AC43,Daten!V43,"")</f>
        <v/>
      </c>
      <c r="W43" t="str">
        <f>IF(Daten!$AC43,Daten!W43,"")</f>
        <v/>
      </c>
      <c r="X43" t="str">
        <f>IF(Daten!$AC43,Daten!X43,"")</f>
        <v/>
      </c>
      <c r="Y43" s="8" t="str">
        <f>IF(Daten!$AC43,Daten!Y43,"")</f>
        <v/>
      </c>
      <c r="Z43" t="str">
        <f>IF(Daten!$AC43,Daten!Z43,"")</f>
        <v/>
      </c>
      <c r="AA43" t="str">
        <f>IF(Daten!$AC43,Daten!AA43,"")</f>
        <v/>
      </c>
      <c r="AB43" s="8" t="str">
        <f>IF(Daten!$AC43,Daten!AB43,"")</f>
        <v/>
      </c>
      <c r="AC43" t="str">
        <f>IF(Daten!$AC43,Daten!AC43,"")</f>
        <v/>
      </c>
      <c r="AD43" t="str">
        <f>IF(Daten!$AC43,Daten!AD43,"")</f>
        <v/>
      </c>
      <c r="AE43" t="str">
        <f>IF(Daten!$AC43,Daten!AE43,"")</f>
        <v/>
      </c>
      <c r="AF43" s="8" t="e">
        <f t="shared" si="1"/>
        <v>#VALUE!</v>
      </c>
      <c r="AG43" t="e">
        <f>AF43+COUNTIF($AF$3:AF43,AF43)-1</f>
        <v>#VALUE!</v>
      </c>
    </row>
    <row r="44" spans="1:33" x14ac:dyDescent="0.25">
      <c r="A44" t="str">
        <f>IF(Daten!$AC44,Daten!A44,"")</f>
        <v/>
      </c>
      <c r="B44" t="str">
        <f>IF(Daten!$AC44,Daten!B44,"")</f>
        <v/>
      </c>
      <c r="C44" t="str">
        <f>IF(Daten!$AC44,Daten!C44,"")</f>
        <v/>
      </c>
      <c r="D44" t="str">
        <f>IF(Daten!$AC44,Daten!D44,"")</f>
        <v/>
      </c>
      <c r="E44" t="str">
        <f>IF(Daten!$AC44,Daten!E44,"")</f>
        <v/>
      </c>
      <c r="F44" t="str">
        <f>IF(Daten!$AC44,Daten!F44,"")</f>
        <v/>
      </c>
      <c r="G44" t="str">
        <f>IF(Daten!$AC44,Daten!G44,"")</f>
        <v/>
      </c>
      <c r="H44" t="str">
        <f>IF(Daten!$AC44,Daten!H44,"")</f>
        <v/>
      </c>
      <c r="I44" t="str">
        <f>IF(Daten!$AC44,Daten!I44,"")</f>
        <v/>
      </c>
      <c r="J44" t="str">
        <f>IF(Daten!$AC44,Daten!J44,"")</f>
        <v/>
      </c>
      <c r="K44" t="str">
        <f>IF(Daten!$AC44,Daten!K44,"")</f>
        <v/>
      </c>
      <c r="L44" t="str">
        <f>IF(Daten!$AC44,Daten!L44,"")</f>
        <v/>
      </c>
      <c r="M44" t="str">
        <f>IF(Daten!$AC44,Daten!M44,"")</f>
        <v/>
      </c>
      <c r="N44" t="str">
        <f>IF(Daten!$AC44,Daten!N44,"")</f>
        <v/>
      </c>
      <c r="O44" t="str">
        <f>IF(Daten!$AC44,Daten!O44,"")</f>
        <v/>
      </c>
      <c r="P44" t="str">
        <f>IF(Daten!$AC44,Daten!P44,"")</f>
        <v/>
      </c>
      <c r="Q44" t="str">
        <f>IF(Daten!$AC44,Daten!Q44,"")</f>
        <v/>
      </c>
      <c r="R44" t="str">
        <f>IF(Daten!$AC44,Daten!R44,"")</f>
        <v/>
      </c>
      <c r="S44" t="str">
        <f>IF(Daten!$AC44,Daten!S44,"")</f>
        <v/>
      </c>
      <c r="T44" t="str">
        <f>IF(Daten!$AC44,Daten!T44,"")</f>
        <v/>
      </c>
      <c r="U44" t="str">
        <f>IF(Daten!$AC44,Daten!U44,"")</f>
        <v/>
      </c>
      <c r="V44" t="str">
        <f>IF(Daten!$AC44,Daten!V44,"")</f>
        <v/>
      </c>
      <c r="W44" t="str">
        <f>IF(Daten!$AC44,Daten!W44,"")</f>
        <v/>
      </c>
      <c r="X44" t="str">
        <f>IF(Daten!$AC44,Daten!X44,"")</f>
        <v/>
      </c>
      <c r="Y44" s="8" t="str">
        <f>IF(Daten!$AC44,Daten!Y44,"")</f>
        <v/>
      </c>
      <c r="Z44" t="str">
        <f>IF(Daten!$AC44,Daten!Z44,"")</f>
        <v/>
      </c>
      <c r="AA44" t="str">
        <f>IF(Daten!$AC44,Daten!AA44,"")</f>
        <v/>
      </c>
      <c r="AB44" s="8" t="str">
        <f>IF(Daten!$AC44,Daten!AB44,"")</f>
        <v/>
      </c>
      <c r="AC44" t="str">
        <f>IF(Daten!$AC44,Daten!AC44,"")</f>
        <v/>
      </c>
      <c r="AD44" t="str">
        <f>IF(Daten!$AC44,Daten!AD44,"")</f>
        <v/>
      </c>
      <c r="AE44" t="str">
        <f>IF(Daten!$AC44,Daten!AE44,"")</f>
        <v/>
      </c>
      <c r="AF44" s="8" t="e">
        <f t="shared" si="1"/>
        <v>#VALUE!</v>
      </c>
      <c r="AG44" t="e">
        <f>AF44+COUNTIF($AF$3:AF44,AF44)-1</f>
        <v>#VALUE!</v>
      </c>
    </row>
    <row r="45" spans="1:33" x14ac:dyDescent="0.25">
      <c r="A45" t="str">
        <f>IF(Daten!$AC45,Daten!A45,"")</f>
        <v/>
      </c>
      <c r="B45" t="str">
        <f>IF(Daten!$AC45,Daten!B45,"")</f>
        <v/>
      </c>
      <c r="C45" t="str">
        <f>IF(Daten!$AC45,Daten!C45,"")</f>
        <v/>
      </c>
      <c r="D45" t="str">
        <f>IF(Daten!$AC45,Daten!D45,"")</f>
        <v/>
      </c>
      <c r="E45" t="str">
        <f>IF(Daten!$AC45,Daten!E45,"")</f>
        <v/>
      </c>
      <c r="F45" t="str">
        <f>IF(Daten!$AC45,Daten!F45,"")</f>
        <v/>
      </c>
      <c r="G45" t="str">
        <f>IF(Daten!$AC45,Daten!G45,"")</f>
        <v/>
      </c>
      <c r="H45" t="str">
        <f>IF(Daten!$AC45,Daten!H45,"")</f>
        <v/>
      </c>
      <c r="I45" t="str">
        <f>IF(Daten!$AC45,Daten!I45,"")</f>
        <v/>
      </c>
      <c r="J45" t="str">
        <f>IF(Daten!$AC45,Daten!J45,"")</f>
        <v/>
      </c>
      <c r="K45" t="str">
        <f>IF(Daten!$AC45,Daten!K45,"")</f>
        <v/>
      </c>
      <c r="L45" t="str">
        <f>IF(Daten!$AC45,Daten!L45,"")</f>
        <v/>
      </c>
      <c r="M45" t="str">
        <f>IF(Daten!$AC45,Daten!M45,"")</f>
        <v/>
      </c>
      <c r="N45" t="str">
        <f>IF(Daten!$AC45,Daten!N45,"")</f>
        <v/>
      </c>
      <c r="O45" t="str">
        <f>IF(Daten!$AC45,Daten!O45,"")</f>
        <v/>
      </c>
      <c r="P45" t="str">
        <f>IF(Daten!$AC45,Daten!P45,"")</f>
        <v/>
      </c>
      <c r="Q45" t="str">
        <f>IF(Daten!$AC45,Daten!Q45,"")</f>
        <v/>
      </c>
      <c r="R45" t="str">
        <f>IF(Daten!$AC45,Daten!R45,"")</f>
        <v/>
      </c>
      <c r="S45" t="str">
        <f>IF(Daten!$AC45,Daten!S45,"")</f>
        <v/>
      </c>
      <c r="T45" t="str">
        <f>IF(Daten!$AC45,Daten!T45,"")</f>
        <v/>
      </c>
      <c r="U45" t="str">
        <f>IF(Daten!$AC45,Daten!U45,"")</f>
        <v/>
      </c>
      <c r="V45" t="str">
        <f>IF(Daten!$AC45,Daten!V45,"")</f>
        <v/>
      </c>
      <c r="W45" t="str">
        <f>IF(Daten!$AC45,Daten!W45,"")</f>
        <v/>
      </c>
      <c r="X45" t="str">
        <f>IF(Daten!$AC45,Daten!X45,"")</f>
        <v/>
      </c>
      <c r="Y45" s="8" t="str">
        <f>IF(Daten!$AC45,Daten!Y45,"")</f>
        <v/>
      </c>
      <c r="Z45" t="str">
        <f>IF(Daten!$AC45,Daten!Z45,"")</f>
        <v/>
      </c>
      <c r="AA45" t="str">
        <f>IF(Daten!$AC45,Daten!AA45,"")</f>
        <v/>
      </c>
      <c r="AB45" s="8" t="str">
        <f>IF(Daten!$AC45,Daten!AB45,"")</f>
        <v/>
      </c>
      <c r="AC45" t="str">
        <f>IF(Daten!$AC45,Daten!AC45,"")</f>
        <v/>
      </c>
      <c r="AD45" t="str">
        <f>IF(Daten!$AC45,Daten!AD45,"")</f>
        <v/>
      </c>
      <c r="AE45" t="str">
        <f>IF(Daten!$AC45,Daten!AE45,"")</f>
        <v/>
      </c>
      <c r="AF45" s="8" t="e">
        <f t="shared" si="1"/>
        <v>#VALUE!</v>
      </c>
      <c r="AG45" t="e">
        <f>AF45+COUNTIF($AF$3:AF45,AF45)-1</f>
        <v>#VALUE!</v>
      </c>
    </row>
    <row r="46" spans="1:33" x14ac:dyDescent="0.25">
      <c r="A46" t="str">
        <f>IF(Daten!$AC46,Daten!A46,"")</f>
        <v/>
      </c>
      <c r="B46" t="str">
        <f>IF(Daten!$AC46,Daten!B46,"")</f>
        <v/>
      </c>
      <c r="C46" t="str">
        <f>IF(Daten!$AC46,Daten!C46,"")</f>
        <v/>
      </c>
      <c r="D46" t="str">
        <f>IF(Daten!$AC46,Daten!D46,"")</f>
        <v/>
      </c>
      <c r="E46" t="str">
        <f>IF(Daten!$AC46,Daten!E46,"")</f>
        <v/>
      </c>
      <c r="F46" t="str">
        <f>IF(Daten!$AC46,Daten!F46,"")</f>
        <v/>
      </c>
      <c r="G46" t="str">
        <f>IF(Daten!$AC46,Daten!G46,"")</f>
        <v/>
      </c>
      <c r="H46" t="str">
        <f>IF(Daten!$AC46,Daten!H46,"")</f>
        <v/>
      </c>
      <c r="I46" t="str">
        <f>IF(Daten!$AC46,Daten!I46,"")</f>
        <v/>
      </c>
      <c r="J46" t="str">
        <f>IF(Daten!$AC46,Daten!J46,"")</f>
        <v/>
      </c>
      <c r="K46" t="str">
        <f>IF(Daten!$AC46,Daten!K46,"")</f>
        <v/>
      </c>
      <c r="L46" t="str">
        <f>IF(Daten!$AC46,Daten!L46,"")</f>
        <v/>
      </c>
      <c r="M46" t="str">
        <f>IF(Daten!$AC46,Daten!M46,"")</f>
        <v/>
      </c>
      <c r="N46" t="str">
        <f>IF(Daten!$AC46,Daten!N46,"")</f>
        <v/>
      </c>
      <c r="O46" t="str">
        <f>IF(Daten!$AC46,Daten!O46,"")</f>
        <v/>
      </c>
      <c r="P46" t="str">
        <f>IF(Daten!$AC46,Daten!P46,"")</f>
        <v/>
      </c>
      <c r="Q46" t="str">
        <f>IF(Daten!$AC46,Daten!Q46,"")</f>
        <v/>
      </c>
      <c r="R46" t="str">
        <f>IF(Daten!$AC46,Daten!R46,"")</f>
        <v/>
      </c>
      <c r="S46" t="str">
        <f>IF(Daten!$AC46,Daten!S46,"")</f>
        <v/>
      </c>
      <c r="T46" t="str">
        <f>IF(Daten!$AC46,Daten!T46,"")</f>
        <v/>
      </c>
      <c r="U46" t="str">
        <f>IF(Daten!$AC46,Daten!U46,"")</f>
        <v/>
      </c>
      <c r="V46" t="str">
        <f>IF(Daten!$AC46,Daten!V46,"")</f>
        <v/>
      </c>
      <c r="W46" t="str">
        <f>IF(Daten!$AC46,Daten!W46,"")</f>
        <v/>
      </c>
      <c r="X46" t="str">
        <f>IF(Daten!$AC46,Daten!X46,"")</f>
        <v/>
      </c>
      <c r="Y46" s="8" t="str">
        <f>IF(Daten!$AC46,Daten!Y46,"")</f>
        <v/>
      </c>
      <c r="Z46" t="str">
        <f>IF(Daten!$AC46,Daten!Z46,"")</f>
        <v/>
      </c>
      <c r="AA46" t="str">
        <f>IF(Daten!$AC46,Daten!AA46,"")</f>
        <v/>
      </c>
      <c r="AB46" s="8" t="str">
        <f>IF(Daten!$AC46,Daten!AB46,"")</f>
        <v/>
      </c>
      <c r="AC46" t="str">
        <f>IF(Daten!$AC46,Daten!AC46,"")</f>
        <v/>
      </c>
      <c r="AD46" t="str">
        <f>IF(Daten!$AC46,Daten!AD46,"")</f>
        <v/>
      </c>
      <c r="AE46" t="str">
        <f>IF(Daten!$AC46,Daten!AE46,"")</f>
        <v/>
      </c>
      <c r="AF46" s="8" t="e">
        <f t="shared" si="1"/>
        <v>#VALUE!</v>
      </c>
      <c r="AG46" t="e">
        <f>AF46+COUNTIF($AF$3:AF46,AF46)-1</f>
        <v>#VALUE!</v>
      </c>
    </row>
    <row r="47" spans="1:33" x14ac:dyDescent="0.25">
      <c r="A47" t="str">
        <f>IF(Daten!$AC47,Daten!A47,"")</f>
        <v/>
      </c>
      <c r="B47" t="str">
        <f>IF(Daten!$AC47,Daten!B47,"")</f>
        <v/>
      </c>
      <c r="C47" t="str">
        <f>IF(Daten!$AC47,Daten!C47,"")</f>
        <v/>
      </c>
      <c r="D47" t="str">
        <f>IF(Daten!$AC47,Daten!D47,"")</f>
        <v/>
      </c>
      <c r="E47" t="str">
        <f>IF(Daten!$AC47,Daten!E47,"")</f>
        <v/>
      </c>
      <c r="F47" t="str">
        <f>IF(Daten!$AC47,Daten!F47,"")</f>
        <v/>
      </c>
      <c r="G47" t="str">
        <f>IF(Daten!$AC47,Daten!G47,"")</f>
        <v/>
      </c>
      <c r="H47" t="str">
        <f>IF(Daten!$AC47,Daten!H47,"")</f>
        <v/>
      </c>
      <c r="I47" t="str">
        <f>IF(Daten!$AC47,Daten!I47,"")</f>
        <v/>
      </c>
      <c r="J47" t="str">
        <f>IF(Daten!$AC47,Daten!J47,"")</f>
        <v/>
      </c>
      <c r="K47" t="str">
        <f>IF(Daten!$AC47,Daten!K47,"")</f>
        <v/>
      </c>
      <c r="L47" t="str">
        <f>IF(Daten!$AC47,Daten!L47,"")</f>
        <v/>
      </c>
      <c r="M47" t="str">
        <f>IF(Daten!$AC47,Daten!M47,"")</f>
        <v/>
      </c>
      <c r="N47" t="str">
        <f>IF(Daten!$AC47,Daten!N47,"")</f>
        <v/>
      </c>
      <c r="O47" t="str">
        <f>IF(Daten!$AC47,Daten!O47,"")</f>
        <v/>
      </c>
      <c r="P47" t="str">
        <f>IF(Daten!$AC47,Daten!P47,"")</f>
        <v/>
      </c>
      <c r="Q47" t="str">
        <f>IF(Daten!$AC47,Daten!Q47,"")</f>
        <v/>
      </c>
      <c r="R47" t="str">
        <f>IF(Daten!$AC47,Daten!R47,"")</f>
        <v/>
      </c>
      <c r="S47" t="str">
        <f>IF(Daten!$AC47,Daten!S47,"")</f>
        <v/>
      </c>
      <c r="T47" t="str">
        <f>IF(Daten!$AC47,Daten!T47,"")</f>
        <v/>
      </c>
      <c r="U47" t="str">
        <f>IF(Daten!$AC47,Daten!U47,"")</f>
        <v/>
      </c>
      <c r="V47" t="str">
        <f>IF(Daten!$AC47,Daten!V47,"")</f>
        <v/>
      </c>
      <c r="W47" t="str">
        <f>IF(Daten!$AC47,Daten!W47,"")</f>
        <v/>
      </c>
      <c r="X47" t="str">
        <f>IF(Daten!$AC47,Daten!X47,"")</f>
        <v/>
      </c>
      <c r="Y47" s="8" t="str">
        <f>IF(Daten!$AC47,Daten!Y47,"")</f>
        <v/>
      </c>
      <c r="Z47" t="str">
        <f>IF(Daten!$AC47,Daten!Z47,"")</f>
        <v/>
      </c>
      <c r="AA47" t="str">
        <f>IF(Daten!$AC47,Daten!AA47,"")</f>
        <v/>
      </c>
      <c r="AB47" s="8" t="str">
        <f>IF(Daten!$AC47,Daten!AB47,"")</f>
        <v/>
      </c>
      <c r="AC47" t="str">
        <f>IF(Daten!$AC47,Daten!AC47,"")</f>
        <v/>
      </c>
      <c r="AD47" t="str">
        <f>IF(Daten!$AC47,Daten!AD47,"")</f>
        <v/>
      </c>
      <c r="AE47" t="str">
        <f>IF(Daten!$AC47,Daten!AE47,"")</f>
        <v/>
      </c>
      <c r="AF47" s="8" t="e">
        <f t="shared" si="1"/>
        <v>#VALUE!</v>
      </c>
      <c r="AG47" t="e">
        <f>AF47+COUNTIF($AF$3:AF47,AF47)-1</f>
        <v>#VALUE!</v>
      </c>
    </row>
    <row r="48" spans="1:33" x14ac:dyDescent="0.25">
      <c r="A48" t="str">
        <f>IF(Daten!$AC48,Daten!A48,"")</f>
        <v/>
      </c>
      <c r="B48" t="str">
        <f>IF(Daten!$AC48,Daten!B48,"")</f>
        <v/>
      </c>
      <c r="C48" t="str">
        <f>IF(Daten!$AC48,Daten!C48,"")</f>
        <v/>
      </c>
      <c r="D48" t="str">
        <f>IF(Daten!$AC48,Daten!D48,"")</f>
        <v/>
      </c>
      <c r="E48" t="str">
        <f>IF(Daten!$AC48,Daten!E48,"")</f>
        <v/>
      </c>
      <c r="F48" t="str">
        <f>IF(Daten!$AC48,Daten!F48,"")</f>
        <v/>
      </c>
      <c r="G48" t="str">
        <f>IF(Daten!$AC48,Daten!G48,"")</f>
        <v/>
      </c>
      <c r="H48" t="str">
        <f>IF(Daten!$AC48,Daten!H48,"")</f>
        <v/>
      </c>
      <c r="I48" t="str">
        <f>IF(Daten!$AC48,Daten!I48,"")</f>
        <v/>
      </c>
      <c r="J48" t="str">
        <f>IF(Daten!$AC48,Daten!J48,"")</f>
        <v/>
      </c>
      <c r="K48" t="str">
        <f>IF(Daten!$AC48,Daten!K48,"")</f>
        <v/>
      </c>
      <c r="L48" t="str">
        <f>IF(Daten!$AC48,Daten!L48,"")</f>
        <v/>
      </c>
      <c r="M48" t="str">
        <f>IF(Daten!$AC48,Daten!M48,"")</f>
        <v/>
      </c>
      <c r="N48" t="str">
        <f>IF(Daten!$AC48,Daten!N48,"")</f>
        <v/>
      </c>
      <c r="O48" t="str">
        <f>IF(Daten!$AC48,Daten!O48,"")</f>
        <v/>
      </c>
      <c r="P48" t="str">
        <f>IF(Daten!$AC48,Daten!P48,"")</f>
        <v/>
      </c>
      <c r="Q48" t="str">
        <f>IF(Daten!$AC48,Daten!Q48,"")</f>
        <v/>
      </c>
      <c r="R48" t="str">
        <f>IF(Daten!$AC48,Daten!R48,"")</f>
        <v/>
      </c>
      <c r="S48" t="str">
        <f>IF(Daten!$AC48,Daten!S48,"")</f>
        <v/>
      </c>
      <c r="T48" t="str">
        <f>IF(Daten!$AC48,Daten!T48,"")</f>
        <v/>
      </c>
      <c r="U48" t="str">
        <f>IF(Daten!$AC48,Daten!U48,"")</f>
        <v/>
      </c>
      <c r="V48" t="str">
        <f>IF(Daten!$AC48,Daten!V48,"")</f>
        <v/>
      </c>
      <c r="W48" t="str">
        <f>IF(Daten!$AC48,Daten!W48,"")</f>
        <v/>
      </c>
      <c r="X48" t="str">
        <f>IF(Daten!$AC48,Daten!X48,"")</f>
        <v/>
      </c>
      <c r="Y48" s="8" t="str">
        <f>IF(Daten!$AC48,Daten!Y48,"")</f>
        <v/>
      </c>
      <c r="Z48" t="str">
        <f>IF(Daten!$AC48,Daten!Z48,"")</f>
        <v/>
      </c>
      <c r="AA48" t="str">
        <f>IF(Daten!$AC48,Daten!AA48,"")</f>
        <v/>
      </c>
      <c r="AB48" s="8" t="str">
        <f>IF(Daten!$AC48,Daten!AB48,"")</f>
        <v/>
      </c>
      <c r="AC48" t="str">
        <f>IF(Daten!$AC48,Daten!AC48,"")</f>
        <v/>
      </c>
      <c r="AD48" t="str">
        <f>IF(Daten!$AC48,Daten!AD48,"")</f>
        <v/>
      </c>
      <c r="AE48" t="str">
        <f>IF(Daten!$AC48,Daten!AE48,"")</f>
        <v/>
      </c>
      <c r="AF48" s="8" t="e">
        <f t="shared" si="1"/>
        <v>#VALUE!</v>
      </c>
      <c r="AG48" t="e">
        <f>AF48+COUNTIF($AF$3:AF48,AF48)-1</f>
        <v>#VALUE!</v>
      </c>
    </row>
    <row r="49" spans="1:33" x14ac:dyDescent="0.25">
      <c r="A49" t="str">
        <f>IF(Daten!$AC49,Daten!A49,"")</f>
        <v/>
      </c>
      <c r="B49" t="str">
        <f>IF(Daten!$AC49,Daten!B49,"")</f>
        <v/>
      </c>
      <c r="C49" t="str">
        <f>IF(Daten!$AC49,Daten!C49,"")</f>
        <v/>
      </c>
      <c r="D49" t="str">
        <f>IF(Daten!$AC49,Daten!D49,"")</f>
        <v/>
      </c>
      <c r="E49" t="str">
        <f>IF(Daten!$AC49,Daten!E49,"")</f>
        <v/>
      </c>
      <c r="F49" t="str">
        <f>IF(Daten!$AC49,Daten!F49,"")</f>
        <v/>
      </c>
      <c r="G49" t="str">
        <f>IF(Daten!$AC49,Daten!G49,"")</f>
        <v/>
      </c>
      <c r="H49" t="str">
        <f>IF(Daten!$AC49,Daten!H49,"")</f>
        <v/>
      </c>
      <c r="I49" t="str">
        <f>IF(Daten!$AC49,Daten!I49,"")</f>
        <v/>
      </c>
      <c r="J49" t="str">
        <f>IF(Daten!$AC49,Daten!J49,"")</f>
        <v/>
      </c>
      <c r="K49" t="str">
        <f>IF(Daten!$AC49,Daten!K49,"")</f>
        <v/>
      </c>
      <c r="L49" t="str">
        <f>IF(Daten!$AC49,Daten!L49,"")</f>
        <v/>
      </c>
      <c r="M49" t="str">
        <f>IF(Daten!$AC49,Daten!M49,"")</f>
        <v/>
      </c>
      <c r="N49" t="str">
        <f>IF(Daten!$AC49,Daten!N49,"")</f>
        <v/>
      </c>
      <c r="O49" t="str">
        <f>IF(Daten!$AC49,Daten!O49,"")</f>
        <v/>
      </c>
      <c r="P49" t="str">
        <f>IF(Daten!$AC49,Daten!P49,"")</f>
        <v/>
      </c>
      <c r="Q49" t="str">
        <f>IF(Daten!$AC49,Daten!Q49,"")</f>
        <v/>
      </c>
      <c r="R49" t="str">
        <f>IF(Daten!$AC49,Daten!R49,"")</f>
        <v/>
      </c>
      <c r="S49" t="str">
        <f>IF(Daten!$AC49,Daten!S49,"")</f>
        <v/>
      </c>
      <c r="T49" t="str">
        <f>IF(Daten!$AC49,Daten!T49,"")</f>
        <v/>
      </c>
      <c r="U49" t="str">
        <f>IF(Daten!$AC49,Daten!U49,"")</f>
        <v/>
      </c>
      <c r="V49" t="str">
        <f>IF(Daten!$AC49,Daten!V49,"")</f>
        <v/>
      </c>
      <c r="W49" t="str">
        <f>IF(Daten!$AC49,Daten!W49,"")</f>
        <v/>
      </c>
      <c r="X49" t="str">
        <f>IF(Daten!$AC49,Daten!X49,"")</f>
        <v/>
      </c>
      <c r="Y49" s="8" t="str">
        <f>IF(Daten!$AC49,Daten!Y49,"")</f>
        <v/>
      </c>
      <c r="Z49" t="str">
        <f>IF(Daten!$AC49,Daten!Z49,"")</f>
        <v/>
      </c>
      <c r="AA49" t="str">
        <f>IF(Daten!$AC49,Daten!AA49,"")</f>
        <v/>
      </c>
      <c r="AB49" s="8" t="str">
        <f>IF(Daten!$AC49,Daten!AB49,"")</f>
        <v/>
      </c>
      <c r="AC49" t="str">
        <f>IF(Daten!$AC49,Daten!AC49,"")</f>
        <v/>
      </c>
      <c r="AD49" t="str">
        <f>IF(Daten!$AC49,Daten!AD49,"")</f>
        <v/>
      </c>
      <c r="AE49" t="str">
        <f>IF(Daten!$AC49,Daten!AE49,"")</f>
        <v/>
      </c>
      <c r="AF49" s="8" t="e">
        <f t="shared" si="1"/>
        <v>#VALUE!</v>
      </c>
      <c r="AG49" t="e">
        <f>AF49+COUNTIF($AF$3:AF49,AF49)-1</f>
        <v>#VALUE!</v>
      </c>
    </row>
    <row r="50" spans="1:33" x14ac:dyDescent="0.25">
      <c r="A50" t="str">
        <f>IF(Daten!$AC50,Daten!A50,"")</f>
        <v/>
      </c>
      <c r="B50" t="str">
        <f>IF(Daten!$AC50,Daten!B50,"")</f>
        <v/>
      </c>
      <c r="C50" t="str">
        <f>IF(Daten!$AC50,Daten!C50,"")</f>
        <v/>
      </c>
      <c r="D50" t="str">
        <f>IF(Daten!$AC50,Daten!D50,"")</f>
        <v/>
      </c>
      <c r="E50" t="str">
        <f>IF(Daten!$AC50,Daten!E50,"")</f>
        <v/>
      </c>
      <c r="F50" t="str">
        <f>IF(Daten!$AC50,Daten!F50,"")</f>
        <v/>
      </c>
      <c r="G50" t="str">
        <f>IF(Daten!$AC50,Daten!G50,"")</f>
        <v/>
      </c>
      <c r="H50" t="str">
        <f>IF(Daten!$AC50,Daten!H50,"")</f>
        <v/>
      </c>
      <c r="I50" t="str">
        <f>IF(Daten!$AC50,Daten!I50,"")</f>
        <v/>
      </c>
      <c r="J50" t="str">
        <f>IF(Daten!$AC50,Daten!J50,"")</f>
        <v/>
      </c>
      <c r="K50" t="str">
        <f>IF(Daten!$AC50,Daten!K50,"")</f>
        <v/>
      </c>
      <c r="L50" t="str">
        <f>IF(Daten!$AC50,Daten!L50,"")</f>
        <v/>
      </c>
      <c r="M50" t="str">
        <f>IF(Daten!$AC50,Daten!M50,"")</f>
        <v/>
      </c>
      <c r="N50" t="str">
        <f>IF(Daten!$AC50,Daten!N50,"")</f>
        <v/>
      </c>
      <c r="O50" t="str">
        <f>IF(Daten!$AC50,Daten!O50,"")</f>
        <v/>
      </c>
      <c r="P50" t="str">
        <f>IF(Daten!$AC50,Daten!P50,"")</f>
        <v/>
      </c>
      <c r="Q50" t="str">
        <f>IF(Daten!$AC50,Daten!Q50,"")</f>
        <v/>
      </c>
      <c r="R50" t="str">
        <f>IF(Daten!$AC50,Daten!R50,"")</f>
        <v/>
      </c>
      <c r="S50" t="str">
        <f>IF(Daten!$AC50,Daten!S50,"")</f>
        <v/>
      </c>
      <c r="T50" t="str">
        <f>IF(Daten!$AC50,Daten!T50,"")</f>
        <v/>
      </c>
      <c r="U50" t="str">
        <f>IF(Daten!$AC50,Daten!U50,"")</f>
        <v/>
      </c>
      <c r="V50" t="str">
        <f>IF(Daten!$AC50,Daten!V50,"")</f>
        <v/>
      </c>
      <c r="W50" t="str">
        <f>IF(Daten!$AC50,Daten!W50,"")</f>
        <v/>
      </c>
      <c r="X50" t="str">
        <f>IF(Daten!$AC50,Daten!X50,"")</f>
        <v/>
      </c>
      <c r="Y50" s="8" t="str">
        <f>IF(Daten!$AC50,Daten!Y50,"")</f>
        <v/>
      </c>
      <c r="Z50" t="str">
        <f>IF(Daten!$AC50,Daten!Z50,"")</f>
        <v/>
      </c>
      <c r="AA50" t="str">
        <f>IF(Daten!$AC50,Daten!AA50,"")</f>
        <v/>
      </c>
      <c r="AB50" s="8" t="str">
        <f>IF(Daten!$AC50,Daten!AB50,"")</f>
        <v/>
      </c>
      <c r="AC50" t="str">
        <f>IF(Daten!$AC50,Daten!AC50,"")</f>
        <v/>
      </c>
      <c r="AD50" t="str">
        <f>IF(Daten!$AC50,Daten!AD50,"")</f>
        <v/>
      </c>
      <c r="AE50" t="str">
        <f>IF(Daten!$AC50,Daten!AE50,"")</f>
        <v/>
      </c>
      <c r="AF50" s="8" t="e">
        <f t="shared" si="1"/>
        <v>#VALUE!</v>
      </c>
      <c r="AG50" t="e">
        <f>AF50+COUNTIF($AF$3:AF50,AF50)-1</f>
        <v>#VALUE!</v>
      </c>
    </row>
    <row r="51" spans="1:33" x14ac:dyDescent="0.25">
      <c r="A51" t="str">
        <f>IF(Daten!$AC51,Daten!A51,"")</f>
        <v/>
      </c>
      <c r="B51" t="str">
        <f>IF(Daten!$AC51,Daten!B51,"")</f>
        <v/>
      </c>
      <c r="C51" t="str">
        <f>IF(Daten!$AC51,Daten!C51,"")</f>
        <v/>
      </c>
      <c r="D51" t="str">
        <f>IF(Daten!$AC51,Daten!D51,"")</f>
        <v/>
      </c>
      <c r="E51" t="str">
        <f>IF(Daten!$AC51,Daten!E51,"")</f>
        <v/>
      </c>
      <c r="F51" t="str">
        <f>IF(Daten!$AC51,Daten!F51,"")</f>
        <v/>
      </c>
      <c r="G51" t="str">
        <f>IF(Daten!$AC51,Daten!G51,"")</f>
        <v/>
      </c>
      <c r="H51" t="str">
        <f>IF(Daten!$AC51,Daten!H51,"")</f>
        <v/>
      </c>
      <c r="I51" t="str">
        <f>IF(Daten!$AC51,Daten!I51,"")</f>
        <v/>
      </c>
      <c r="J51" t="str">
        <f>IF(Daten!$AC51,Daten!J51,"")</f>
        <v/>
      </c>
      <c r="K51" t="str">
        <f>IF(Daten!$AC51,Daten!K51,"")</f>
        <v/>
      </c>
      <c r="L51" t="str">
        <f>IF(Daten!$AC51,Daten!L51,"")</f>
        <v/>
      </c>
      <c r="M51" t="str">
        <f>IF(Daten!$AC51,Daten!M51,"")</f>
        <v/>
      </c>
      <c r="N51" t="str">
        <f>IF(Daten!$AC51,Daten!N51,"")</f>
        <v/>
      </c>
      <c r="O51" t="str">
        <f>IF(Daten!$AC51,Daten!O51,"")</f>
        <v/>
      </c>
      <c r="P51" t="str">
        <f>IF(Daten!$AC51,Daten!P51,"")</f>
        <v/>
      </c>
      <c r="Q51" t="str">
        <f>IF(Daten!$AC51,Daten!Q51,"")</f>
        <v/>
      </c>
      <c r="R51" t="str">
        <f>IF(Daten!$AC51,Daten!R51,"")</f>
        <v/>
      </c>
      <c r="S51" t="str">
        <f>IF(Daten!$AC51,Daten!S51,"")</f>
        <v/>
      </c>
      <c r="T51" t="str">
        <f>IF(Daten!$AC51,Daten!T51,"")</f>
        <v/>
      </c>
      <c r="U51" t="str">
        <f>IF(Daten!$AC51,Daten!U51,"")</f>
        <v/>
      </c>
      <c r="V51" t="str">
        <f>IF(Daten!$AC51,Daten!V51,"")</f>
        <v/>
      </c>
      <c r="W51" t="str">
        <f>IF(Daten!$AC51,Daten!W51,"")</f>
        <v/>
      </c>
      <c r="X51" t="str">
        <f>IF(Daten!$AC51,Daten!X51,"")</f>
        <v/>
      </c>
      <c r="Y51" s="8" t="str">
        <f>IF(Daten!$AC51,Daten!Y51,"")</f>
        <v/>
      </c>
      <c r="Z51" t="str">
        <f>IF(Daten!$AC51,Daten!Z51,"")</f>
        <v/>
      </c>
      <c r="AA51" t="str">
        <f>IF(Daten!$AC51,Daten!AA51,"")</f>
        <v/>
      </c>
      <c r="AB51" s="8" t="str">
        <f>IF(Daten!$AC51,Daten!AB51,"")</f>
        <v/>
      </c>
      <c r="AC51" t="str">
        <f>IF(Daten!$AC51,Daten!AC51,"")</f>
        <v/>
      </c>
      <c r="AD51" t="str">
        <f>IF(Daten!$AC51,Daten!AD51,"")</f>
        <v/>
      </c>
      <c r="AE51" t="str">
        <f>IF(Daten!$AC51,Daten!AE51,"")</f>
        <v/>
      </c>
      <c r="AF51" s="8" t="e">
        <f t="shared" si="1"/>
        <v>#VALUE!</v>
      </c>
      <c r="AG51" t="e">
        <f>AF51+COUNTIF($AF$3:AF51,AF51)-1</f>
        <v>#VALUE!</v>
      </c>
    </row>
    <row r="52" spans="1:33" x14ac:dyDescent="0.25">
      <c r="A52" t="str">
        <f>IF(Daten!$AC52,Daten!A52,"")</f>
        <v/>
      </c>
      <c r="B52" t="str">
        <f>IF(Daten!$AC52,Daten!B52,"")</f>
        <v/>
      </c>
      <c r="C52" t="str">
        <f>IF(Daten!$AC52,Daten!C52,"")</f>
        <v/>
      </c>
      <c r="D52" t="str">
        <f>IF(Daten!$AC52,Daten!D52,"")</f>
        <v/>
      </c>
      <c r="E52" t="str">
        <f>IF(Daten!$AC52,Daten!E52,"")</f>
        <v/>
      </c>
      <c r="F52" t="str">
        <f>IF(Daten!$AC52,Daten!F52,"")</f>
        <v/>
      </c>
      <c r="G52" t="str">
        <f>IF(Daten!$AC52,Daten!G52,"")</f>
        <v/>
      </c>
      <c r="H52" t="str">
        <f>IF(Daten!$AC52,Daten!H52,"")</f>
        <v/>
      </c>
      <c r="I52" t="str">
        <f>IF(Daten!$AC52,Daten!I52,"")</f>
        <v/>
      </c>
      <c r="J52" t="str">
        <f>IF(Daten!$AC52,Daten!J52,"")</f>
        <v/>
      </c>
      <c r="K52" t="str">
        <f>IF(Daten!$AC52,Daten!K52,"")</f>
        <v/>
      </c>
      <c r="L52" t="str">
        <f>IF(Daten!$AC52,Daten!L52,"")</f>
        <v/>
      </c>
      <c r="M52" t="str">
        <f>IF(Daten!$AC52,Daten!M52,"")</f>
        <v/>
      </c>
      <c r="N52" t="str">
        <f>IF(Daten!$AC52,Daten!N52,"")</f>
        <v/>
      </c>
      <c r="O52" t="str">
        <f>IF(Daten!$AC52,Daten!O52,"")</f>
        <v/>
      </c>
      <c r="P52" t="str">
        <f>IF(Daten!$AC52,Daten!P52,"")</f>
        <v/>
      </c>
      <c r="Q52" t="str">
        <f>IF(Daten!$AC52,Daten!Q52,"")</f>
        <v/>
      </c>
      <c r="R52" t="str">
        <f>IF(Daten!$AC52,Daten!R52,"")</f>
        <v/>
      </c>
      <c r="S52" t="str">
        <f>IF(Daten!$AC52,Daten!S52,"")</f>
        <v/>
      </c>
      <c r="T52" t="str">
        <f>IF(Daten!$AC52,Daten!T52,"")</f>
        <v/>
      </c>
      <c r="U52" t="str">
        <f>IF(Daten!$AC52,Daten!U52,"")</f>
        <v/>
      </c>
      <c r="V52" t="str">
        <f>IF(Daten!$AC52,Daten!V52,"")</f>
        <v/>
      </c>
      <c r="W52" t="str">
        <f>IF(Daten!$AC52,Daten!W52,"")</f>
        <v/>
      </c>
      <c r="X52" t="str">
        <f>IF(Daten!$AC52,Daten!X52,"")</f>
        <v/>
      </c>
      <c r="Y52" s="8" t="str">
        <f>IF(Daten!$AC52,Daten!Y52,"")</f>
        <v/>
      </c>
      <c r="Z52" t="str">
        <f>IF(Daten!$AC52,Daten!Z52,"")</f>
        <v/>
      </c>
      <c r="AA52" t="str">
        <f>IF(Daten!$AC52,Daten!AA52,"")</f>
        <v/>
      </c>
      <c r="AB52" s="8" t="str">
        <f>IF(Daten!$AC52,Daten!AB52,"")</f>
        <v/>
      </c>
      <c r="AC52" t="str">
        <f>IF(Daten!$AC52,Daten!AC52,"")</f>
        <v/>
      </c>
      <c r="AD52" t="str">
        <f>IF(Daten!$AC52,Daten!AD52,"")</f>
        <v/>
      </c>
      <c r="AE52" t="str">
        <f>IF(Daten!$AC52,Daten!AE52,"")</f>
        <v/>
      </c>
      <c r="AF52" s="8" t="e">
        <f t="shared" si="1"/>
        <v>#VALUE!</v>
      </c>
      <c r="AG52" t="e">
        <f>AF52+COUNTIF($AF$3:AF52,AF52)-1</f>
        <v>#VALUE!</v>
      </c>
    </row>
    <row r="53" spans="1:33" x14ac:dyDescent="0.25">
      <c r="A53" t="str">
        <f>IF(Daten!$AC53,Daten!A53,"")</f>
        <v/>
      </c>
      <c r="B53" t="str">
        <f>IF(Daten!$AC53,Daten!B53,"")</f>
        <v/>
      </c>
      <c r="C53" t="str">
        <f>IF(Daten!$AC53,Daten!C53,"")</f>
        <v/>
      </c>
      <c r="D53" t="str">
        <f>IF(Daten!$AC53,Daten!D53,"")</f>
        <v/>
      </c>
      <c r="E53" t="str">
        <f>IF(Daten!$AC53,Daten!E53,"")</f>
        <v/>
      </c>
      <c r="F53" t="str">
        <f>IF(Daten!$AC53,Daten!F53,"")</f>
        <v/>
      </c>
      <c r="G53" t="str">
        <f>IF(Daten!$AC53,Daten!G53,"")</f>
        <v/>
      </c>
      <c r="H53" t="str">
        <f>IF(Daten!$AC53,Daten!H53,"")</f>
        <v/>
      </c>
      <c r="I53" t="str">
        <f>IF(Daten!$AC53,Daten!I53,"")</f>
        <v/>
      </c>
      <c r="J53" t="str">
        <f>IF(Daten!$AC53,Daten!J53,"")</f>
        <v/>
      </c>
      <c r="K53" t="str">
        <f>IF(Daten!$AC53,Daten!K53,"")</f>
        <v/>
      </c>
      <c r="L53" t="str">
        <f>IF(Daten!$AC53,Daten!L53,"")</f>
        <v/>
      </c>
      <c r="M53" t="str">
        <f>IF(Daten!$AC53,Daten!M53,"")</f>
        <v/>
      </c>
      <c r="N53" t="str">
        <f>IF(Daten!$AC53,Daten!N53,"")</f>
        <v/>
      </c>
      <c r="O53" t="str">
        <f>IF(Daten!$AC53,Daten!O53,"")</f>
        <v/>
      </c>
      <c r="P53" t="str">
        <f>IF(Daten!$AC53,Daten!P53,"")</f>
        <v/>
      </c>
      <c r="Q53" t="str">
        <f>IF(Daten!$AC53,Daten!Q53,"")</f>
        <v/>
      </c>
      <c r="R53" t="str">
        <f>IF(Daten!$AC53,Daten!R53,"")</f>
        <v/>
      </c>
      <c r="S53" t="str">
        <f>IF(Daten!$AC53,Daten!S53,"")</f>
        <v/>
      </c>
      <c r="T53" t="str">
        <f>IF(Daten!$AC53,Daten!T53,"")</f>
        <v/>
      </c>
      <c r="U53" t="str">
        <f>IF(Daten!$AC53,Daten!U53,"")</f>
        <v/>
      </c>
      <c r="V53" t="str">
        <f>IF(Daten!$AC53,Daten!V53,"")</f>
        <v/>
      </c>
      <c r="W53" t="str">
        <f>IF(Daten!$AC53,Daten!W53,"")</f>
        <v/>
      </c>
      <c r="X53" t="str">
        <f>IF(Daten!$AC53,Daten!X53,"")</f>
        <v/>
      </c>
      <c r="Y53" s="8" t="str">
        <f>IF(Daten!$AC53,Daten!Y53,"")</f>
        <v/>
      </c>
      <c r="Z53" t="str">
        <f>IF(Daten!$AC53,Daten!Z53,"")</f>
        <v/>
      </c>
      <c r="AA53" t="str">
        <f>IF(Daten!$AC53,Daten!AA53,"")</f>
        <v/>
      </c>
      <c r="AB53" s="8" t="str">
        <f>IF(Daten!$AC53,Daten!AB53,"")</f>
        <v/>
      </c>
      <c r="AC53" t="str">
        <f>IF(Daten!$AC53,Daten!AC53,"")</f>
        <v/>
      </c>
      <c r="AD53" t="str">
        <f>IF(Daten!$AC53,Daten!AD53,"")</f>
        <v/>
      </c>
      <c r="AE53" t="str">
        <f>IF(Daten!$AC53,Daten!AE53,"")</f>
        <v/>
      </c>
      <c r="AF53" s="8" t="e">
        <f t="shared" si="1"/>
        <v>#VALUE!</v>
      </c>
      <c r="AG53" t="e">
        <f>AF53+COUNTIF($AF$3:AF53,AF53)-1</f>
        <v>#VALUE!</v>
      </c>
    </row>
    <row r="54" spans="1:33" x14ac:dyDescent="0.25">
      <c r="A54" t="str">
        <f>IF(Daten!$AC54,Daten!A54,"")</f>
        <v/>
      </c>
      <c r="B54" t="str">
        <f>IF(Daten!$AC54,Daten!B54,"")</f>
        <v/>
      </c>
      <c r="C54" t="str">
        <f>IF(Daten!$AC54,Daten!C54,"")</f>
        <v/>
      </c>
      <c r="D54" t="str">
        <f>IF(Daten!$AC54,Daten!D54,"")</f>
        <v/>
      </c>
      <c r="E54" t="str">
        <f>IF(Daten!$AC54,Daten!E54,"")</f>
        <v/>
      </c>
      <c r="F54" t="str">
        <f>IF(Daten!$AC54,Daten!F54,"")</f>
        <v/>
      </c>
      <c r="G54" t="str">
        <f>IF(Daten!$AC54,Daten!G54,"")</f>
        <v/>
      </c>
      <c r="H54" t="str">
        <f>IF(Daten!$AC54,Daten!H54,"")</f>
        <v/>
      </c>
      <c r="I54" t="str">
        <f>IF(Daten!$AC54,Daten!I54,"")</f>
        <v/>
      </c>
      <c r="J54" t="str">
        <f>IF(Daten!$AC54,Daten!J54,"")</f>
        <v/>
      </c>
      <c r="K54" t="str">
        <f>IF(Daten!$AC54,Daten!K54,"")</f>
        <v/>
      </c>
      <c r="L54" t="str">
        <f>IF(Daten!$AC54,Daten!L54,"")</f>
        <v/>
      </c>
      <c r="M54" t="str">
        <f>IF(Daten!$AC54,Daten!M54,"")</f>
        <v/>
      </c>
      <c r="N54" t="str">
        <f>IF(Daten!$AC54,Daten!N54,"")</f>
        <v/>
      </c>
      <c r="O54" t="str">
        <f>IF(Daten!$AC54,Daten!O54,"")</f>
        <v/>
      </c>
      <c r="P54" t="str">
        <f>IF(Daten!$AC54,Daten!P54,"")</f>
        <v/>
      </c>
      <c r="Q54" t="str">
        <f>IF(Daten!$AC54,Daten!Q54,"")</f>
        <v/>
      </c>
      <c r="R54" t="str">
        <f>IF(Daten!$AC54,Daten!R54,"")</f>
        <v/>
      </c>
      <c r="S54" t="str">
        <f>IF(Daten!$AC54,Daten!S54,"")</f>
        <v/>
      </c>
      <c r="T54" t="str">
        <f>IF(Daten!$AC54,Daten!T54,"")</f>
        <v/>
      </c>
      <c r="U54" t="str">
        <f>IF(Daten!$AC54,Daten!U54,"")</f>
        <v/>
      </c>
      <c r="V54" t="str">
        <f>IF(Daten!$AC54,Daten!V54,"")</f>
        <v/>
      </c>
      <c r="W54" t="str">
        <f>IF(Daten!$AC54,Daten!W54,"")</f>
        <v/>
      </c>
      <c r="X54" t="str">
        <f>IF(Daten!$AC54,Daten!X54,"")</f>
        <v/>
      </c>
      <c r="Y54" s="8" t="str">
        <f>IF(Daten!$AC54,Daten!Y54,"")</f>
        <v/>
      </c>
      <c r="Z54" t="str">
        <f>IF(Daten!$AC54,Daten!Z54,"")</f>
        <v/>
      </c>
      <c r="AA54" t="str">
        <f>IF(Daten!$AC54,Daten!AA54,"")</f>
        <v/>
      </c>
      <c r="AB54" s="8" t="str">
        <f>IF(Daten!$AC54,Daten!AB54,"")</f>
        <v/>
      </c>
      <c r="AC54" t="str">
        <f>IF(Daten!$AC54,Daten!AC54,"")</f>
        <v/>
      </c>
      <c r="AD54" t="str">
        <f>IF(Daten!$AC54,Daten!AD54,"")</f>
        <v/>
      </c>
      <c r="AE54" t="str">
        <f>IF(Daten!$AC54,Daten!AE54,"")</f>
        <v/>
      </c>
      <c r="AF54" s="8" t="e">
        <f t="shared" si="1"/>
        <v>#VALUE!</v>
      </c>
      <c r="AG54" t="e">
        <f>AF54+COUNTIF($AF$3:AF54,AF54)-1</f>
        <v>#VALUE!</v>
      </c>
    </row>
    <row r="55" spans="1:33" x14ac:dyDescent="0.25">
      <c r="A55" t="str">
        <f>IF(Daten!$AC55,Daten!A55,"")</f>
        <v/>
      </c>
      <c r="B55" t="str">
        <f>IF(Daten!$AC55,Daten!B55,"")</f>
        <v/>
      </c>
      <c r="C55" t="str">
        <f>IF(Daten!$AC55,Daten!C55,"")</f>
        <v/>
      </c>
      <c r="D55" t="str">
        <f>IF(Daten!$AC55,Daten!D55,"")</f>
        <v/>
      </c>
      <c r="E55" t="str">
        <f>IF(Daten!$AC55,Daten!E55,"")</f>
        <v/>
      </c>
      <c r="F55" t="str">
        <f>IF(Daten!$AC55,Daten!F55,"")</f>
        <v/>
      </c>
      <c r="G55" t="str">
        <f>IF(Daten!$AC55,Daten!G55,"")</f>
        <v/>
      </c>
      <c r="H55" t="str">
        <f>IF(Daten!$AC55,Daten!H55,"")</f>
        <v/>
      </c>
      <c r="I55" t="str">
        <f>IF(Daten!$AC55,Daten!I55,"")</f>
        <v/>
      </c>
      <c r="J55" t="str">
        <f>IF(Daten!$AC55,Daten!J55,"")</f>
        <v/>
      </c>
      <c r="K55" t="str">
        <f>IF(Daten!$AC55,Daten!K55,"")</f>
        <v/>
      </c>
      <c r="L55" t="str">
        <f>IF(Daten!$AC55,Daten!L55,"")</f>
        <v/>
      </c>
      <c r="M55" t="str">
        <f>IF(Daten!$AC55,Daten!M55,"")</f>
        <v/>
      </c>
      <c r="N55" t="str">
        <f>IF(Daten!$AC55,Daten!N55,"")</f>
        <v/>
      </c>
      <c r="O55" t="str">
        <f>IF(Daten!$AC55,Daten!O55,"")</f>
        <v/>
      </c>
      <c r="P55" t="str">
        <f>IF(Daten!$AC55,Daten!P55,"")</f>
        <v/>
      </c>
      <c r="Q55" t="str">
        <f>IF(Daten!$AC55,Daten!Q55,"")</f>
        <v/>
      </c>
      <c r="R55" t="str">
        <f>IF(Daten!$AC55,Daten!R55,"")</f>
        <v/>
      </c>
      <c r="S55" t="str">
        <f>IF(Daten!$AC55,Daten!S55,"")</f>
        <v/>
      </c>
      <c r="T55" t="str">
        <f>IF(Daten!$AC55,Daten!T55,"")</f>
        <v/>
      </c>
      <c r="U55" t="str">
        <f>IF(Daten!$AC55,Daten!U55,"")</f>
        <v/>
      </c>
      <c r="V55" t="str">
        <f>IF(Daten!$AC55,Daten!V55,"")</f>
        <v/>
      </c>
      <c r="W55" t="str">
        <f>IF(Daten!$AC55,Daten!W55,"")</f>
        <v/>
      </c>
      <c r="X55" t="str">
        <f>IF(Daten!$AC55,Daten!X55,"")</f>
        <v/>
      </c>
      <c r="Y55" s="8" t="str">
        <f>IF(Daten!$AC55,Daten!Y55,"")</f>
        <v/>
      </c>
      <c r="Z55" t="str">
        <f>IF(Daten!$AC55,Daten!Z55,"")</f>
        <v/>
      </c>
      <c r="AA55" t="str">
        <f>IF(Daten!$AC55,Daten!AA55,"")</f>
        <v/>
      </c>
      <c r="AB55" s="8" t="str">
        <f>IF(Daten!$AC55,Daten!AB55,"")</f>
        <v/>
      </c>
      <c r="AC55" t="str">
        <f>IF(Daten!$AC55,Daten!AC55,"")</f>
        <v/>
      </c>
      <c r="AD55" t="str">
        <f>IF(Daten!$AC55,Daten!AD55,"")</f>
        <v/>
      </c>
      <c r="AE55" t="str">
        <f>IF(Daten!$AC55,Daten!AE55,"")</f>
        <v/>
      </c>
      <c r="AF55" s="8" t="e">
        <f t="shared" si="1"/>
        <v>#VALUE!</v>
      </c>
      <c r="AG55" t="e">
        <f>AF55+COUNTIF($AF$3:AF55,AF55)-1</f>
        <v>#VALUE!</v>
      </c>
    </row>
    <row r="56" spans="1:33" x14ac:dyDescent="0.25">
      <c r="A56" t="str">
        <f>IF(Daten!$AC56,Daten!A56,"")</f>
        <v/>
      </c>
      <c r="B56" t="str">
        <f>IF(Daten!$AC56,Daten!B56,"")</f>
        <v/>
      </c>
      <c r="C56" t="str">
        <f>IF(Daten!$AC56,Daten!C56,"")</f>
        <v/>
      </c>
      <c r="D56" t="str">
        <f>IF(Daten!$AC56,Daten!D56,"")</f>
        <v/>
      </c>
      <c r="E56" t="str">
        <f>IF(Daten!$AC56,Daten!E56,"")</f>
        <v/>
      </c>
      <c r="F56" t="str">
        <f>IF(Daten!$AC56,Daten!F56,"")</f>
        <v/>
      </c>
      <c r="G56" t="str">
        <f>IF(Daten!$AC56,Daten!G56,"")</f>
        <v/>
      </c>
      <c r="H56" t="str">
        <f>IF(Daten!$AC56,Daten!H56,"")</f>
        <v/>
      </c>
      <c r="I56" t="str">
        <f>IF(Daten!$AC56,Daten!I56,"")</f>
        <v/>
      </c>
      <c r="J56" t="str">
        <f>IF(Daten!$AC56,Daten!J56,"")</f>
        <v/>
      </c>
      <c r="K56" t="str">
        <f>IF(Daten!$AC56,Daten!K56,"")</f>
        <v/>
      </c>
      <c r="L56" t="str">
        <f>IF(Daten!$AC56,Daten!L56,"")</f>
        <v/>
      </c>
      <c r="M56" t="str">
        <f>IF(Daten!$AC56,Daten!M56,"")</f>
        <v/>
      </c>
      <c r="N56" t="str">
        <f>IF(Daten!$AC56,Daten!N56,"")</f>
        <v/>
      </c>
      <c r="O56" t="str">
        <f>IF(Daten!$AC56,Daten!O56,"")</f>
        <v/>
      </c>
      <c r="P56" t="str">
        <f>IF(Daten!$AC56,Daten!P56,"")</f>
        <v/>
      </c>
      <c r="Q56" t="str">
        <f>IF(Daten!$AC56,Daten!Q56,"")</f>
        <v/>
      </c>
      <c r="R56" t="str">
        <f>IF(Daten!$AC56,Daten!R56,"")</f>
        <v/>
      </c>
      <c r="S56" t="str">
        <f>IF(Daten!$AC56,Daten!S56,"")</f>
        <v/>
      </c>
      <c r="T56" t="str">
        <f>IF(Daten!$AC56,Daten!T56,"")</f>
        <v/>
      </c>
      <c r="U56" t="str">
        <f>IF(Daten!$AC56,Daten!U56,"")</f>
        <v/>
      </c>
      <c r="V56" t="str">
        <f>IF(Daten!$AC56,Daten!V56,"")</f>
        <v/>
      </c>
      <c r="W56" t="str">
        <f>IF(Daten!$AC56,Daten!W56,"")</f>
        <v/>
      </c>
      <c r="X56" t="str">
        <f>IF(Daten!$AC56,Daten!X56,"")</f>
        <v/>
      </c>
      <c r="Y56" s="8" t="str">
        <f>IF(Daten!$AC56,Daten!Y56,"")</f>
        <v/>
      </c>
      <c r="Z56" t="str">
        <f>IF(Daten!$AC56,Daten!Z56,"")</f>
        <v/>
      </c>
      <c r="AA56" t="str">
        <f>IF(Daten!$AC56,Daten!AA56,"")</f>
        <v/>
      </c>
      <c r="AB56" s="8" t="str">
        <f>IF(Daten!$AC56,Daten!AB56,"")</f>
        <v/>
      </c>
      <c r="AC56" t="str">
        <f>IF(Daten!$AC56,Daten!AC56,"")</f>
        <v/>
      </c>
      <c r="AD56" t="str">
        <f>IF(Daten!$AC56,Daten!AD56,"")</f>
        <v/>
      </c>
      <c r="AE56" t="str">
        <f>IF(Daten!$AC56,Daten!AE56,"")</f>
        <v/>
      </c>
      <c r="AF56" s="8" t="e">
        <f t="shared" si="1"/>
        <v>#VALUE!</v>
      </c>
      <c r="AG56" t="e">
        <f>AF56+COUNTIF($AF$3:AF56,AF56)-1</f>
        <v>#VALUE!</v>
      </c>
    </row>
    <row r="57" spans="1:33" x14ac:dyDescent="0.25">
      <c r="A57" t="str">
        <f>IF(Daten!$AC57,Daten!A57,"")</f>
        <v/>
      </c>
      <c r="B57" t="str">
        <f>IF(Daten!$AC57,Daten!B57,"")</f>
        <v/>
      </c>
      <c r="C57" t="str">
        <f>IF(Daten!$AC57,Daten!C57,"")</f>
        <v/>
      </c>
      <c r="D57" t="str">
        <f>IF(Daten!$AC57,Daten!D57,"")</f>
        <v/>
      </c>
      <c r="E57" t="str">
        <f>IF(Daten!$AC57,Daten!E57,"")</f>
        <v/>
      </c>
      <c r="F57" t="str">
        <f>IF(Daten!$AC57,Daten!F57,"")</f>
        <v/>
      </c>
      <c r="G57" t="str">
        <f>IF(Daten!$AC57,Daten!G57,"")</f>
        <v/>
      </c>
      <c r="H57" t="str">
        <f>IF(Daten!$AC57,Daten!H57,"")</f>
        <v/>
      </c>
      <c r="I57" t="str">
        <f>IF(Daten!$AC57,Daten!I57,"")</f>
        <v/>
      </c>
      <c r="J57" t="str">
        <f>IF(Daten!$AC57,Daten!J57,"")</f>
        <v/>
      </c>
      <c r="K57" t="str">
        <f>IF(Daten!$AC57,Daten!K57,"")</f>
        <v/>
      </c>
      <c r="L57" t="str">
        <f>IF(Daten!$AC57,Daten!L57,"")</f>
        <v/>
      </c>
      <c r="M57" t="str">
        <f>IF(Daten!$AC57,Daten!M57,"")</f>
        <v/>
      </c>
      <c r="N57" t="str">
        <f>IF(Daten!$AC57,Daten!N57,"")</f>
        <v/>
      </c>
      <c r="O57" t="str">
        <f>IF(Daten!$AC57,Daten!O57,"")</f>
        <v/>
      </c>
      <c r="P57" t="str">
        <f>IF(Daten!$AC57,Daten!P57,"")</f>
        <v/>
      </c>
      <c r="Q57" t="str">
        <f>IF(Daten!$AC57,Daten!Q57,"")</f>
        <v/>
      </c>
      <c r="R57" t="str">
        <f>IF(Daten!$AC57,Daten!R57,"")</f>
        <v/>
      </c>
      <c r="S57" t="str">
        <f>IF(Daten!$AC57,Daten!S57,"")</f>
        <v/>
      </c>
      <c r="T57" t="str">
        <f>IF(Daten!$AC57,Daten!T57,"")</f>
        <v/>
      </c>
      <c r="U57" t="str">
        <f>IF(Daten!$AC57,Daten!U57,"")</f>
        <v/>
      </c>
      <c r="V57" t="str">
        <f>IF(Daten!$AC57,Daten!V57,"")</f>
        <v/>
      </c>
      <c r="W57" t="str">
        <f>IF(Daten!$AC57,Daten!W57,"")</f>
        <v/>
      </c>
      <c r="X57" t="str">
        <f>IF(Daten!$AC57,Daten!X57,"")</f>
        <v/>
      </c>
      <c r="Y57" s="8" t="str">
        <f>IF(Daten!$AC57,Daten!Y57,"")</f>
        <v/>
      </c>
      <c r="Z57" t="str">
        <f>IF(Daten!$AC57,Daten!Z57,"")</f>
        <v/>
      </c>
      <c r="AA57" t="str">
        <f>IF(Daten!$AC57,Daten!AA57,"")</f>
        <v/>
      </c>
      <c r="AB57" s="8" t="str">
        <f>IF(Daten!$AC57,Daten!AB57,"")</f>
        <v/>
      </c>
      <c r="AC57" t="str">
        <f>IF(Daten!$AC57,Daten!AC57,"")</f>
        <v/>
      </c>
      <c r="AD57" t="str">
        <f>IF(Daten!$AC57,Daten!AD57,"")</f>
        <v/>
      </c>
      <c r="AE57" t="str">
        <f>IF(Daten!$AC57,Daten!AE57,"")</f>
        <v/>
      </c>
      <c r="AF57" s="8" t="e">
        <f t="shared" si="1"/>
        <v>#VALUE!</v>
      </c>
      <c r="AG57" t="e">
        <f>AF57+COUNTIF($AF$3:AF57,AF57)-1</f>
        <v>#VALUE!</v>
      </c>
    </row>
    <row r="58" spans="1:33" x14ac:dyDescent="0.25">
      <c r="A58" t="str">
        <f>IF(Daten!$AC58,Daten!A58,"")</f>
        <v/>
      </c>
      <c r="B58" t="str">
        <f>IF(Daten!$AC58,Daten!B58,"")</f>
        <v/>
      </c>
      <c r="C58" t="str">
        <f>IF(Daten!$AC58,Daten!C58,"")</f>
        <v/>
      </c>
      <c r="D58" t="str">
        <f>IF(Daten!$AC58,Daten!D58,"")</f>
        <v/>
      </c>
      <c r="E58" t="str">
        <f>IF(Daten!$AC58,Daten!E58,"")</f>
        <v/>
      </c>
      <c r="F58" t="str">
        <f>IF(Daten!$AC58,Daten!F58,"")</f>
        <v/>
      </c>
      <c r="G58" t="str">
        <f>IF(Daten!$AC58,Daten!G58,"")</f>
        <v/>
      </c>
      <c r="H58" t="str">
        <f>IF(Daten!$AC58,Daten!H58,"")</f>
        <v/>
      </c>
      <c r="I58" t="str">
        <f>IF(Daten!$AC58,Daten!I58,"")</f>
        <v/>
      </c>
      <c r="J58" t="str">
        <f>IF(Daten!$AC58,Daten!J58,"")</f>
        <v/>
      </c>
      <c r="K58" t="str">
        <f>IF(Daten!$AC58,Daten!K58,"")</f>
        <v/>
      </c>
      <c r="L58" t="str">
        <f>IF(Daten!$AC58,Daten!L58,"")</f>
        <v/>
      </c>
      <c r="M58" t="str">
        <f>IF(Daten!$AC58,Daten!M58,"")</f>
        <v/>
      </c>
      <c r="N58" t="str">
        <f>IF(Daten!$AC58,Daten!N58,"")</f>
        <v/>
      </c>
      <c r="O58" t="str">
        <f>IF(Daten!$AC58,Daten!O58,"")</f>
        <v/>
      </c>
      <c r="P58" t="str">
        <f>IF(Daten!$AC58,Daten!P58,"")</f>
        <v/>
      </c>
      <c r="Q58" t="str">
        <f>IF(Daten!$AC58,Daten!Q58,"")</f>
        <v/>
      </c>
      <c r="R58" t="str">
        <f>IF(Daten!$AC58,Daten!R58,"")</f>
        <v/>
      </c>
      <c r="S58" t="str">
        <f>IF(Daten!$AC58,Daten!S58,"")</f>
        <v/>
      </c>
      <c r="T58" t="str">
        <f>IF(Daten!$AC58,Daten!T58,"")</f>
        <v/>
      </c>
      <c r="U58" t="str">
        <f>IF(Daten!$AC58,Daten!U58,"")</f>
        <v/>
      </c>
      <c r="V58" t="str">
        <f>IF(Daten!$AC58,Daten!V58,"")</f>
        <v/>
      </c>
      <c r="W58" t="str">
        <f>IF(Daten!$AC58,Daten!W58,"")</f>
        <v/>
      </c>
      <c r="X58" t="str">
        <f>IF(Daten!$AC58,Daten!X58,"")</f>
        <v/>
      </c>
      <c r="Y58" s="8" t="str">
        <f>IF(Daten!$AC58,Daten!Y58,"")</f>
        <v/>
      </c>
      <c r="Z58" t="str">
        <f>IF(Daten!$AC58,Daten!Z58,"")</f>
        <v/>
      </c>
      <c r="AA58" t="str">
        <f>IF(Daten!$AC58,Daten!AA58,"")</f>
        <v/>
      </c>
      <c r="AB58" s="8" t="str">
        <f>IF(Daten!$AC58,Daten!AB58,"")</f>
        <v/>
      </c>
      <c r="AC58" t="str">
        <f>IF(Daten!$AC58,Daten!AC58,"")</f>
        <v/>
      </c>
      <c r="AD58" t="str">
        <f>IF(Daten!$AC58,Daten!AD58,"")</f>
        <v/>
      </c>
      <c r="AE58" t="str">
        <f>IF(Daten!$AC58,Daten!AE58,"")</f>
        <v/>
      </c>
      <c r="AF58" s="8" t="e">
        <f t="shared" si="1"/>
        <v>#VALUE!</v>
      </c>
      <c r="AG58" t="e">
        <f>AF58+COUNTIF($AF$3:AF58,AF58)-1</f>
        <v>#VALUE!</v>
      </c>
    </row>
    <row r="59" spans="1:33" x14ac:dyDescent="0.25">
      <c r="A59" t="str">
        <f>IF(Daten!$AC59,Daten!A59,"")</f>
        <v/>
      </c>
      <c r="B59" t="str">
        <f>IF(Daten!$AC59,Daten!B59,"")</f>
        <v/>
      </c>
      <c r="C59" t="str">
        <f>IF(Daten!$AC59,Daten!C59,"")</f>
        <v/>
      </c>
      <c r="D59" t="str">
        <f>IF(Daten!$AC59,Daten!D59,"")</f>
        <v/>
      </c>
      <c r="E59" t="str">
        <f>IF(Daten!$AC59,Daten!E59,"")</f>
        <v/>
      </c>
      <c r="F59" t="str">
        <f>IF(Daten!$AC59,Daten!F59,"")</f>
        <v/>
      </c>
      <c r="G59" t="str">
        <f>IF(Daten!$AC59,Daten!G59,"")</f>
        <v/>
      </c>
      <c r="H59" t="str">
        <f>IF(Daten!$AC59,Daten!H59,"")</f>
        <v/>
      </c>
      <c r="I59" t="str">
        <f>IF(Daten!$AC59,Daten!I59,"")</f>
        <v/>
      </c>
      <c r="J59" t="str">
        <f>IF(Daten!$AC59,Daten!J59,"")</f>
        <v/>
      </c>
      <c r="K59" t="str">
        <f>IF(Daten!$AC59,Daten!K59,"")</f>
        <v/>
      </c>
      <c r="L59" t="str">
        <f>IF(Daten!$AC59,Daten!L59,"")</f>
        <v/>
      </c>
      <c r="M59" t="str">
        <f>IF(Daten!$AC59,Daten!M59,"")</f>
        <v/>
      </c>
      <c r="N59" t="str">
        <f>IF(Daten!$AC59,Daten!N59,"")</f>
        <v/>
      </c>
      <c r="O59" t="str">
        <f>IF(Daten!$AC59,Daten!O59,"")</f>
        <v/>
      </c>
      <c r="P59" t="str">
        <f>IF(Daten!$AC59,Daten!P59,"")</f>
        <v/>
      </c>
      <c r="Q59" t="str">
        <f>IF(Daten!$AC59,Daten!Q59,"")</f>
        <v/>
      </c>
      <c r="R59" t="str">
        <f>IF(Daten!$AC59,Daten!R59,"")</f>
        <v/>
      </c>
      <c r="S59" t="str">
        <f>IF(Daten!$AC59,Daten!S59,"")</f>
        <v/>
      </c>
      <c r="T59" t="str">
        <f>IF(Daten!$AC59,Daten!T59,"")</f>
        <v/>
      </c>
      <c r="U59" t="str">
        <f>IF(Daten!$AC59,Daten!U59,"")</f>
        <v/>
      </c>
      <c r="V59" t="str">
        <f>IF(Daten!$AC59,Daten!V59,"")</f>
        <v/>
      </c>
      <c r="W59" t="str">
        <f>IF(Daten!$AC59,Daten!W59,"")</f>
        <v/>
      </c>
      <c r="X59" t="str">
        <f>IF(Daten!$AC59,Daten!X59,"")</f>
        <v/>
      </c>
      <c r="Y59" s="8" t="str">
        <f>IF(Daten!$AC59,Daten!Y59,"")</f>
        <v/>
      </c>
      <c r="Z59" t="str">
        <f>IF(Daten!$AC59,Daten!Z59,"")</f>
        <v/>
      </c>
      <c r="AA59" t="str">
        <f>IF(Daten!$AC59,Daten!AA59,"")</f>
        <v/>
      </c>
      <c r="AB59" s="8" t="str">
        <f>IF(Daten!$AC59,Daten!AB59,"")</f>
        <v/>
      </c>
      <c r="AC59" t="str">
        <f>IF(Daten!$AC59,Daten!AC59,"")</f>
        <v/>
      </c>
      <c r="AD59" t="str">
        <f>IF(Daten!$AC59,Daten!AD59,"")</f>
        <v/>
      </c>
      <c r="AE59" t="str">
        <f>IF(Daten!$AC59,Daten!AE59,"")</f>
        <v/>
      </c>
      <c r="AF59" s="8" t="e">
        <f t="shared" si="1"/>
        <v>#VALUE!</v>
      </c>
      <c r="AG59" t="e">
        <f>AF59+COUNTIF($AF$3:AF59,AF59)-1</f>
        <v>#VALUE!</v>
      </c>
    </row>
    <row r="60" spans="1:33" x14ac:dyDescent="0.25">
      <c r="A60" t="str">
        <f>IF(Daten!$AC60,Daten!A60,"")</f>
        <v/>
      </c>
      <c r="B60" t="str">
        <f>IF(Daten!$AC60,Daten!B60,"")</f>
        <v/>
      </c>
      <c r="C60" t="str">
        <f>IF(Daten!$AC60,Daten!C60,"")</f>
        <v/>
      </c>
      <c r="D60" t="str">
        <f>IF(Daten!$AC60,Daten!D60,"")</f>
        <v/>
      </c>
      <c r="E60" t="str">
        <f>IF(Daten!$AC60,Daten!E60,"")</f>
        <v/>
      </c>
      <c r="F60" t="str">
        <f>IF(Daten!$AC60,Daten!F60,"")</f>
        <v/>
      </c>
      <c r="G60" t="str">
        <f>IF(Daten!$AC60,Daten!G60,"")</f>
        <v/>
      </c>
      <c r="H60" t="str">
        <f>IF(Daten!$AC60,Daten!H60,"")</f>
        <v/>
      </c>
      <c r="I60" t="str">
        <f>IF(Daten!$AC60,Daten!I60,"")</f>
        <v/>
      </c>
      <c r="J60" t="str">
        <f>IF(Daten!$AC60,Daten!J60,"")</f>
        <v/>
      </c>
      <c r="K60" t="str">
        <f>IF(Daten!$AC60,Daten!K60,"")</f>
        <v/>
      </c>
      <c r="L60" t="str">
        <f>IF(Daten!$AC60,Daten!L60,"")</f>
        <v/>
      </c>
      <c r="M60" t="str">
        <f>IF(Daten!$AC60,Daten!M60,"")</f>
        <v/>
      </c>
      <c r="N60" t="str">
        <f>IF(Daten!$AC60,Daten!N60,"")</f>
        <v/>
      </c>
      <c r="O60" t="str">
        <f>IF(Daten!$AC60,Daten!O60,"")</f>
        <v/>
      </c>
      <c r="P60" t="str">
        <f>IF(Daten!$AC60,Daten!P60,"")</f>
        <v/>
      </c>
      <c r="Q60" t="str">
        <f>IF(Daten!$AC60,Daten!Q60,"")</f>
        <v/>
      </c>
      <c r="R60" t="str">
        <f>IF(Daten!$AC60,Daten!R60,"")</f>
        <v/>
      </c>
      <c r="S60" t="str">
        <f>IF(Daten!$AC60,Daten!S60,"")</f>
        <v/>
      </c>
      <c r="T60" t="str">
        <f>IF(Daten!$AC60,Daten!T60,"")</f>
        <v/>
      </c>
      <c r="U60" t="str">
        <f>IF(Daten!$AC60,Daten!U60,"")</f>
        <v/>
      </c>
      <c r="V60" t="str">
        <f>IF(Daten!$AC60,Daten!V60,"")</f>
        <v/>
      </c>
      <c r="W60" t="str">
        <f>IF(Daten!$AC60,Daten!W60,"")</f>
        <v/>
      </c>
      <c r="X60" t="str">
        <f>IF(Daten!$AC60,Daten!X60,"")</f>
        <v/>
      </c>
      <c r="Y60" s="8" t="str">
        <f>IF(Daten!$AC60,Daten!Y60,"")</f>
        <v/>
      </c>
      <c r="Z60" t="str">
        <f>IF(Daten!$AC60,Daten!Z60,"")</f>
        <v/>
      </c>
      <c r="AA60" t="str">
        <f>IF(Daten!$AC60,Daten!AA60,"")</f>
        <v/>
      </c>
      <c r="AB60" s="8" t="str">
        <f>IF(Daten!$AC60,Daten!AB60,"")</f>
        <v/>
      </c>
      <c r="AC60" t="str">
        <f>IF(Daten!$AC60,Daten!AC60,"")</f>
        <v/>
      </c>
      <c r="AD60" t="str">
        <f>IF(Daten!$AC60,Daten!AD60,"")</f>
        <v/>
      </c>
      <c r="AE60" t="str">
        <f>IF(Daten!$AC60,Daten!AE60,"")</f>
        <v/>
      </c>
      <c r="AF60" s="8" t="e">
        <f t="shared" si="1"/>
        <v>#VALUE!</v>
      </c>
      <c r="AG60" t="e">
        <f>AF60+COUNTIF($AF$3:AF60,AF60)-1</f>
        <v>#VALUE!</v>
      </c>
    </row>
    <row r="61" spans="1:33" x14ac:dyDescent="0.25">
      <c r="A61" t="str">
        <f>IF(Daten!$AC61,Daten!A61,"")</f>
        <v/>
      </c>
      <c r="B61" t="str">
        <f>IF(Daten!$AC61,Daten!B61,"")</f>
        <v/>
      </c>
      <c r="C61" t="str">
        <f>IF(Daten!$AC61,Daten!C61,"")</f>
        <v/>
      </c>
      <c r="D61" t="str">
        <f>IF(Daten!$AC61,Daten!D61,"")</f>
        <v/>
      </c>
      <c r="E61" t="str">
        <f>IF(Daten!$AC61,Daten!E61,"")</f>
        <v/>
      </c>
      <c r="F61" t="str">
        <f>IF(Daten!$AC61,Daten!F61,"")</f>
        <v/>
      </c>
      <c r="G61" t="str">
        <f>IF(Daten!$AC61,Daten!G61,"")</f>
        <v/>
      </c>
      <c r="H61" t="str">
        <f>IF(Daten!$AC61,Daten!H61,"")</f>
        <v/>
      </c>
      <c r="I61" t="str">
        <f>IF(Daten!$AC61,Daten!I61,"")</f>
        <v/>
      </c>
      <c r="J61" t="str">
        <f>IF(Daten!$AC61,Daten!J61,"")</f>
        <v/>
      </c>
      <c r="K61" t="str">
        <f>IF(Daten!$AC61,Daten!K61,"")</f>
        <v/>
      </c>
      <c r="L61" t="str">
        <f>IF(Daten!$AC61,Daten!L61,"")</f>
        <v/>
      </c>
      <c r="M61" t="str">
        <f>IF(Daten!$AC61,Daten!M61,"")</f>
        <v/>
      </c>
      <c r="N61" t="str">
        <f>IF(Daten!$AC61,Daten!N61,"")</f>
        <v/>
      </c>
      <c r="O61" t="str">
        <f>IF(Daten!$AC61,Daten!O61,"")</f>
        <v/>
      </c>
      <c r="P61" t="str">
        <f>IF(Daten!$AC61,Daten!P61,"")</f>
        <v/>
      </c>
      <c r="Q61" t="str">
        <f>IF(Daten!$AC61,Daten!Q61,"")</f>
        <v/>
      </c>
      <c r="R61" t="str">
        <f>IF(Daten!$AC61,Daten!R61,"")</f>
        <v/>
      </c>
      <c r="S61" t="str">
        <f>IF(Daten!$AC61,Daten!S61,"")</f>
        <v/>
      </c>
      <c r="T61" t="str">
        <f>IF(Daten!$AC61,Daten!T61,"")</f>
        <v/>
      </c>
      <c r="U61" t="str">
        <f>IF(Daten!$AC61,Daten!U61,"")</f>
        <v/>
      </c>
      <c r="V61" t="str">
        <f>IF(Daten!$AC61,Daten!V61,"")</f>
        <v/>
      </c>
      <c r="W61" t="str">
        <f>IF(Daten!$AC61,Daten!W61,"")</f>
        <v/>
      </c>
      <c r="X61" t="str">
        <f>IF(Daten!$AC61,Daten!X61,"")</f>
        <v/>
      </c>
      <c r="Y61" s="8" t="str">
        <f>IF(Daten!$AC61,Daten!Y61,"")</f>
        <v/>
      </c>
      <c r="Z61" t="str">
        <f>IF(Daten!$AC61,Daten!Z61,"")</f>
        <v/>
      </c>
      <c r="AA61" t="str">
        <f>IF(Daten!$AC61,Daten!AA61,"")</f>
        <v/>
      </c>
      <c r="AB61" s="8" t="str">
        <f>IF(Daten!$AC61,Daten!AB61,"")</f>
        <v/>
      </c>
      <c r="AC61" t="str">
        <f>IF(Daten!$AC61,Daten!AC61,"")</f>
        <v/>
      </c>
      <c r="AD61" t="str">
        <f>IF(Daten!$AC61,Daten!AD61,"")</f>
        <v/>
      </c>
      <c r="AE61" t="str">
        <f>IF(Daten!$AC61,Daten!AE61,"")</f>
        <v/>
      </c>
      <c r="AF61" s="8" t="e">
        <f t="shared" si="1"/>
        <v>#VALUE!</v>
      </c>
      <c r="AG61" t="e">
        <f>AF61+COUNTIF($AF$3:AF61,AF61)-1</f>
        <v>#VALUE!</v>
      </c>
    </row>
    <row r="62" spans="1:33" x14ac:dyDescent="0.25">
      <c r="A62" t="str">
        <f>IF(Daten!$AC62,Daten!A62,"")</f>
        <v/>
      </c>
      <c r="B62" t="str">
        <f>IF(Daten!$AC62,Daten!B62,"")</f>
        <v/>
      </c>
      <c r="C62" t="str">
        <f>IF(Daten!$AC62,Daten!C62,"")</f>
        <v/>
      </c>
      <c r="D62" t="str">
        <f>IF(Daten!$AC62,Daten!D62,"")</f>
        <v/>
      </c>
      <c r="E62" t="str">
        <f>IF(Daten!$AC62,Daten!E62,"")</f>
        <v/>
      </c>
      <c r="F62" t="str">
        <f>IF(Daten!$AC62,Daten!F62,"")</f>
        <v/>
      </c>
      <c r="G62" t="str">
        <f>IF(Daten!$AC62,Daten!G62,"")</f>
        <v/>
      </c>
      <c r="H62" t="str">
        <f>IF(Daten!$AC62,Daten!H62,"")</f>
        <v/>
      </c>
      <c r="I62" t="str">
        <f>IF(Daten!$AC62,Daten!I62,"")</f>
        <v/>
      </c>
      <c r="J62" t="str">
        <f>IF(Daten!$AC62,Daten!J62,"")</f>
        <v/>
      </c>
      <c r="K62" t="str">
        <f>IF(Daten!$AC62,Daten!K62,"")</f>
        <v/>
      </c>
      <c r="L62" t="str">
        <f>IF(Daten!$AC62,Daten!L62,"")</f>
        <v/>
      </c>
      <c r="M62" t="str">
        <f>IF(Daten!$AC62,Daten!M62,"")</f>
        <v/>
      </c>
      <c r="N62" t="str">
        <f>IF(Daten!$AC62,Daten!N62,"")</f>
        <v/>
      </c>
      <c r="O62" t="str">
        <f>IF(Daten!$AC62,Daten!O62,"")</f>
        <v/>
      </c>
      <c r="P62" t="str">
        <f>IF(Daten!$AC62,Daten!P62,"")</f>
        <v/>
      </c>
      <c r="Q62" t="str">
        <f>IF(Daten!$AC62,Daten!Q62,"")</f>
        <v/>
      </c>
      <c r="R62" t="str">
        <f>IF(Daten!$AC62,Daten!R62,"")</f>
        <v/>
      </c>
      <c r="S62" t="str">
        <f>IF(Daten!$AC62,Daten!S62,"")</f>
        <v/>
      </c>
      <c r="T62" t="str">
        <f>IF(Daten!$AC62,Daten!T62,"")</f>
        <v/>
      </c>
      <c r="U62" t="str">
        <f>IF(Daten!$AC62,Daten!U62,"")</f>
        <v/>
      </c>
      <c r="V62" t="str">
        <f>IF(Daten!$AC62,Daten!V62,"")</f>
        <v/>
      </c>
      <c r="W62" t="str">
        <f>IF(Daten!$AC62,Daten!W62,"")</f>
        <v/>
      </c>
      <c r="X62" t="str">
        <f>IF(Daten!$AC62,Daten!X62,"")</f>
        <v/>
      </c>
      <c r="Y62" s="8" t="str">
        <f>IF(Daten!$AC62,Daten!Y62,"")</f>
        <v/>
      </c>
      <c r="Z62" t="str">
        <f>IF(Daten!$AC62,Daten!Z62,"")</f>
        <v/>
      </c>
      <c r="AA62" t="str">
        <f>IF(Daten!$AC62,Daten!AA62,"")</f>
        <v/>
      </c>
      <c r="AB62" s="8" t="str">
        <f>IF(Daten!$AC62,Daten!AB62,"")</f>
        <v/>
      </c>
      <c r="AC62" t="str">
        <f>IF(Daten!$AC62,Daten!AC62,"")</f>
        <v/>
      </c>
      <c r="AD62" t="str">
        <f>IF(Daten!$AC62,Daten!AD62,"")</f>
        <v/>
      </c>
      <c r="AE62" t="str">
        <f>IF(Daten!$AC62,Daten!AE62,"")</f>
        <v/>
      </c>
      <c r="AF62" s="8" t="e">
        <f t="shared" si="1"/>
        <v>#VALUE!</v>
      </c>
      <c r="AG62" t="e">
        <f>AF62+COUNTIF($AF$3:AF62,AF62)-1</f>
        <v>#VALUE!</v>
      </c>
    </row>
    <row r="63" spans="1:33" x14ac:dyDescent="0.25">
      <c r="A63" t="str">
        <f>IF(Daten!$AC63,Daten!A63,"")</f>
        <v/>
      </c>
      <c r="B63" t="str">
        <f>IF(Daten!$AC63,Daten!B63,"")</f>
        <v/>
      </c>
      <c r="C63" t="str">
        <f>IF(Daten!$AC63,Daten!C63,"")</f>
        <v/>
      </c>
      <c r="D63" t="str">
        <f>IF(Daten!$AC63,Daten!D63,"")</f>
        <v/>
      </c>
      <c r="E63" t="str">
        <f>IF(Daten!$AC63,Daten!E63,"")</f>
        <v/>
      </c>
      <c r="F63" t="str">
        <f>IF(Daten!$AC63,Daten!F63,"")</f>
        <v/>
      </c>
      <c r="G63" t="str">
        <f>IF(Daten!$AC63,Daten!G63,"")</f>
        <v/>
      </c>
      <c r="H63" t="str">
        <f>IF(Daten!$AC63,Daten!H63,"")</f>
        <v/>
      </c>
      <c r="I63" t="str">
        <f>IF(Daten!$AC63,Daten!I63,"")</f>
        <v/>
      </c>
      <c r="J63" t="str">
        <f>IF(Daten!$AC63,Daten!J63,"")</f>
        <v/>
      </c>
      <c r="K63" t="str">
        <f>IF(Daten!$AC63,Daten!K63,"")</f>
        <v/>
      </c>
      <c r="L63" t="str">
        <f>IF(Daten!$AC63,Daten!L63,"")</f>
        <v/>
      </c>
      <c r="M63" t="str">
        <f>IF(Daten!$AC63,Daten!M63,"")</f>
        <v/>
      </c>
      <c r="N63" t="str">
        <f>IF(Daten!$AC63,Daten!N63,"")</f>
        <v/>
      </c>
      <c r="O63" t="str">
        <f>IF(Daten!$AC63,Daten!O63,"")</f>
        <v/>
      </c>
      <c r="P63" t="str">
        <f>IF(Daten!$AC63,Daten!P63,"")</f>
        <v/>
      </c>
      <c r="Q63" t="str">
        <f>IF(Daten!$AC63,Daten!Q63,"")</f>
        <v/>
      </c>
      <c r="R63" t="str">
        <f>IF(Daten!$AC63,Daten!R63,"")</f>
        <v/>
      </c>
      <c r="S63" t="str">
        <f>IF(Daten!$AC63,Daten!S63,"")</f>
        <v/>
      </c>
      <c r="T63" t="str">
        <f>IF(Daten!$AC63,Daten!T63,"")</f>
        <v/>
      </c>
      <c r="U63" t="str">
        <f>IF(Daten!$AC63,Daten!U63,"")</f>
        <v/>
      </c>
      <c r="V63" t="str">
        <f>IF(Daten!$AC63,Daten!V63,"")</f>
        <v/>
      </c>
      <c r="W63" t="str">
        <f>IF(Daten!$AC63,Daten!W63,"")</f>
        <v/>
      </c>
      <c r="X63" t="str">
        <f>IF(Daten!$AC63,Daten!X63,"")</f>
        <v/>
      </c>
      <c r="Y63" s="8" t="str">
        <f>IF(Daten!$AC63,Daten!Y63,"")</f>
        <v/>
      </c>
      <c r="Z63" t="str">
        <f>IF(Daten!$AC63,Daten!Z63,"")</f>
        <v/>
      </c>
      <c r="AA63" t="str">
        <f>IF(Daten!$AC63,Daten!AA63,"")</f>
        <v/>
      </c>
      <c r="AB63" s="8" t="str">
        <f>IF(Daten!$AC63,Daten!AB63,"")</f>
        <v/>
      </c>
      <c r="AC63" t="str">
        <f>IF(Daten!$AC63,Daten!AC63,"")</f>
        <v/>
      </c>
      <c r="AD63" t="str">
        <f>IF(Daten!$AC63,Daten!AD63,"")</f>
        <v/>
      </c>
      <c r="AE63" t="str">
        <f>IF(Daten!$AC63,Daten!AE63,"")</f>
        <v/>
      </c>
      <c r="AF63" s="8" t="e">
        <f t="shared" si="1"/>
        <v>#VALUE!</v>
      </c>
      <c r="AG63" t="e">
        <f>AF63+COUNTIF($AF$3:AF63,AF63)-1</f>
        <v>#VALUE!</v>
      </c>
    </row>
    <row r="64" spans="1:33" x14ac:dyDescent="0.25">
      <c r="A64" t="str">
        <f>IF(Daten!$AC64,Daten!A64,"")</f>
        <v/>
      </c>
      <c r="B64" t="str">
        <f>IF(Daten!$AC64,Daten!B64,"")</f>
        <v/>
      </c>
      <c r="C64" t="str">
        <f>IF(Daten!$AC64,Daten!C64,"")</f>
        <v/>
      </c>
      <c r="D64" t="str">
        <f>IF(Daten!$AC64,Daten!D64,"")</f>
        <v/>
      </c>
      <c r="E64" t="str">
        <f>IF(Daten!$AC64,Daten!E64,"")</f>
        <v/>
      </c>
      <c r="F64" t="str">
        <f>IF(Daten!$AC64,Daten!F64,"")</f>
        <v/>
      </c>
      <c r="G64" t="str">
        <f>IF(Daten!$AC64,Daten!G64,"")</f>
        <v/>
      </c>
      <c r="H64" t="str">
        <f>IF(Daten!$AC64,Daten!H64,"")</f>
        <v/>
      </c>
      <c r="I64" t="str">
        <f>IF(Daten!$AC64,Daten!I64,"")</f>
        <v/>
      </c>
      <c r="J64" t="str">
        <f>IF(Daten!$AC64,Daten!J64,"")</f>
        <v/>
      </c>
      <c r="K64" t="str">
        <f>IF(Daten!$AC64,Daten!K64,"")</f>
        <v/>
      </c>
      <c r="L64" t="str">
        <f>IF(Daten!$AC64,Daten!L64,"")</f>
        <v/>
      </c>
      <c r="M64" t="str">
        <f>IF(Daten!$AC64,Daten!M64,"")</f>
        <v/>
      </c>
      <c r="N64" t="str">
        <f>IF(Daten!$AC64,Daten!N64,"")</f>
        <v/>
      </c>
      <c r="O64" t="str">
        <f>IF(Daten!$AC64,Daten!O64,"")</f>
        <v/>
      </c>
      <c r="P64" t="str">
        <f>IF(Daten!$AC64,Daten!P64,"")</f>
        <v/>
      </c>
      <c r="Q64" t="str">
        <f>IF(Daten!$AC64,Daten!Q64,"")</f>
        <v/>
      </c>
      <c r="R64" t="str">
        <f>IF(Daten!$AC64,Daten!R64,"")</f>
        <v/>
      </c>
      <c r="S64" t="str">
        <f>IF(Daten!$AC64,Daten!S64,"")</f>
        <v/>
      </c>
      <c r="T64" t="str">
        <f>IF(Daten!$AC64,Daten!T64,"")</f>
        <v/>
      </c>
      <c r="U64" t="str">
        <f>IF(Daten!$AC64,Daten!U64,"")</f>
        <v/>
      </c>
      <c r="V64" t="str">
        <f>IF(Daten!$AC64,Daten!V64,"")</f>
        <v/>
      </c>
      <c r="W64" t="str">
        <f>IF(Daten!$AC64,Daten!W64,"")</f>
        <v/>
      </c>
      <c r="X64" t="str">
        <f>IF(Daten!$AC64,Daten!X64,"")</f>
        <v/>
      </c>
      <c r="Y64" s="8" t="str">
        <f>IF(Daten!$AC64,Daten!Y64,"")</f>
        <v/>
      </c>
      <c r="Z64" t="str">
        <f>IF(Daten!$AC64,Daten!Z64,"")</f>
        <v/>
      </c>
      <c r="AA64" t="str">
        <f>IF(Daten!$AC64,Daten!AA64,"")</f>
        <v/>
      </c>
      <c r="AB64" s="8" t="str">
        <f>IF(Daten!$AC64,Daten!AB64,"")</f>
        <v/>
      </c>
      <c r="AC64" t="str">
        <f>IF(Daten!$AC64,Daten!AC64,"")</f>
        <v/>
      </c>
      <c r="AD64" t="str">
        <f>IF(Daten!$AC64,Daten!AD64,"")</f>
        <v/>
      </c>
      <c r="AE64" t="str">
        <f>IF(Daten!$AC64,Daten!AE64,"")</f>
        <v/>
      </c>
      <c r="AF64" s="8" t="e">
        <f t="shared" si="1"/>
        <v>#VALUE!</v>
      </c>
      <c r="AG64" t="e">
        <f>AF64+COUNTIF($AF$3:AF64,AF64)-1</f>
        <v>#VALUE!</v>
      </c>
    </row>
    <row r="65" spans="1:33" x14ac:dyDescent="0.25">
      <c r="A65" t="str">
        <f>IF(Daten!$AC65,Daten!A65,"")</f>
        <v/>
      </c>
      <c r="B65" t="str">
        <f>IF(Daten!$AC65,Daten!B65,"")</f>
        <v/>
      </c>
      <c r="C65" t="str">
        <f>IF(Daten!$AC65,Daten!C65,"")</f>
        <v/>
      </c>
      <c r="D65" t="str">
        <f>IF(Daten!$AC65,Daten!D65,"")</f>
        <v/>
      </c>
      <c r="E65" t="str">
        <f>IF(Daten!$AC65,Daten!E65,"")</f>
        <v/>
      </c>
      <c r="F65" t="str">
        <f>IF(Daten!$AC65,Daten!F65,"")</f>
        <v/>
      </c>
      <c r="G65" t="str">
        <f>IF(Daten!$AC65,Daten!G65,"")</f>
        <v/>
      </c>
      <c r="H65" t="str">
        <f>IF(Daten!$AC65,Daten!H65,"")</f>
        <v/>
      </c>
      <c r="I65" t="str">
        <f>IF(Daten!$AC65,Daten!I65,"")</f>
        <v/>
      </c>
      <c r="J65" t="str">
        <f>IF(Daten!$AC65,Daten!J65,"")</f>
        <v/>
      </c>
      <c r="K65" t="str">
        <f>IF(Daten!$AC65,Daten!K65,"")</f>
        <v/>
      </c>
      <c r="L65" t="str">
        <f>IF(Daten!$AC65,Daten!L65,"")</f>
        <v/>
      </c>
      <c r="M65" t="str">
        <f>IF(Daten!$AC65,Daten!M65,"")</f>
        <v/>
      </c>
      <c r="N65" t="str">
        <f>IF(Daten!$AC65,Daten!N65,"")</f>
        <v/>
      </c>
      <c r="O65" t="str">
        <f>IF(Daten!$AC65,Daten!O65,"")</f>
        <v/>
      </c>
      <c r="P65" t="str">
        <f>IF(Daten!$AC65,Daten!P65,"")</f>
        <v/>
      </c>
      <c r="Q65" t="str">
        <f>IF(Daten!$AC65,Daten!Q65,"")</f>
        <v/>
      </c>
      <c r="R65" t="str">
        <f>IF(Daten!$AC65,Daten!R65,"")</f>
        <v/>
      </c>
      <c r="S65" t="str">
        <f>IF(Daten!$AC65,Daten!S65,"")</f>
        <v/>
      </c>
      <c r="T65" t="str">
        <f>IF(Daten!$AC65,Daten!T65,"")</f>
        <v/>
      </c>
      <c r="U65" t="str">
        <f>IF(Daten!$AC65,Daten!U65,"")</f>
        <v/>
      </c>
      <c r="V65" t="str">
        <f>IF(Daten!$AC65,Daten!V65,"")</f>
        <v/>
      </c>
      <c r="W65" t="str">
        <f>IF(Daten!$AC65,Daten!W65,"")</f>
        <v/>
      </c>
      <c r="X65" t="str">
        <f>IF(Daten!$AC65,Daten!X65,"")</f>
        <v/>
      </c>
      <c r="Y65" s="8" t="str">
        <f>IF(Daten!$AC65,Daten!Y65,"")</f>
        <v/>
      </c>
      <c r="Z65" t="str">
        <f>IF(Daten!$AC65,Daten!Z65,"")</f>
        <v/>
      </c>
      <c r="AA65" t="str">
        <f>IF(Daten!$AC65,Daten!AA65,"")</f>
        <v/>
      </c>
      <c r="AB65" s="8" t="str">
        <f>IF(Daten!$AC65,Daten!AB65,"")</f>
        <v/>
      </c>
      <c r="AC65" t="str">
        <f>IF(Daten!$AC65,Daten!AC65,"")</f>
        <v/>
      </c>
      <c r="AD65" t="str">
        <f>IF(Daten!$AC65,Daten!AD65,"")</f>
        <v/>
      </c>
      <c r="AE65" t="str">
        <f>IF(Daten!$AC65,Daten!AE65,"")</f>
        <v/>
      </c>
      <c r="AF65" s="8" t="e">
        <f t="shared" si="1"/>
        <v>#VALUE!</v>
      </c>
      <c r="AG65" t="e">
        <f>AF65+COUNTIF($AF$3:AF65,AF65)-1</f>
        <v>#VALUE!</v>
      </c>
    </row>
    <row r="66" spans="1:33" x14ac:dyDescent="0.25">
      <c r="A66" t="str">
        <f>IF(Daten!$AC66,Daten!A66,"")</f>
        <v/>
      </c>
      <c r="B66" t="str">
        <f>IF(Daten!$AC66,Daten!B66,"")</f>
        <v/>
      </c>
      <c r="C66" t="str">
        <f>IF(Daten!$AC66,Daten!C66,"")</f>
        <v/>
      </c>
      <c r="D66" t="str">
        <f>IF(Daten!$AC66,Daten!D66,"")</f>
        <v/>
      </c>
      <c r="E66" t="str">
        <f>IF(Daten!$AC66,Daten!E66,"")</f>
        <v/>
      </c>
      <c r="F66" t="str">
        <f>IF(Daten!$AC66,Daten!F66,"")</f>
        <v/>
      </c>
      <c r="G66" t="str">
        <f>IF(Daten!$AC66,Daten!G66,"")</f>
        <v/>
      </c>
      <c r="H66" t="str">
        <f>IF(Daten!$AC66,Daten!H66,"")</f>
        <v/>
      </c>
      <c r="I66" t="str">
        <f>IF(Daten!$AC66,Daten!I66,"")</f>
        <v/>
      </c>
      <c r="J66" t="str">
        <f>IF(Daten!$AC66,Daten!J66,"")</f>
        <v/>
      </c>
      <c r="K66" t="str">
        <f>IF(Daten!$AC66,Daten!K66,"")</f>
        <v/>
      </c>
      <c r="L66" t="str">
        <f>IF(Daten!$AC66,Daten!L66,"")</f>
        <v/>
      </c>
      <c r="M66" t="str">
        <f>IF(Daten!$AC66,Daten!M66,"")</f>
        <v/>
      </c>
      <c r="N66" t="str">
        <f>IF(Daten!$AC66,Daten!N66,"")</f>
        <v/>
      </c>
      <c r="O66" t="str">
        <f>IF(Daten!$AC66,Daten!O66,"")</f>
        <v/>
      </c>
      <c r="P66" t="str">
        <f>IF(Daten!$AC66,Daten!P66,"")</f>
        <v/>
      </c>
      <c r="Q66" t="str">
        <f>IF(Daten!$AC66,Daten!Q66,"")</f>
        <v/>
      </c>
      <c r="R66" t="str">
        <f>IF(Daten!$AC66,Daten!R66,"")</f>
        <v/>
      </c>
      <c r="S66" t="str">
        <f>IF(Daten!$AC66,Daten!S66,"")</f>
        <v/>
      </c>
      <c r="T66" t="str">
        <f>IF(Daten!$AC66,Daten!T66,"")</f>
        <v/>
      </c>
      <c r="U66" t="str">
        <f>IF(Daten!$AC66,Daten!U66,"")</f>
        <v/>
      </c>
      <c r="V66" t="str">
        <f>IF(Daten!$AC66,Daten!V66,"")</f>
        <v/>
      </c>
      <c r="W66" t="str">
        <f>IF(Daten!$AC66,Daten!W66,"")</f>
        <v/>
      </c>
      <c r="X66" t="str">
        <f>IF(Daten!$AC66,Daten!X66,"")</f>
        <v/>
      </c>
      <c r="Y66" s="8" t="str">
        <f>IF(Daten!$AC66,Daten!Y66,"")</f>
        <v/>
      </c>
      <c r="Z66" t="str">
        <f>IF(Daten!$AC66,Daten!Z66,"")</f>
        <v/>
      </c>
      <c r="AA66" t="str">
        <f>IF(Daten!$AC66,Daten!AA66,"")</f>
        <v/>
      </c>
      <c r="AB66" s="8" t="str">
        <f>IF(Daten!$AC66,Daten!AB66,"")</f>
        <v/>
      </c>
      <c r="AC66" t="str">
        <f>IF(Daten!$AC66,Daten!AC66,"")</f>
        <v/>
      </c>
      <c r="AD66" t="str">
        <f>IF(Daten!$AC66,Daten!AD66,"")</f>
        <v/>
      </c>
      <c r="AE66" t="str">
        <f>IF(Daten!$AC66,Daten!AE66,"")</f>
        <v/>
      </c>
      <c r="AF66" s="8" t="e">
        <f t="shared" si="1"/>
        <v>#VALUE!</v>
      </c>
      <c r="AG66" t="e">
        <f>AF66+COUNTIF($AF$3:AF66,AF66)-1</f>
        <v>#VALUE!</v>
      </c>
    </row>
    <row r="67" spans="1:33" x14ac:dyDescent="0.25">
      <c r="A67" t="str">
        <f>IF(Daten!$AC67,Daten!A67,"")</f>
        <v/>
      </c>
      <c r="B67" t="str">
        <f>IF(Daten!$AC67,Daten!B67,"")</f>
        <v/>
      </c>
      <c r="C67" t="str">
        <f>IF(Daten!$AC67,Daten!C67,"")</f>
        <v/>
      </c>
      <c r="D67" t="str">
        <f>IF(Daten!$AC67,Daten!D67,"")</f>
        <v/>
      </c>
      <c r="E67" t="str">
        <f>IF(Daten!$AC67,Daten!E67,"")</f>
        <v/>
      </c>
      <c r="F67" t="str">
        <f>IF(Daten!$AC67,Daten!F67,"")</f>
        <v/>
      </c>
      <c r="G67" t="str">
        <f>IF(Daten!$AC67,Daten!G67,"")</f>
        <v/>
      </c>
      <c r="H67" t="str">
        <f>IF(Daten!$AC67,Daten!H67,"")</f>
        <v/>
      </c>
      <c r="I67" t="str">
        <f>IF(Daten!$AC67,Daten!I67,"")</f>
        <v/>
      </c>
      <c r="J67" t="str">
        <f>IF(Daten!$AC67,Daten!J67,"")</f>
        <v/>
      </c>
      <c r="K67" t="str">
        <f>IF(Daten!$AC67,Daten!K67,"")</f>
        <v/>
      </c>
      <c r="L67" t="str">
        <f>IF(Daten!$AC67,Daten!L67,"")</f>
        <v/>
      </c>
      <c r="M67" t="str">
        <f>IF(Daten!$AC67,Daten!M67,"")</f>
        <v/>
      </c>
      <c r="N67" t="str">
        <f>IF(Daten!$AC67,Daten!N67,"")</f>
        <v/>
      </c>
      <c r="O67" t="str">
        <f>IF(Daten!$AC67,Daten!O67,"")</f>
        <v/>
      </c>
      <c r="P67" t="str">
        <f>IF(Daten!$AC67,Daten!P67,"")</f>
        <v/>
      </c>
      <c r="Q67" t="str">
        <f>IF(Daten!$AC67,Daten!Q67,"")</f>
        <v/>
      </c>
      <c r="R67" t="str">
        <f>IF(Daten!$AC67,Daten!R67,"")</f>
        <v/>
      </c>
      <c r="S67" t="str">
        <f>IF(Daten!$AC67,Daten!S67,"")</f>
        <v/>
      </c>
      <c r="T67" t="str">
        <f>IF(Daten!$AC67,Daten!T67,"")</f>
        <v/>
      </c>
      <c r="U67" t="str">
        <f>IF(Daten!$AC67,Daten!U67,"")</f>
        <v/>
      </c>
      <c r="V67" t="str">
        <f>IF(Daten!$AC67,Daten!V67,"")</f>
        <v/>
      </c>
      <c r="W67" t="str">
        <f>IF(Daten!$AC67,Daten!W67,"")</f>
        <v/>
      </c>
      <c r="X67" t="str">
        <f>IF(Daten!$AC67,Daten!X67,"")</f>
        <v/>
      </c>
      <c r="Y67" s="8" t="str">
        <f>IF(Daten!$AC67,Daten!Y67,"")</f>
        <v/>
      </c>
      <c r="Z67" t="str">
        <f>IF(Daten!$AC67,Daten!Z67,"")</f>
        <v/>
      </c>
      <c r="AA67" t="str">
        <f>IF(Daten!$AC67,Daten!AA67,"")</f>
        <v/>
      </c>
      <c r="AB67" s="8" t="str">
        <f>IF(Daten!$AC67,Daten!AB67,"")</f>
        <v/>
      </c>
      <c r="AC67" t="str">
        <f>IF(Daten!$AC67,Daten!AC67,"")</f>
        <v/>
      </c>
      <c r="AD67" t="str">
        <f>IF(Daten!$AC67,Daten!AD67,"")</f>
        <v/>
      </c>
      <c r="AE67" t="str">
        <f>IF(Daten!$AC67,Daten!AE67,"")</f>
        <v/>
      </c>
      <c r="AF67" s="8" t="e">
        <f t="shared" ref="AF67:AF98" si="2">_xlfn.RANK.EQ(V67,$V$3:$V$153,0)</f>
        <v>#VALUE!</v>
      </c>
      <c r="AG67" t="e">
        <f>AF67+COUNTIF($AF$3:AF67,AF67)-1</f>
        <v>#VALUE!</v>
      </c>
    </row>
    <row r="68" spans="1:33" x14ac:dyDescent="0.25">
      <c r="A68" t="str">
        <f>IF(Daten!$AC68,Daten!A68,"")</f>
        <v/>
      </c>
      <c r="B68" t="str">
        <f>IF(Daten!$AC68,Daten!B68,"")</f>
        <v/>
      </c>
      <c r="C68" t="str">
        <f>IF(Daten!$AC68,Daten!C68,"")</f>
        <v/>
      </c>
      <c r="D68" t="str">
        <f>IF(Daten!$AC68,Daten!D68,"")</f>
        <v/>
      </c>
      <c r="E68" t="str">
        <f>IF(Daten!$AC68,Daten!E68,"")</f>
        <v/>
      </c>
      <c r="F68" t="str">
        <f>IF(Daten!$AC68,Daten!F68,"")</f>
        <v/>
      </c>
      <c r="G68" t="str">
        <f>IF(Daten!$AC68,Daten!G68,"")</f>
        <v/>
      </c>
      <c r="H68" t="str">
        <f>IF(Daten!$AC68,Daten!H68,"")</f>
        <v/>
      </c>
      <c r="I68" t="str">
        <f>IF(Daten!$AC68,Daten!I68,"")</f>
        <v/>
      </c>
      <c r="J68" t="str">
        <f>IF(Daten!$AC68,Daten!J68,"")</f>
        <v/>
      </c>
      <c r="K68" t="str">
        <f>IF(Daten!$AC68,Daten!K68,"")</f>
        <v/>
      </c>
      <c r="L68" t="str">
        <f>IF(Daten!$AC68,Daten!L68,"")</f>
        <v/>
      </c>
      <c r="M68" t="str">
        <f>IF(Daten!$AC68,Daten!M68,"")</f>
        <v/>
      </c>
      <c r="N68" t="str">
        <f>IF(Daten!$AC68,Daten!N68,"")</f>
        <v/>
      </c>
      <c r="O68" t="str">
        <f>IF(Daten!$AC68,Daten!O68,"")</f>
        <v/>
      </c>
      <c r="P68" t="str">
        <f>IF(Daten!$AC68,Daten!P68,"")</f>
        <v/>
      </c>
      <c r="Q68" t="str">
        <f>IF(Daten!$AC68,Daten!Q68,"")</f>
        <v/>
      </c>
      <c r="R68" t="str">
        <f>IF(Daten!$AC68,Daten!R68,"")</f>
        <v/>
      </c>
      <c r="S68" t="str">
        <f>IF(Daten!$AC68,Daten!S68,"")</f>
        <v/>
      </c>
      <c r="T68" t="str">
        <f>IF(Daten!$AC68,Daten!T68,"")</f>
        <v/>
      </c>
      <c r="U68" t="str">
        <f>IF(Daten!$AC68,Daten!U68,"")</f>
        <v/>
      </c>
      <c r="V68" t="str">
        <f>IF(Daten!$AC68,Daten!V68,"")</f>
        <v/>
      </c>
      <c r="W68" t="str">
        <f>IF(Daten!$AC68,Daten!W68,"")</f>
        <v/>
      </c>
      <c r="X68" t="str">
        <f>IF(Daten!$AC68,Daten!X68,"")</f>
        <v/>
      </c>
      <c r="Y68" s="8" t="str">
        <f>IF(Daten!$AC68,Daten!Y68,"")</f>
        <v/>
      </c>
      <c r="Z68" t="str">
        <f>IF(Daten!$AC68,Daten!Z68,"")</f>
        <v/>
      </c>
      <c r="AA68" t="str">
        <f>IF(Daten!$AC68,Daten!AA68,"")</f>
        <v/>
      </c>
      <c r="AB68" s="8" t="str">
        <f>IF(Daten!$AC68,Daten!AB68,"")</f>
        <v/>
      </c>
      <c r="AC68" t="str">
        <f>IF(Daten!$AC68,Daten!AC68,"")</f>
        <v/>
      </c>
      <c r="AD68" t="str">
        <f>IF(Daten!$AC68,Daten!AD68,"")</f>
        <v/>
      </c>
      <c r="AE68" t="str">
        <f>IF(Daten!$AC68,Daten!AE68,"")</f>
        <v/>
      </c>
      <c r="AF68" s="8" t="e">
        <f t="shared" si="2"/>
        <v>#VALUE!</v>
      </c>
      <c r="AG68" t="e">
        <f>AF68+COUNTIF($AF$3:AF68,AF68)-1</f>
        <v>#VALUE!</v>
      </c>
    </row>
    <row r="69" spans="1:33" x14ac:dyDescent="0.25">
      <c r="A69" t="str">
        <f>IF(Daten!$AC69,Daten!A69,"")</f>
        <v/>
      </c>
      <c r="B69" t="str">
        <f>IF(Daten!$AC69,Daten!B69,"")</f>
        <v/>
      </c>
      <c r="C69" t="str">
        <f>IF(Daten!$AC69,Daten!C69,"")</f>
        <v/>
      </c>
      <c r="D69" t="str">
        <f>IF(Daten!$AC69,Daten!D69,"")</f>
        <v/>
      </c>
      <c r="E69" t="str">
        <f>IF(Daten!$AC69,Daten!E69,"")</f>
        <v/>
      </c>
      <c r="F69" t="str">
        <f>IF(Daten!$AC69,Daten!F69,"")</f>
        <v/>
      </c>
      <c r="G69" t="str">
        <f>IF(Daten!$AC69,Daten!G69,"")</f>
        <v/>
      </c>
      <c r="H69" t="str">
        <f>IF(Daten!$AC69,Daten!H69,"")</f>
        <v/>
      </c>
      <c r="I69" t="str">
        <f>IF(Daten!$AC69,Daten!I69,"")</f>
        <v/>
      </c>
      <c r="J69" t="str">
        <f>IF(Daten!$AC69,Daten!J69,"")</f>
        <v/>
      </c>
      <c r="K69" t="str">
        <f>IF(Daten!$AC69,Daten!K69,"")</f>
        <v/>
      </c>
      <c r="L69" t="str">
        <f>IF(Daten!$AC69,Daten!L69,"")</f>
        <v/>
      </c>
      <c r="M69" t="str">
        <f>IF(Daten!$AC69,Daten!M69,"")</f>
        <v/>
      </c>
      <c r="N69" t="str">
        <f>IF(Daten!$AC69,Daten!N69,"")</f>
        <v/>
      </c>
      <c r="O69" t="str">
        <f>IF(Daten!$AC69,Daten!O69,"")</f>
        <v/>
      </c>
      <c r="P69" t="str">
        <f>IF(Daten!$AC69,Daten!P69,"")</f>
        <v/>
      </c>
      <c r="Q69" t="str">
        <f>IF(Daten!$AC69,Daten!Q69,"")</f>
        <v/>
      </c>
      <c r="R69" t="str">
        <f>IF(Daten!$AC69,Daten!R69,"")</f>
        <v/>
      </c>
      <c r="S69" t="str">
        <f>IF(Daten!$AC69,Daten!S69,"")</f>
        <v/>
      </c>
      <c r="T69" t="str">
        <f>IF(Daten!$AC69,Daten!T69,"")</f>
        <v/>
      </c>
      <c r="U69" t="str">
        <f>IF(Daten!$AC69,Daten!U69,"")</f>
        <v/>
      </c>
      <c r="V69" t="str">
        <f>IF(Daten!$AC69,Daten!V69,"")</f>
        <v/>
      </c>
      <c r="W69" t="str">
        <f>IF(Daten!$AC69,Daten!W69,"")</f>
        <v/>
      </c>
      <c r="X69" t="str">
        <f>IF(Daten!$AC69,Daten!X69,"")</f>
        <v/>
      </c>
      <c r="Y69" s="8" t="str">
        <f>IF(Daten!$AC69,Daten!Y69,"")</f>
        <v/>
      </c>
      <c r="Z69" t="str">
        <f>IF(Daten!$AC69,Daten!Z69,"")</f>
        <v/>
      </c>
      <c r="AA69" t="str">
        <f>IF(Daten!$AC69,Daten!AA69,"")</f>
        <v/>
      </c>
      <c r="AB69" s="8" t="str">
        <f>IF(Daten!$AC69,Daten!AB69,"")</f>
        <v/>
      </c>
      <c r="AC69" t="str">
        <f>IF(Daten!$AC69,Daten!AC69,"")</f>
        <v/>
      </c>
      <c r="AD69" t="str">
        <f>IF(Daten!$AC69,Daten!AD69,"")</f>
        <v/>
      </c>
      <c r="AE69" t="str">
        <f>IF(Daten!$AC69,Daten!AE69,"")</f>
        <v/>
      </c>
      <c r="AF69" s="8" t="e">
        <f t="shared" si="2"/>
        <v>#VALUE!</v>
      </c>
      <c r="AG69" t="e">
        <f>AF69+COUNTIF($AF$3:AF69,AF69)-1</f>
        <v>#VALUE!</v>
      </c>
    </row>
    <row r="70" spans="1:33" x14ac:dyDescent="0.25">
      <c r="A70" t="str">
        <f>IF(Daten!$AC70,Daten!A70,"")</f>
        <v/>
      </c>
      <c r="B70" t="str">
        <f>IF(Daten!$AC70,Daten!B70,"")</f>
        <v/>
      </c>
      <c r="C70" t="str">
        <f>IF(Daten!$AC70,Daten!C70,"")</f>
        <v/>
      </c>
      <c r="D70" t="str">
        <f>IF(Daten!$AC70,Daten!D70,"")</f>
        <v/>
      </c>
      <c r="E70" t="str">
        <f>IF(Daten!$AC70,Daten!E70,"")</f>
        <v/>
      </c>
      <c r="F70" t="str">
        <f>IF(Daten!$AC70,Daten!F70,"")</f>
        <v/>
      </c>
      <c r="G70" t="str">
        <f>IF(Daten!$AC70,Daten!G70,"")</f>
        <v/>
      </c>
      <c r="H70" t="str">
        <f>IF(Daten!$AC70,Daten!H70,"")</f>
        <v/>
      </c>
      <c r="I70" t="str">
        <f>IF(Daten!$AC70,Daten!I70,"")</f>
        <v/>
      </c>
      <c r="J70" t="str">
        <f>IF(Daten!$AC70,Daten!J70,"")</f>
        <v/>
      </c>
      <c r="K70" t="str">
        <f>IF(Daten!$AC70,Daten!K70,"")</f>
        <v/>
      </c>
      <c r="L70" t="str">
        <f>IF(Daten!$AC70,Daten!L70,"")</f>
        <v/>
      </c>
      <c r="M70" t="str">
        <f>IF(Daten!$AC70,Daten!M70,"")</f>
        <v/>
      </c>
      <c r="N70" t="str">
        <f>IF(Daten!$AC70,Daten!N70,"")</f>
        <v/>
      </c>
      <c r="O70" t="str">
        <f>IF(Daten!$AC70,Daten!O70,"")</f>
        <v/>
      </c>
      <c r="P70" t="str">
        <f>IF(Daten!$AC70,Daten!P70,"")</f>
        <v/>
      </c>
      <c r="Q70" t="str">
        <f>IF(Daten!$AC70,Daten!Q70,"")</f>
        <v/>
      </c>
      <c r="R70" t="str">
        <f>IF(Daten!$AC70,Daten!R70,"")</f>
        <v/>
      </c>
      <c r="S70" t="str">
        <f>IF(Daten!$AC70,Daten!S70,"")</f>
        <v/>
      </c>
      <c r="T70" t="str">
        <f>IF(Daten!$AC70,Daten!T70,"")</f>
        <v/>
      </c>
      <c r="U70" t="str">
        <f>IF(Daten!$AC70,Daten!U70,"")</f>
        <v/>
      </c>
      <c r="V70" t="str">
        <f>IF(Daten!$AC70,Daten!V70,"")</f>
        <v/>
      </c>
      <c r="W70" t="str">
        <f>IF(Daten!$AC70,Daten!W70,"")</f>
        <v/>
      </c>
      <c r="X70" t="str">
        <f>IF(Daten!$AC70,Daten!X70,"")</f>
        <v/>
      </c>
      <c r="Y70" s="8" t="str">
        <f>IF(Daten!$AC70,Daten!Y70,"")</f>
        <v/>
      </c>
      <c r="Z70" t="str">
        <f>IF(Daten!$AC70,Daten!Z70,"")</f>
        <v/>
      </c>
      <c r="AA70" t="str">
        <f>IF(Daten!$AC70,Daten!AA70,"")</f>
        <v/>
      </c>
      <c r="AB70" s="8" t="str">
        <f>IF(Daten!$AC70,Daten!AB70,"")</f>
        <v/>
      </c>
      <c r="AC70" t="str">
        <f>IF(Daten!$AC70,Daten!AC70,"")</f>
        <v/>
      </c>
      <c r="AD70" t="str">
        <f>IF(Daten!$AC70,Daten!AD70,"")</f>
        <v/>
      </c>
      <c r="AE70" t="str">
        <f>IF(Daten!$AC70,Daten!AE70,"")</f>
        <v/>
      </c>
      <c r="AF70" s="8" t="e">
        <f t="shared" si="2"/>
        <v>#VALUE!</v>
      </c>
      <c r="AG70" t="e">
        <f>AF70+COUNTIF($AF$3:AF70,AF70)-1</f>
        <v>#VALUE!</v>
      </c>
    </row>
    <row r="71" spans="1:33" x14ac:dyDescent="0.25">
      <c r="A71" t="str">
        <f>IF(Daten!$AC71,Daten!A71,"")</f>
        <v/>
      </c>
      <c r="B71" t="str">
        <f>IF(Daten!$AC71,Daten!B71,"")</f>
        <v/>
      </c>
      <c r="C71" t="str">
        <f>IF(Daten!$AC71,Daten!C71,"")</f>
        <v/>
      </c>
      <c r="D71" t="str">
        <f>IF(Daten!$AC71,Daten!D71,"")</f>
        <v/>
      </c>
      <c r="E71" t="str">
        <f>IF(Daten!$AC71,Daten!E71,"")</f>
        <v/>
      </c>
      <c r="F71" t="str">
        <f>IF(Daten!$AC71,Daten!F71,"")</f>
        <v/>
      </c>
      <c r="G71" t="str">
        <f>IF(Daten!$AC71,Daten!G71,"")</f>
        <v/>
      </c>
      <c r="H71" t="str">
        <f>IF(Daten!$AC71,Daten!H71,"")</f>
        <v/>
      </c>
      <c r="I71" t="str">
        <f>IF(Daten!$AC71,Daten!I71,"")</f>
        <v/>
      </c>
      <c r="J71" t="str">
        <f>IF(Daten!$AC71,Daten!J71,"")</f>
        <v/>
      </c>
      <c r="K71" t="str">
        <f>IF(Daten!$AC71,Daten!K71,"")</f>
        <v/>
      </c>
      <c r="L71" t="str">
        <f>IF(Daten!$AC71,Daten!L71,"")</f>
        <v/>
      </c>
      <c r="M71" t="str">
        <f>IF(Daten!$AC71,Daten!M71,"")</f>
        <v/>
      </c>
      <c r="N71" t="str">
        <f>IF(Daten!$AC71,Daten!N71,"")</f>
        <v/>
      </c>
      <c r="O71" t="str">
        <f>IF(Daten!$AC71,Daten!O71,"")</f>
        <v/>
      </c>
      <c r="P71" t="str">
        <f>IF(Daten!$AC71,Daten!P71,"")</f>
        <v/>
      </c>
      <c r="Q71" t="str">
        <f>IF(Daten!$AC71,Daten!Q71,"")</f>
        <v/>
      </c>
      <c r="R71" t="str">
        <f>IF(Daten!$AC71,Daten!R71,"")</f>
        <v/>
      </c>
      <c r="S71" t="str">
        <f>IF(Daten!$AC71,Daten!S71,"")</f>
        <v/>
      </c>
      <c r="T71" t="str">
        <f>IF(Daten!$AC71,Daten!T71,"")</f>
        <v/>
      </c>
      <c r="U71" t="str">
        <f>IF(Daten!$AC71,Daten!U71,"")</f>
        <v/>
      </c>
      <c r="V71" t="str">
        <f>IF(Daten!$AC71,Daten!V71,"")</f>
        <v/>
      </c>
      <c r="W71" t="str">
        <f>IF(Daten!$AC71,Daten!W71,"")</f>
        <v/>
      </c>
      <c r="X71" t="str">
        <f>IF(Daten!$AC71,Daten!X71,"")</f>
        <v/>
      </c>
      <c r="Y71" s="8" t="str">
        <f>IF(Daten!$AC71,Daten!Y71,"")</f>
        <v/>
      </c>
      <c r="Z71" t="str">
        <f>IF(Daten!$AC71,Daten!Z71,"")</f>
        <v/>
      </c>
      <c r="AA71" t="str">
        <f>IF(Daten!$AC71,Daten!AA71,"")</f>
        <v/>
      </c>
      <c r="AB71" s="8" t="str">
        <f>IF(Daten!$AC71,Daten!AB71,"")</f>
        <v/>
      </c>
      <c r="AC71" t="str">
        <f>IF(Daten!$AC71,Daten!AC71,"")</f>
        <v/>
      </c>
      <c r="AD71" t="str">
        <f>IF(Daten!$AC71,Daten!AD71,"")</f>
        <v/>
      </c>
      <c r="AE71" t="str">
        <f>IF(Daten!$AC71,Daten!AE71,"")</f>
        <v/>
      </c>
      <c r="AF71" s="8" t="e">
        <f t="shared" si="2"/>
        <v>#VALUE!</v>
      </c>
      <c r="AG71" t="e">
        <f>AF71+COUNTIF($AF$3:AF71,AF71)-1</f>
        <v>#VALUE!</v>
      </c>
    </row>
    <row r="72" spans="1:33" x14ac:dyDescent="0.25">
      <c r="A72" t="str">
        <f>IF(Daten!$AC72,Daten!A72,"")</f>
        <v/>
      </c>
      <c r="B72" t="str">
        <f>IF(Daten!$AC72,Daten!B72,"")</f>
        <v/>
      </c>
      <c r="C72" t="str">
        <f>IF(Daten!$AC72,Daten!C72,"")</f>
        <v/>
      </c>
      <c r="D72" t="str">
        <f>IF(Daten!$AC72,Daten!D72,"")</f>
        <v/>
      </c>
      <c r="E72" t="str">
        <f>IF(Daten!$AC72,Daten!E72,"")</f>
        <v/>
      </c>
      <c r="F72" t="str">
        <f>IF(Daten!$AC72,Daten!F72,"")</f>
        <v/>
      </c>
      <c r="G72" t="str">
        <f>IF(Daten!$AC72,Daten!G72,"")</f>
        <v/>
      </c>
      <c r="H72" t="str">
        <f>IF(Daten!$AC72,Daten!H72,"")</f>
        <v/>
      </c>
      <c r="I72" t="str">
        <f>IF(Daten!$AC72,Daten!I72,"")</f>
        <v/>
      </c>
      <c r="J72" t="str">
        <f>IF(Daten!$AC72,Daten!J72,"")</f>
        <v/>
      </c>
      <c r="K72" t="str">
        <f>IF(Daten!$AC72,Daten!K72,"")</f>
        <v/>
      </c>
      <c r="L72" t="str">
        <f>IF(Daten!$AC72,Daten!L72,"")</f>
        <v/>
      </c>
      <c r="M72" t="str">
        <f>IF(Daten!$AC72,Daten!M72,"")</f>
        <v/>
      </c>
      <c r="N72" t="str">
        <f>IF(Daten!$AC72,Daten!N72,"")</f>
        <v/>
      </c>
      <c r="O72" t="str">
        <f>IF(Daten!$AC72,Daten!O72,"")</f>
        <v/>
      </c>
      <c r="P72" t="str">
        <f>IF(Daten!$AC72,Daten!P72,"")</f>
        <v/>
      </c>
      <c r="Q72" t="str">
        <f>IF(Daten!$AC72,Daten!Q72,"")</f>
        <v/>
      </c>
      <c r="R72" t="str">
        <f>IF(Daten!$AC72,Daten!R72,"")</f>
        <v/>
      </c>
      <c r="S72" t="str">
        <f>IF(Daten!$AC72,Daten!S72,"")</f>
        <v/>
      </c>
      <c r="T72" t="str">
        <f>IF(Daten!$AC72,Daten!T72,"")</f>
        <v/>
      </c>
      <c r="U72" t="str">
        <f>IF(Daten!$AC72,Daten!U72,"")</f>
        <v/>
      </c>
      <c r="V72" t="str">
        <f>IF(Daten!$AC72,Daten!V72,"")</f>
        <v/>
      </c>
      <c r="W72" t="str">
        <f>IF(Daten!$AC72,Daten!W72,"")</f>
        <v/>
      </c>
      <c r="X72" t="str">
        <f>IF(Daten!$AC72,Daten!X72,"")</f>
        <v/>
      </c>
      <c r="Y72" s="8" t="str">
        <f>IF(Daten!$AC72,Daten!Y72,"")</f>
        <v/>
      </c>
      <c r="Z72" t="str">
        <f>IF(Daten!$AC72,Daten!Z72,"")</f>
        <v/>
      </c>
      <c r="AA72" t="str">
        <f>IF(Daten!$AC72,Daten!AA72,"")</f>
        <v/>
      </c>
      <c r="AB72" s="8" t="str">
        <f>IF(Daten!$AC72,Daten!AB72,"")</f>
        <v/>
      </c>
      <c r="AC72" t="str">
        <f>IF(Daten!$AC72,Daten!AC72,"")</f>
        <v/>
      </c>
      <c r="AD72" t="str">
        <f>IF(Daten!$AC72,Daten!AD72,"")</f>
        <v/>
      </c>
      <c r="AE72" t="str">
        <f>IF(Daten!$AC72,Daten!AE72,"")</f>
        <v/>
      </c>
      <c r="AF72" s="8" t="e">
        <f t="shared" si="2"/>
        <v>#VALUE!</v>
      </c>
      <c r="AG72" t="e">
        <f>AF72+COUNTIF($AF$3:AF72,AF72)-1</f>
        <v>#VALUE!</v>
      </c>
    </row>
    <row r="73" spans="1:33" x14ac:dyDescent="0.25">
      <c r="A73" t="str">
        <f>IF(Daten!$AC73,Daten!A73,"")</f>
        <v/>
      </c>
      <c r="B73" t="str">
        <f>IF(Daten!$AC73,Daten!B73,"")</f>
        <v/>
      </c>
      <c r="C73" t="str">
        <f>IF(Daten!$AC73,Daten!C73,"")</f>
        <v/>
      </c>
      <c r="D73" t="str">
        <f>IF(Daten!$AC73,Daten!D73,"")</f>
        <v/>
      </c>
      <c r="E73" t="str">
        <f>IF(Daten!$AC73,Daten!E73,"")</f>
        <v/>
      </c>
      <c r="F73" t="str">
        <f>IF(Daten!$AC73,Daten!F73,"")</f>
        <v/>
      </c>
      <c r="G73" t="str">
        <f>IF(Daten!$AC73,Daten!G73,"")</f>
        <v/>
      </c>
      <c r="H73" t="str">
        <f>IF(Daten!$AC73,Daten!H73,"")</f>
        <v/>
      </c>
      <c r="I73" t="str">
        <f>IF(Daten!$AC73,Daten!I73,"")</f>
        <v/>
      </c>
      <c r="J73" t="str">
        <f>IF(Daten!$AC73,Daten!J73,"")</f>
        <v/>
      </c>
      <c r="K73" t="str">
        <f>IF(Daten!$AC73,Daten!K73,"")</f>
        <v/>
      </c>
      <c r="L73" t="str">
        <f>IF(Daten!$AC73,Daten!L73,"")</f>
        <v/>
      </c>
      <c r="M73" t="str">
        <f>IF(Daten!$AC73,Daten!M73,"")</f>
        <v/>
      </c>
      <c r="N73" t="str">
        <f>IF(Daten!$AC73,Daten!N73,"")</f>
        <v/>
      </c>
      <c r="O73" t="str">
        <f>IF(Daten!$AC73,Daten!O73,"")</f>
        <v/>
      </c>
      <c r="P73" t="str">
        <f>IF(Daten!$AC73,Daten!P73,"")</f>
        <v/>
      </c>
      <c r="Q73" t="str">
        <f>IF(Daten!$AC73,Daten!Q73,"")</f>
        <v/>
      </c>
      <c r="R73" t="str">
        <f>IF(Daten!$AC73,Daten!R73,"")</f>
        <v/>
      </c>
      <c r="S73" t="str">
        <f>IF(Daten!$AC73,Daten!S73,"")</f>
        <v/>
      </c>
      <c r="T73" t="str">
        <f>IF(Daten!$AC73,Daten!T73,"")</f>
        <v/>
      </c>
      <c r="U73" t="str">
        <f>IF(Daten!$AC73,Daten!U73,"")</f>
        <v/>
      </c>
      <c r="V73" t="str">
        <f>IF(Daten!$AC73,Daten!V73,"")</f>
        <v/>
      </c>
      <c r="W73" t="str">
        <f>IF(Daten!$AC73,Daten!W73,"")</f>
        <v/>
      </c>
      <c r="X73" t="str">
        <f>IF(Daten!$AC73,Daten!X73,"")</f>
        <v/>
      </c>
      <c r="Y73" s="8" t="str">
        <f>IF(Daten!$AC73,Daten!Y73,"")</f>
        <v/>
      </c>
      <c r="Z73" t="str">
        <f>IF(Daten!$AC73,Daten!Z73,"")</f>
        <v/>
      </c>
      <c r="AA73" t="str">
        <f>IF(Daten!$AC73,Daten!AA73,"")</f>
        <v/>
      </c>
      <c r="AB73" s="8" t="str">
        <f>IF(Daten!$AC73,Daten!AB73,"")</f>
        <v/>
      </c>
      <c r="AC73" t="str">
        <f>IF(Daten!$AC73,Daten!AC73,"")</f>
        <v/>
      </c>
      <c r="AD73" t="str">
        <f>IF(Daten!$AC73,Daten!AD73,"")</f>
        <v/>
      </c>
      <c r="AE73" t="str">
        <f>IF(Daten!$AC73,Daten!AE73,"")</f>
        <v/>
      </c>
      <c r="AF73" s="8" t="e">
        <f t="shared" si="2"/>
        <v>#VALUE!</v>
      </c>
      <c r="AG73" t="e">
        <f>AF73+COUNTIF($AF$3:AF73,AF73)-1</f>
        <v>#VALUE!</v>
      </c>
    </row>
    <row r="74" spans="1:33" x14ac:dyDescent="0.25">
      <c r="A74" t="str">
        <f>IF(Daten!$AC74,Daten!A74,"")</f>
        <v/>
      </c>
      <c r="B74" t="str">
        <f>IF(Daten!$AC74,Daten!B74,"")</f>
        <v/>
      </c>
      <c r="C74" t="str">
        <f>IF(Daten!$AC74,Daten!C74,"")</f>
        <v/>
      </c>
      <c r="D74" t="str">
        <f>IF(Daten!$AC74,Daten!D74,"")</f>
        <v/>
      </c>
      <c r="E74" t="str">
        <f>IF(Daten!$AC74,Daten!E74,"")</f>
        <v/>
      </c>
      <c r="F74" t="str">
        <f>IF(Daten!$AC74,Daten!F74,"")</f>
        <v/>
      </c>
      <c r="G74" t="str">
        <f>IF(Daten!$AC74,Daten!G74,"")</f>
        <v/>
      </c>
      <c r="H74" t="str">
        <f>IF(Daten!$AC74,Daten!H74,"")</f>
        <v/>
      </c>
      <c r="I74" t="str">
        <f>IF(Daten!$AC74,Daten!I74,"")</f>
        <v/>
      </c>
      <c r="J74" t="str">
        <f>IF(Daten!$AC74,Daten!J74,"")</f>
        <v/>
      </c>
      <c r="K74" t="str">
        <f>IF(Daten!$AC74,Daten!K74,"")</f>
        <v/>
      </c>
      <c r="L74" t="str">
        <f>IF(Daten!$AC74,Daten!L74,"")</f>
        <v/>
      </c>
      <c r="M74" t="str">
        <f>IF(Daten!$AC74,Daten!M74,"")</f>
        <v/>
      </c>
      <c r="N74" t="str">
        <f>IF(Daten!$AC74,Daten!N74,"")</f>
        <v/>
      </c>
      <c r="O74" t="str">
        <f>IF(Daten!$AC74,Daten!O74,"")</f>
        <v/>
      </c>
      <c r="P74" t="str">
        <f>IF(Daten!$AC74,Daten!P74,"")</f>
        <v/>
      </c>
      <c r="Q74" t="str">
        <f>IF(Daten!$AC74,Daten!Q74,"")</f>
        <v/>
      </c>
      <c r="R74" t="str">
        <f>IF(Daten!$AC74,Daten!R74,"")</f>
        <v/>
      </c>
      <c r="S74" t="str">
        <f>IF(Daten!$AC74,Daten!S74,"")</f>
        <v/>
      </c>
      <c r="T74" t="str">
        <f>IF(Daten!$AC74,Daten!T74,"")</f>
        <v/>
      </c>
      <c r="U74" t="str">
        <f>IF(Daten!$AC74,Daten!U74,"")</f>
        <v/>
      </c>
      <c r="V74" t="str">
        <f>IF(Daten!$AC74,Daten!V74,"")</f>
        <v/>
      </c>
      <c r="W74" t="str">
        <f>IF(Daten!$AC74,Daten!W74,"")</f>
        <v/>
      </c>
      <c r="X74" t="str">
        <f>IF(Daten!$AC74,Daten!X74,"")</f>
        <v/>
      </c>
      <c r="Y74" s="8" t="str">
        <f>IF(Daten!$AC74,Daten!Y74,"")</f>
        <v/>
      </c>
      <c r="Z74" t="str">
        <f>IF(Daten!$AC74,Daten!Z74,"")</f>
        <v/>
      </c>
      <c r="AA74" t="str">
        <f>IF(Daten!$AC74,Daten!AA74,"")</f>
        <v/>
      </c>
      <c r="AB74" s="8" t="str">
        <f>IF(Daten!$AC74,Daten!AB74,"")</f>
        <v/>
      </c>
      <c r="AC74" t="str">
        <f>IF(Daten!$AC74,Daten!AC74,"")</f>
        <v/>
      </c>
      <c r="AD74" t="str">
        <f>IF(Daten!$AC74,Daten!AD74,"")</f>
        <v/>
      </c>
      <c r="AE74" t="str">
        <f>IF(Daten!$AC74,Daten!AE74,"")</f>
        <v/>
      </c>
      <c r="AF74" s="8" t="e">
        <f t="shared" si="2"/>
        <v>#VALUE!</v>
      </c>
      <c r="AG74" t="e">
        <f>AF74+COUNTIF($AF$3:AF74,AF74)-1</f>
        <v>#VALUE!</v>
      </c>
    </row>
    <row r="75" spans="1:33" x14ac:dyDescent="0.25">
      <c r="A75" t="str">
        <f>IF(Daten!$AC75,Daten!A75,"")</f>
        <v/>
      </c>
      <c r="B75" t="str">
        <f>IF(Daten!$AC75,Daten!B75,"")</f>
        <v/>
      </c>
      <c r="C75" t="str">
        <f>IF(Daten!$AC75,Daten!C75,"")</f>
        <v/>
      </c>
      <c r="D75" t="str">
        <f>IF(Daten!$AC75,Daten!D75,"")</f>
        <v/>
      </c>
      <c r="E75" t="str">
        <f>IF(Daten!$AC75,Daten!E75,"")</f>
        <v/>
      </c>
      <c r="F75" t="str">
        <f>IF(Daten!$AC75,Daten!F75,"")</f>
        <v/>
      </c>
      <c r="G75" t="str">
        <f>IF(Daten!$AC75,Daten!G75,"")</f>
        <v/>
      </c>
      <c r="H75" t="str">
        <f>IF(Daten!$AC75,Daten!H75,"")</f>
        <v/>
      </c>
      <c r="I75" t="str">
        <f>IF(Daten!$AC75,Daten!I75,"")</f>
        <v/>
      </c>
      <c r="J75" t="str">
        <f>IF(Daten!$AC75,Daten!J75,"")</f>
        <v/>
      </c>
      <c r="K75" t="str">
        <f>IF(Daten!$AC75,Daten!K75,"")</f>
        <v/>
      </c>
      <c r="L75" t="str">
        <f>IF(Daten!$AC75,Daten!L75,"")</f>
        <v/>
      </c>
      <c r="M75" t="str">
        <f>IF(Daten!$AC75,Daten!M75,"")</f>
        <v/>
      </c>
      <c r="N75" t="str">
        <f>IF(Daten!$AC75,Daten!N75,"")</f>
        <v/>
      </c>
      <c r="O75" t="str">
        <f>IF(Daten!$AC75,Daten!O75,"")</f>
        <v/>
      </c>
      <c r="P75" t="str">
        <f>IF(Daten!$AC75,Daten!P75,"")</f>
        <v/>
      </c>
      <c r="Q75" t="str">
        <f>IF(Daten!$AC75,Daten!Q75,"")</f>
        <v/>
      </c>
      <c r="R75" t="str">
        <f>IF(Daten!$AC75,Daten!R75,"")</f>
        <v/>
      </c>
      <c r="S75" t="str">
        <f>IF(Daten!$AC75,Daten!S75,"")</f>
        <v/>
      </c>
      <c r="T75" t="str">
        <f>IF(Daten!$AC75,Daten!T75,"")</f>
        <v/>
      </c>
      <c r="U75" t="str">
        <f>IF(Daten!$AC75,Daten!U75,"")</f>
        <v/>
      </c>
      <c r="V75" t="str">
        <f>IF(Daten!$AC75,Daten!V75,"")</f>
        <v/>
      </c>
      <c r="W75" t="str">
        <f>IF(Daten!$AC75,Daten!W75,"")</f>
        <v/>
      </c>
      <c r="X75" t="str">
        <f>IF(Daten!$AC75,Daten!X75,"")</f>
        <v/>
      </c>
      <c r="Y75" s="8" t="str">
        <f>IF(Daten!$AC75,Daten!Y75,"")</f>
        <v/>
      </c>
      <c r="Z75" t="str">
        <f>IF(Daten!$AC75,Daten!Z75,"")</f>
        <v/>
      </c>
      <c r="AA75" t="str">
        <f>IF(Daten!$AC75,Daten!AA75,"")</f>
        <v/>
      </c>
      <c r="AB75" s="8" t="str">
        <f>IF(Daten!$AC75,Daten!AB75,"")</f>
        <v/>
      </c>
      <c r="AC75" t="str">
        <f>IF(Daten!$AC75,Daten!AC75,"")</f>
        <v/>
      </c>
      <c r="AD75" t="str">
        <f>IF(Daten!$AC75,Daten!AD75,"")</f>
        <v/>
      </c>
      <c r="AE75" t="str">
        <f>IF(Daten!$AC75,Daten!AE75,"")</f>
        <v/>
      </c>
      <c r="AF75" s="8" t="e">
        <f t="shared" si="2"/>
        <v>#VALUE!</v>
      </c>
      <c r="AG75" t="e">
        <f>AF75+COUNTIF($AF$3:AF75,AF75)-1</f>
        <v>#VALUE!</v>
      </c>
    </row>
    <row r="76" spans="1:33" x14ac:dyDescent="0.25">
      <c r="A76" t="str">
        <f>IF(Daten!$AC76,Daten!A76,"")</f>
        <v/>
      </c>
      <c r="B76" t="str">
        <f>IF(Daten!$AC76,Daten!B76,"")</f>
        <v/>
      </c>
      <c r="C76" t="str">
        <f>IF(Daten!$AC76,Daten!C76,"")</f>
        <v/>
      </c>
      <c r="D76" t="str">
        <f>IF(Daten!$AC76,Daten!D76,"")</f>
        <v/>
      </c>
      <c r="E76" t="str">
        <f>IF(Daten!$AC76,Daten!E76,"")</f>
        <v/>
      </c>
      <c r="F76" t="str">
        <f>IF(Daten!$AC76,Daten!F76,"")</f>
        <v/>
      </c>
      <c r="G76" t="str">
        <f>IF(Daten!$AC76,Daten!G76,"")</f>
        <v/>
      </c>
      <c r="H76" t="str">
        <f>IF(Daten!$AC76,Daten!H76,"")</f>
        <v/>
      </c>
      <c r="I76" t="str">
        <f>IF(Daten!$AC76,Daten!I76,"")</f>
        <v/>
      </c>
      <c r="J76" t="str">
        <f>IF(Daten!$AC76,Daten!J76,"")</f>
        <v/>
      </c>
      <c r="K76" t="str">
        <f>IF(Daten!$AC76,Daten!K76,"")</f>
        <v/>
      </c>
      <c r="L76" t="str">
        <f>IF(Daten!$AC76,Daten!L76,"")</f>
        <v/>
      </c>
      <c r="M76" t="str">
        <f>IF(Daten!$AC76,Daten!M76,"")</f>
        <v/>
      </c>
      <c r="N76" t="str">
        <f>IF(Daten!$AC76,Daten!N76,"")</f>
        <v/>
      </c>
      <c r="O76" t="str">
        <f>IF(Daten!$AC76,Daten!O76,"")</f>
        <v/>
      </c>
      <c r="P76" t="str">
        <f>IF(Daten!$AC76,Daten!P76,"")</f>
        <v/>
      </c>
      <c r="Q76" t="str">
        <f>IF(Daten!$AC76,Daten!Q76,"")</f>
        <v/>
      </c>
      <c r="R76" t="str">
        <f>IF(Daten!$AC76,Daten!R76,"")</f>
        <v/>
      </c>
      <c r="S76" t="str">
        <f>IF(Daten!$AC76,Daten!S76,"")</f>
        <v/>
      </c>
      <c r="T76" t="str">
        <f>IF(Daten!$AC76,Daten!T76,"")</f>
        <v/>
      </c>
      <c r="U76" t="str">
        <f>IF(Daten!$AC76,Daten!U76,"")</f>
        <v/>
      </c>
      <c r="V76" t="str">
        <f>IF(Daten!$AC76,Daten!V76,"")</f>
        <v/>
      </c>
      <c r="W76" t="str">
        <f>IF(Daten!$AC76,Daten!W76,"")</f>
        <v/>
      </c>
      <c r="X76" t="str">
        <f>IF(Daten!$AC76,Daten!X76,"")</f>
        <v/>
      </c>
      <c r="Y76" s="8" t="str">
        <f>IF(Daten!$AC76,Daten!Y76,"")</f>
        <v/>
      </c>
      <c r="Z76" t="str">
        <f>IF(Daten!$AC76,Daten!Z76,"")</f>
        <v/>
      </c>
      <c r="AA76" t="str">
        <f>IF(Daten!$AC76,Daten!AA76,"")</f>
        <v/>
      </c>
      <c r="AB76" s="8" t="str">
        <f>IF(Daten!$AC76,Daten!AB76,"")</f>
        <v/>
      </c>
      <c r="AC76" t="str">
        <f>IF(Daten!$AC76,Daten!AC76,"")</f>
        <v/>
      </c>
      <c r="AD76" t="str">
        <f>IF(Daten!$AC76,Daten!AD76,"")</f>
        <v/>
      </c>
      <c r="AE76" t="str">
        <f>IF(Daten!$AC76,Daten!AE76,"")</f>
        <v/>
      </c>
      <c r="AF76" s="8" t="e">
        <f t="shared" si="2"/>
        <v>#VALUE!</v>
      </c>
      <c r="AG76" t="e">
        <f>AF76+COUNTIF($AF$3:AF76,AF76)-1</f>
        <v>#VALUE!</v>
      </c>
    </row>
    <row r="77" spans="1:33" x14ac:dyDescent="0.25">
      <c r="A77" t="str">
        <f>IF(Daten!$AC77,Daten!A77,"")</f>
        <v/>
      </c>
      <c r="B77" t="str">
        <f>IF(Daten!$AC77,Daten!B77,"")</f>
        <v/>
      </c>
      <c r="C77" t="str">
        <f>IF(Daten!$AC77,Daten!C77,"")</f>
        <v/>
      </c>
      <c r="D77" t="str">
        <f>IF(Daten!$AC77,Daten!D77,"")</f>
        <v/>
      </c>
      <c r="E77" t="str">
        <f>IF(Daten!$AC77,Daten!E77,"")</f>
        <v/>
      </c>
      <c r="F77" t="str">
        <f>IF(Daten!$AC77,Daten!F77,"")</f>
        <v/>
      </c>
      <c r="G77" t="str">
        <f>IF(Daten!$AC77,Daten!G77,"")</f>
        <v/>
      </c>
      <c r="H77" t="str">
        <f>IF(Daten!$AC77,Daten!H77,"")</f>
        <v/>
      </c>
      <c r="I77" t="str">
        <f>IF(Daten!$AC77,Daten!I77,"")</f>
        <v/>
      </c>
      <c r="J77" t="str">
        <f>IF(Daten!$AC77,Daten!J77,"")</f>
        <v/>
      </c>
      <c r="K77" t="str">
        <f>IF(Daten!$AC77,Daten!K77,"")</f>
        <v/>
      </c>
      <c r="L77" t="str">
        <f>IF(Daten!$AC77,Daten!L77,"")</f>
        <v/>
      </c>
      <c r="M77" t="str">
        <f>IF(Daten!$AC77,Daten!M77,"")</f>
        <v/>
      </c>
      <c r="N77" t="str">
        <f>IF(Daten!$AC77,Daten!N77,"")</f>
        <v/>
      </c>
      <c r="O77" t="str">
        <f>IF(Daten!$AC77,Daten!O77,"")</f>
        <v/>
      </c>
      <c r="P77" t="str">
        <f>IF(Daten!$AC77,Daten!P77,"")</f>
        <v/>
      </c>
      <c r="Q77" t="str">
        <f>IF(Daten!$AC77,Daten!Q77,"")</f>
        <v/>
      </c>
      <c r="R77" t="str">
        <f>IF(Daten!$AC77,Daten!R77,"")</f>
        <v/>
      </c>
      <c r="S77" t="str">
        <f>IF(Daten!$AC77,Daten!S77,"")</f>
        <v/>
      </c>
      <c r="T77" t="str">
        <f>IF(Daten!$AC77,Daten!T77,"")</f>
        <v/>
      </c>
      <c r="U77" t="str">
        <f>IF(Daten!$AC77,Daten!U77,"")</f>
        <v/>
      </c>
      <c r="V77" t="str">
        <f>IF(Daten!$AC77,Daten!V77,"")</f>
        <v/>
      </c>
      <c r="W77" t="str">
        <f>IF(Daten!$AC77,Daten!W77,"")</f>
        <v/>
      </c>
      <c r="X77" t="str">
        <f>IF(Daten!$AC77,Daten!X77,"")</f>
        <v/>
      </c>
      <c r="Y77" s="8" t="str">
        <f>IF(Daten!$AC77,Daten!Y77,"")</f>
        <v/>
      </c>
      <c r="Z77" t="str">
        <f>IF(Daten!$AC77,Daten!Z77,"")</f>
        <v/>
      </c>
      <c r="AA77" t="str">
        <f>IF(Daten!$AC77,Daten!AA77,"")</f>
        <v/>
      </c>
      <c r="AB77" s="8" t="str">
        <f>IF(Daten!$AC77,Daten!AB77,"")</f>
        <v/>
      </c>
      <c r="AC77" t="str">
        <f>IF(Daten!$AC77,Daten!AC77,"")</f>
        <v/>
      </c>
      <c r="AD77" t="str">
        <f>IF(Daten!$AC77,Daten!AD77,"")</f>
        <v/>
      </c>
      <c r="AE77" t="str">
        <f>IF(Daten!$AC77,Daten!AE77,"")</f>
        <v/>
      </c>
      <c r="AF77" s="8" t="e">
        <f t="shared" si="2"/>
        <v>#VALUE!</v>
      </c>
      <c r="AG77" t="e">
        <f>AF77+COUNTIF($AF$3:AF77,AF77)-1</f>
        <v>#VALUE!</v>
      </c>
    </row>
    <row r="78" spans="1:33" x14ac:dyDescent="0.25">
      <c r="A78" t="str">
        <f>IF(Daten!$AC78,Daten!A78,"")</f>
        <v/>
      </c>
      <c r="B78" t="str">
        <f>IF(Daten!$AC78,Daten!B78,"")</f>
        <v/>
      </c>
      <c r="C78" t="str">
        <f>IF(Daten!$AC78,Daten!C78,"")</f>
        <v/>
      </c>
      <c r="D78" t="str">
        <f>IF(Daten!$AC78,Daten!D78,"")</f>
        <v/>
      </c>
      <c r="E78" t="str">
        <f>IF(Daten!$AC78,Daten!E78,"")</f>
        <v/>
      </c>
      <c r="F78" t="str">
        <f>IF(Daten!$AC78,Daten!F78,"")</f>
        <v/>
      </c>
      <c r="G78" t="str">
        <f>IF(Daten!$AC78,Daten!G78,"")</f>
        <v/>
      </c>
      <c r="H78" t="str">
        <f>IF(Daten!$AC78,Daten!H78,"")</f>
        <v/>
      </c>
      <c r="I78" t="str">
        <f>IF(Daten!$AC78,Daten!I78,"")</f>
        <v/>
      </c>
      <c r="J78" t="str">
        <f>IF(Daten!$AC78,Daten!J78,"")</f>
        <v/>
      </c>
      <c r="K78" t="str">
        <f>IF(Daten!$AC78,Daten!K78,"")</f>
        <v/>
      </c>
      <c r="L78" t="str">
        <f>IF(Daten!$AC78,Daten!L78,"")</f>
        <v/>
      </c>
      <c r="M78" t="str">
        <f>IF(Daten!$AC78,Daten!M78,"")</f>
        <v/>
      </c>
      <c r="N78" t="str">
        <f>IF(Daten!$AC78,Daten!N78,"")</f>
        <v/>
      </c>
      <c r="O78" t="str">
        <f>IF(Daten!$AC78,Daten!O78,"")</f>
        <v/>
      </c>
      <c r="P78" t="str">
        <f>IF(Daten!$AC78,Daten!P78,"")</f>
        <v/>
      </c>
      <c r="Q78" t="str">
        <f>IF(Daten!$AC78,Daten!Q78,"")</f>
        <v/>
      </c>
      <c r="R78" t="str">
        <f>IF(Daten!$AC78,Daten!R78,"")</f>
        <v/>
      </c>
      <c r="S78" t="str">
        <f>IF(Daten!$AC78,Daten!S78,"")</f>
        <v/>
      </c>
      <c r="T78" t="str">
        <f>IF(Daten!$AC78,Daten!T78,"")</f>
        <v/>
      </c>
      <c r="U78" t="str">
        <f>IF(Daten!$AC78,Daten!U78,"")</f>
        <v/>
      </c>
      <c r="V78" t="str">
        <f>IF(Daten!$AC78,Daten!V78,"")</f>
        <v/>
      </c>
      <c r="W78" t="str">
        <f>IF(Daten!$AC78,Daten!W78,"")</f>
        <v/>
      </c>
      <c r="X78" t="str">
        <f>IF(Daten!$AC78,Daten!X78,"")</f>
        <v/>
      </c>
      <c r="Y78" s="8" t="str">
        <f>IF(Daten!$AC78,Daten!Y78,"")</f>
        <v/>
      </c>
      <c r="Z78" t="str">
        <f>IF(Daten!$AC78,Daten!Z78,"")</f>
        <v/>
      </c>
      <c r="AA78" t="str">
        <f>IF(Daten!$AC78,Daten!AA78,"")</f>
        <v/>
      </c>
      <c r="AB78" s="8" t="str">
        <f>IF(Daten!$AC78,Daten!AB78,"")</f>
        <v/>
      </c>
      <c r="AC78" t="str">
        <f>IF(Daten!$AC78,Daten!AC78,"")</f>
        <v/>
      </c>
      <c r="AD78" t="str">
        <f>IF(Daten!$AC78,Daten!AD78,"")</f>
        <v/>
      </c>
      <c r="AE78" t="str">
        <f>IF(Daten!$AC78,Daten!AE78,"")</f>
        <v/>
      </c>
      <c r="AF78" s="8" t="e">
        <f t="shared" si="2"/>
        <v>#VALUE!</v>
      </c>
      <c r="AG78" t="e">
        <f>AF78+COUNTIF($AF$3:AF78,AF78)-1</f>
        <v>#VALUE!</v>
      </c>
    </row>
    <row r="79" spans="1:33" x14ac:dyDescent="0.25">
      <c r="A79" t="str">
        <f>IF(Daten!$AC79,Daten!A79,"")</f>
        <v/>
      </c>
      <c r="B79" t="str">
        <f>IF(Daten!$AC79,Daten!B79,"")</f>
        <v/>
      </c>
      <c r="C79" t="str">
        <f>IF(Daten!$AC79,Daten!C79,"")</f>
        <v/>
      </c>
      <c r="D79" t="str">
        <f>IF(Daten!$AC79,Daten!D79,"")</f>
        <v/>
      </c>
      <c r="E79" t="str">
        <f>IF(Daten!$AC79,Daten!E79,"")</f>
        <v/>
      </c>
      <c r="F79" t="str">
        <f>IF(Daten!$AC79,Daten!F79,"")</f>
        <v/>
      </c>
      <c r="G79" t="str">
        <f>IF(Daten!$AC79,Daten!G79,"")</f>
        <v/>
      </c>
      <c r="H79" t="str">
        <f>IF(Daten!$AC79,Daten!H79,"")</f>
        <v/>
      </c>
      <c r="I79" t="str">
        <f>IF(Daten!$AC79,Daten!I79,"")</f>
        <v/>
      </c>
      <c r="J79" t="str">
        <f>IF(Daten!$AC79,Daten!J79,"")</f>
        <v/>
      </c>
      <c r="K79" t="str">
        <f>IF(Daten!$AC79,Daten!K79,"")</f>
        <v/>
      </c>
      <c r="L79" t="str">
        <f>IF(Daten!$AC79,Daten!L79,"")</f>
        <v/>
      </c>
      <c r="M79" t="str">
        <f>IF(Daten!$AC79,Daten!M79,"")</f>
        <v/>
      </c>
      <c r="N79" t="str">
        <f>IF(Daten!$AC79,Daten!N79,"")</f>
        <v/>
      </c>
      <c r="O79" t="str">
        <f>IF(Daten!$AC79,Daten!O79,"")</f>
        <v/>
      </c>
      <c r="P79" t="str">
        <f>IF(Daten!$AC79,Daten!P79,"")</f>
        <v/>
      </c>
      <c r="Q79" t="str">
        <f>IF(Daten!$AC79,Daten!Q79,"")</f>
        <v/>
      </c>
      <c r="R79" t="str">
        <f>IF(Daten!$AC79,Daten!R79,"")</f>
        <v/>
      </c>
      <c r="S79" t="str">
        <f>IF(Daten!$AC79,Daten!S79,"")</f>
        <v/>
      </c>
      <c r="T79" t="str">
        <f>IF(Daten!$AC79,Daten!T79,"")</f>
        <v/>
      </c>
      <c r="U79" t="str">
        <f>IF(Daten!$AC79,Daten!U79,"")</f>
        <v/>
      </c>
      <c r="V79" t="str">
        <f>IF(Daten!$AC79,Daten!V79,"")</f>
        <v/>
      </c>
      <c r="W79" t="str">
        <f>IF(Daten!$AC79,Daten!W79,"")</f>
        <v/>
      </c>
      <c r="X79" t="str">
        <f>IF(Daten!$AC79,Daten!X79,"")</f>
        <v/>
      </c>
      <c r="Y79" s="8" t="str">
        <f>IF(Daten!$AC79,Daten!Y79,"")</f>
        <v/>
      </c>
      <c r="Z79" t="str">
        <f>IF(Daten!$AC79,Daten!Z79,"")</f>
        <v/>
      </c>
      <c r="AA79" t="str">
        <f>IF(Daten!$AC79,Daten!AA79,"")</f>
        <v/>
      </c>
      <c r="AB79" s="8" t="str">
        <f>IF(Daten!$AC79,Daten!AB79,"")</f>
        <v/>
      </c>
      <c r="AC79" t="str">
        <f>IF(Daten!$AC79,Daten!AC79,"")</f>
        <v/>
      </c>
      <c r="AD79" t="str">
        <f>IF(Daten!$AC79,Daten!AD79,"")</f>
        <v/>
      </c>
      <c r="AE79" t="str">
        <f>IF(Daten!$AC79,Daten!AE79,"")</f>
        <v/>
      </c>
      <c r="AF79" s="8" t="e">
        <f t="shared" si="2"/>
        <v>#VALUE!</v>
      </c>
      <c r="AG79" t="e">
        <f>AF79+COUNTIF($AF$3:AF79,AF79)-1</f>
        <v>#VALUE!</v>
      </c>
    </row>
    <row r="80" spans="1:33" x14ac:dyDescent="0.25">
      <c r="A80" t="str">
        <f>IF(Daten!$AC80,Daten!A80,"")</f>
        <v/>
      </c>
      <c r="B80" t="str">
        <f>IF(Daten!$AC80,Daten!B80,"")</f>
        <v/>
      </c>
      <c r="C80" t="str">
        <f>IF(Daten!$AC80,Daten!C80,"")</f>
        <v/>
      </c>
      <c r="D80" t="str">
        <f>IF(Daten!$AC80,Daten!D80,"")</f>
        <v/>
      </c>
      <c r="E80" t="str">
        <f>IF(Daten!$AC80,Daten!E80,"")</f>
        <v/>
      </c>
      <c r="F80" t="str">
        <f>IF(Daten!$AC80,Daten!F80,"")</f>
        <v/>
      </c>
      <c r="G80" t="str">
        <f>IF(Daten!$AC80,Daten!G80,"")</f>
        <v/>
      </c>
      <c r="H80" t="str">
        <f>IF(Daten!$AC80,Daten!H80,"")</f>
        <v/>
      </c>
      <c r="I80" t="str">
        <f>IF(Daten!$AC80,Daten!I80,"")</f>
        <v/>
      </c>
      <c r="J80" t="str">
        <f>IF(Daten!$AC80,Daten!J80,"")</f>
        <v/>
      </c>
      <c r="K80" t="str">
        <f>IF(Daten!$AC80,Daten!K80,"")</f>
        <v/>
      </c>
      <c r="L80" t="str">
        <f>IF(Daten!$AC80,Daten!L80,"")</f>
        <v/>
      </c>
      <c r="M80" t="str">
        <f>IF(Daten!$AC80,Daten!M80,"")</f>
        <v/>
      </c>
      <c r="N80" t="str">
        <f>IF(Daten!$AC80,Daten!N80,"")</f>
        <v/>
      </c>
      <c r="O80" t="str">
        <f>IF(Daten!$AC80,Daten!O80,"")</f>
        <v/>
      </c>
      <c r="P80" t="str">
        <f>IF(Daten!$AC80,Daten!P80,"")</f>
        <v/>
      </c>
      <c r="Q80" t="str">
        <f>IF(Daten!$AC80,Daten!Q80,"")</f>
        <v/>
      </c>
      <c r="R80" t="str">
        <f>IF(Daten!$AC80,Daten!R80,"")</f>
        <v/>
      </c>
      <c r="S80" t="str">
        <f>IF(Daten!$AC80,Daten!S80,"")</f>
        <v/>
      </c>
      <c r="T80" t="str">
        <f>IF(Daten!$AC80,Daten!T80,"")</f>
        <v/>
      </c>
      <c r="U80" t="str">
        <f>IF(Daten!$AC80,Daten!U80,"")</f>
        <v/>
      </c>
      <c r="V80" t="str">
        <f>IF(Daten!$AC80,Daten!V80,"")</f>
        <v/>
      </c>
      <c r="W80" t="str">
        <f>IF(Daten!$AC80,Daten!W80,"")</f>
        <v/>
      </c>
      <c r="X80" t="str">
        <f>IF(Daten!$AC80,Daten!X80,"")</f>
        <v/>
      </c>
      <c r="Y80" s="8" t="str">
        <f>IF(Daten!$AC80,Daten!Y80,"")</f>
        <v/>
      </c>
      <c r="Z80" t="str">
        <f>IF(Daten!$AC80,Daten!Z80,"")</f>
        <v/>
      </c>
      <c r="AA80" t="str">
        <f>IF(Daten!$AC80,Daten!AA80,"")</f>
        <v/>
      </c>
      <c r="AB80" s="8" t="str">
        <f>IF(Daten!$AC80,Daten!AB80,"")</f>
        <v/>
      </c>
      <c r="AC80" t="str">
        <f>IF(Daten!$AC80,Daten!AC80,"")</f>
        <v/>
      </c>
      <c r="AD80" t="str">
        <f>IF(Daten!$AC80,Daten!AD80,"")</f>
        <v/>
      </c>
      <c r="AE80" t="str">
        <f>IF(Daten!$AC80,Daten!AE80,"")</f>
        <v/>
      </c>
      <c r="AF80" s="8" t="e">
        <f t="shared" si="2"/>
        <v>#VALUE!</v>
      </c>
      <c r="AG80" t="e">
        <f>AF80+COUNTIF($AF$3:AF80,AF80)-1</f>
        <v>#VALUE!</v>
      </c>
    </row>
    <row r="81" spans="1:33" x14ac:dyDescent="0.25">
      <c r="A81" t="str">
        <f>IF(Daten!$AC81,Daten!A81,"")</f>
        <v/>
      </c>
      <c r="B81" t="str">
        <f>IF(Daten!$AC81,Daten!B81,"")</f>
        <v/>
      </c>
      <c r="C81" t="str">
        <f>IF(Daten!$AC81,Daten!C81,"")</f>
        <v/>
      </c>
      <c r="D81" t="str">
        <f>IF(Daten!$AC81,Daten!D81,"")</f>
        <v/>
      </c>
      <c r="E81" t="str">
        <f>IF(Daten!$AC81,Daten!E81,"")</f>
        <v/>
      </c>
      <c r="F81" t="str">
        <f>IF(Daten!$AC81,Daten!F81,"")</f>
        <v/>
      </c>
      <c r="G81" t="str">
        <f>IF(Daten!$AC81,Daten!G81,"")</f>
        <v/>
      </c>
      <c r="H81" t="str">
        <f>IF(Daten!$AC81,Daten!H81,"")</f>
        <v/>
      </c>
      <c r="I81" t="str">
        <f>IF(Daten!$AC81,Daten!I81,"")</f>
        <v/>
      </c>
      <c r="J81" t="str">
        <f>IF(Daten!$AC81,Daten!J81,"")</f>
        <v/>
      </c>
      <c r="K81" t="str">
        <f>IF(Daten!$AC81,Daten!K81,"")</f>
        <v/>
      </c>
      <c r="L81" t="str">
        <f>IF(Daten!$AC81,Daten!L81,"")</f>
        <v/>
      </c>
      <c r="M81" t="str">
        <f>IF(Daten!$AC81,Daten!M81,"")</f>
        <v/>
      </c>
      <c r="N81" t="str">
        <f>IF(Daten!$AC81,Daten!N81,"")</f>
        <v/>
      </c>
      <c r="O81" t="str">
        <f>IF(Daten!$AC81,Daten!O81,"")</f>
        <v/>
      </c>
      <c r="P81" t="str">
        <f>IF(Daten!$AC81,Daten!P81,"")</f>
        <v/>
      </c>
      <c r="Q81" t="str">
        <f>IF(Daten!$AC81,Daten!Q81,"")</f>
        <v/>
      </c>
      <c r="R81" t="str">
        <f>IF(Daten!$AC81,Daten!R81,"")</f>
        <v/>
      </c>
      <c r="S81" t="str">
        <f>IF(Daten!$AC81,Daten!S81,"")</f>
        <v/>
      </c>
      <c r="T81" t="str">
        <f>IF(Daten!$AC81,Daten!T81,"")</f>
        <v/>
      </c>
      <c r="U81" t="str">
        <f>IF(Daten!$AC81,Daten!U81,"")</f>
        <v/>
      </c>
      <c r="V81" t="str">
        <f>IF(Daten!$AC81,Daten!V81,"")</f>
        <v/>
      </c>
      <c r="W81" t="str">
        <f>IF(Daten!$AC81,Daten!W81,"")</f>
        <v/>
      </c>
      <c r="X81" t="str">
        <f>IF(Daten!$AC81,Daten!X81,"")</f>
        <v/>
      </c>
      <c r="Y81" s="8" t="str">
        <f>IF(Daten!$AC81,Daten!Y81,"")</f>
        <v/>
      </c>
      <c r="Z81" t="str">
        <f>IF(Daten!$AC81,Daten!Z81,"")</f>
        <v/>
      </c>
      <c r="AA81" t="str">
        <f>IF(Daten!$AC81,Daten!AA81,"")</f>
        <v/>
      </c>
      <c r="AB81" s="8" t="str">
        <f>IF(Daten!$AC81,Daten!AB81,"")</f>
        <v/>
      </c>
      <c r="AC81" t="str">
        <f>IF(Daten!$AC81,Daten!AC81,"")</f>
        <v/>
      </c>
      <c r="AD81" t="str">
        <f>IF(Daten!$AC81,Daten!AD81,"")</f>
        <v/>
      </c>
      <c r="AE81" t="str">
        <f>IF(Daten!$AC81,Daten!AE81,"")</f>
        <v/>
      </c>
      <c r="AF81" s="8" t="e">
        <f t="shared" si="2"/>
        <v>#VALUE!</v>
      </c>
      <c r="AG81" t="e">
        <f>AF81+COUNTIF($AF$3:AF81,AF81)-1</f>
        <v>#VALUE!</v>
      </c>
    </row>
    <row r="82" spans="1:33" x14ac:dyDescent="0.25">
      <c r="A82" t="str">
        <f>IF(Daten!$AC82,Daten!A82,"")</f>
        <v/>
      </c>
      <c r="B82" t="str">
        <f>IF(Daten!$AC82,Daten!B82,"")</f>
        <v/>
      </c>
      <c r="C82" t="str">
        <f>IF(Daten!$AC82,Daten!C82,"")</f>
        <v/>
      </c>
      <c r="D82" t="str">
        <f>IF(Daten!$AC82,Daten!D82,"")</f>
        <v/>
      </c>
      <c r="E82" t="str">
        <f>IF(Daten!$AC82,Daten!E82,"")</f>
        <v/>
      </c>
      <c r="F82" t="str">
        <f>IF(Daten!$AC82,Daten!F82,"")</f>
        <v/>
      </c>
      <c r="G82" t="str">
        <f>IF(Daten!$AC82,Daten!G82,"")</f>
        <v/>
      </c>
      <c r="H82" t="str">
        <f>IF(Daten!$AC82,Daten!H82,"")</f>
        <v/>
      </c>
      <c r="I82" t="str">
        <f>IF(Daten!$AC82,Daten!I82,"")</f>
        <v/>
      </c>
      <c r="J82" t="str">
        <f>IF(Daten!$AC82,Daten!J82,"")</f>
        <v/>
      </c>
      <c r="K82" t="str">
        <f>IF(Daten!$AC82,Daten!K82,"")</f>
        <v/>
      </c>
      <c r="L82" t="str">
        <f>IF(Daten!$AC82,Daten!L82,"")</f>
        <v/>
      </c>
      <c r="M82" t="str">
        <f>IF(Daten!$AC82,Daten!M82,"")</f>
        <v/>
      </c>
      <c r="N82" t="str">
        <f>IF(Daten!$AC82,Daten!N82,"")</f>
        <v/>
      </c>
      <c r="O82" t="str">
        <f>IF(Daten!$AC82,Daten!O82,"")</f>
        <v/>
      </c>
      <c r="P82" t="str">
        <f>IF(Daten!$AC82,Daten!P82,"")</f>
        <v/>
      </c>
      <c r="Q82" t="str">
        <f>IF(Daten!$AC82,Daten!Q82,"")</f>
        <v/>
      </c>
      <c r="R82" t="str">
        <f>IF(Daten!$AC82,Daten!R82,"")</f>
        <v/>
      </c>
      <c r="S82" t="str">
        <f>IF(Daten!$AC82,Daten!S82,"")</f>
        <v/>
      </c>
      <c r="T82" t="str">
        <f>IF(Daten!$AC82,Daten!T82,"")</f>
        <v/>
      </c>
      <c r="U82" t="str">
        <f>IF(Daten!$AC82,Daten!U82,"")</f>
        <v/>
      </c>
      <c r="V82" t="str">
        <f>IF(Daten!$AC82,Daten!V82,"")</f>
        <v/>
      </c>
      <c r="W82" t="str">
        <f>IF(Daten!$AC82,Daten!W82,"")</f>
        <v/>
      </c>
      <c r="X82" t="str">
        <f>IF(Daten!$AC82,Daten!X82,"")</f>
        <v/>
      </c>
      <c r="Y82" s="8" t="str">
        <f>IF(Daten!$AC82,Daten!Y82,"")</f>
        <v/>
      </c>
      <c r="Z82" t="str">
        <f>IF(Daten!$AC82,Daten!Z82,"")</f>
        <v/>
      </c>
      <c r="AA82" t="str">
        <f>IF(Daten!$AC82,Daten!AA82,"")</f>
        <v/>
      </c>
      <c r="AB82" s="8" t="str">
        <f>IF(Daten!$AC82,Daten!AB82,"")</f>
        <v/>
      </c>
      <c r="AC82" t="str">
        <f>IF(Daten!$AC82,Daten!AC82,"")</f>
        <v/>
      </c>
      <c r="AD82" t="str">
        <f>IF(Daten!$AC82,Daten!AD82,"")</f>
        <v/>
      </c>
      <c r="AE82" t="str">
        <f>IF(Daten!$AC82,Daten!AE82,"")</f>
        <v/>
      </c>
      <c r="AF82" s="8" t="e">
        <f t="shared" si="2"/>
        <v>#VALUE!</v>
      </c>
      <c r="AG82" t="e">
        <f>AF82+COUNTIF($AF$3:AF82,AF82)-1</f>
        <v>#VALUE!</v>
      </c>
    </row>
    <row r="83" spans="1:33" x14ac:dyDescent="0.25">
      <c r="A83" t="str">
        <f>IF(Daten!$AC83,Daten!A83,"")</f>
        <v/>
      </c>
      <c r="B83" t="str">
        <f>IF(Daten!$AC83,Daten!B83,"")</f>
        <v/>
      </c>
      <c r="C83" t="str">
        <f>IF(Daten!$AC83,Daten!C83,"")</f>
        <v/>
      </c>
      <c r="D83" t="str">
        <f>IF(Daten!$AC83,Daten!D83,"")</f>
        <v/>
      </c>
      <c r="E83" t="str">
        <f>IF(Daten!$AC83,Daten!E83,"")</f>
        <v/>
      </c>
      <c r="F83" t="str">
        <f>IF(Daten!$AC83,Daten!F83,"")</f>
        <v/>
      </c>
      <c r="G83" t="str">
        <f>IF(Daten!$AC83,Daten!G83,"")</f>
        <v/>
      </c>
      <c r="H83" t="str">
        <f>IF(Daten!$AC83,Daten!H83,"")</f>
        <v/>
      </c>
      <c r="I83" t="str">
        <f>IF(Daten!$AC83,Daten!I83,"")</f>
        <v/>
      </c>
      <c r="J83" t="str">
        <f>IF(Daten!$AC83,Daten!J83,"")</f>
        <v/>
      </c>
      <c r="K83" t="str">
        <f>IF(Daten!$AC83,Daten!K83,"")</f>
        <v/>
      </c>
      <c r="L83" t="str">
        <f>IF(Daten!$AC83,Daten!L83,"")</f>
        <v/>
      </c>
      <c r="M83" t="str">
        <f>IF(Daten!$AC83,Daten!M83,"")</f>
        <v/>
      </c>
      <c r="N83" t="str">
        <f>IF(Daten!$AC83,Daten!N83,"")</f>
        <v/>
      </c>
      <c r="O83" t="str">
        <f>IF(Daten!$AC83,Daten!O83,"")</f>
        <v/>
      </c>
      <c r="P83" t="str">
        <f>IF(Daten!$AC83,Daten!P83,"")</f>
        <v/>
      </c>
      <c r="Q83" t="str">
        <f>IF(Daten!$AC83,Daten!Q83,"")</f>
        <v/>
      </c>
      <c r="R83" t="str">
        <f>IF(Daten!$AC83,Daten!R83,"")</f>
        <v/>
      </c>
      <c r="S83" t="str">
        <f>IF(Daten!$AC83,Daten!S83,"")</f>
        <v/>
      </c>
      <c r="T83" t="str">
        <f>IF(Daten!$AC83,Daten!T83,"")</f>
        <v/>
      </c>
      <c r="U83" t="str">
        <f>IF(Daten!$AC83,Daten!U83,"")</f>
        <v/>
      </c>
      <c r="V83" t="str">
        <f>IF(Daten!$AC83,Daten!V83,"")</f>
        <v/>
      </c>
      <c r="W83" t="str">
        <f>IF(Daten!$AC83,Daten!W83,"")</f>
        <v/>
      </c>
      <c r="X83" t="str">
        <f>IF(Daten!$AC83,Daten!X83,"")</f>
        <v/>
      </c>
      <c r="Y83" s="8" t="str">
        <f>IF(Daten!$AC83,Daten!Y83,"")</f>
        <v/>
      </c>
      <c r="Z83" t="str">
        <f>IF(Daten!$AC83,Daten!Z83,"")</f>
        <v/>
      </c>
      <c r="AA83" t="str">
        <f>IF(Daten!$AC83,Daten!AA83,"")</f>
        <v/>
      </c>
      <c r="AB83" s="8" t="str">
        <f>IF(Daten!$AC83,Daten!AB83,"")</f>
        <v/>
      </c>
      <c r="AC83" t="str">
        <f>IF(Daten!$AC83,Daten!AC83,"")</f>
        <v/>
      </c>
      <c r="AD83" t="str">
        <f>IF(Daten!$AC83,Daten!AD83,"")</f>
        <v/>
      </c>
      <c r="AE83" t="str">
        <f>IF(Daten!$AC83,Daten!AE83,"")</f>
        <v/>
      </c>
      <c r="AF83" s="8" t="e">
        <f t="shared" si="2"/>
        <v>#VALUE!</v>
      </c>
      <c r="AG83" t="e">
        <f>AF83+COUNTIF($AF$3:AF83,AF83)-1</f>
        <v>#VALUE!</v>
      </c>
    </row>
    <row r="84" spans="1:33" x14ac:dyDescent="0.25">
      <c r="A84" t="str">
        <f>IF(Daten!$AC84,Daten!A84,"")</f>
        <v/>
      </c>
      <c r="B84" t="str">
        <f>IF(Daten!$AC84,Daten!B84,"")</f>
        <v/>
      </c>
      <c r="C84" t="str">
        <f>IF(Daten!$AC84,Daten!C84,"")</f>
        <v/>
      </c>
      <c r="D84" t="str">
        <f>IF(Daten!$AC84,Daten!D84,"")</f>
        <v/>
      </c>
      <c r="E84" t="str">
        <f>IF(Daten!$AC84,Daten!E84,"")</f>
        <v/>
      </c>
      <c r="F84" t="str">
        <f>IF(Daten!$AC84,Daten!F84,"")</f>
        <v/>
      </c>
      <c r="G84" t="str">
        <f>IF(Daten!$AC84,Daten!G84,"")</f>
        <v/>
      </c>
      <c r="H84" t="str">
        <f>IF(Daten!$AC84,Daten!H84,"")</f>
        <v/>
      </c>
      <c r="I84" t="str">
        <f>IF(Daten!$AC84,Daten!I84,"")</f>
        <v/>
      </c>
      <c r="J84" t="str">
        <f>IF(Daten!$AC84,Daten!J84,"")</f>
        <v/>
      </c>
      <c r="K84" t="str">
        <f>IF(Daten!$AC84,Daten!K84,"")</f>
        <v/>
      </c>
      <c r="L84" t="str">
        <f>IF(Daten!$AC84,Daten!L84,"")</f>
        <v/>
      </c>
      <c r="M84" t="str">
        <f>IF(Daten!$AC84,Daten!M84,"")</f>
        <v/>
      </c>
      <c r="N84" t="str">
        <f>IF(Daten!$AC84,Daten!N84,"")</f>
        <v/>
      </c>
      <c r="O84" t="str">
        <f>IF(Daten!$AC84,Daten!O84,"")</f>
        <v/>
      </c>
      <c r="P84" t="str">
        <f>IF(Daten!$AC84,Daten!P84,"")</f>
        <v/>
      </c>
      <c r="Q84" t="str">
        <f>IF(Daten!$AC84,Daten!Q84,"")</f>
        <v/>
      </c>
      <c r="R84" t="str">
        <f>IF(Daten!$AC84,Daten!R84,"")</f>
        <v/>
      </c>
      <c r="S84" t="str">
        <f>IF(Daten!$AC84,Daten!S84,"")</f>
        <v/>
      </c>
      <c r="T84" t="str">
        <f>IF(Daten!$AC84,Daten!T84,"")</f>
        <v/>
      </c>
      <c r="U84" t="str">
        <f>IF(Daten!$AC84,Daten!U84,"")</f>
        <v/>
      </c>
      <c r="V84" t="str">
        <f>IF(Daten!$AC84,Daten!V84,"")</f>
        <v/>
      </c>
      <c r="W84" t="str">
        <f>IF(Daten!$AC84,Daten!W84,"")</f>
        <v/>
      </c>
      <c r="X84" t="str">
        <f>IF(Daten!$AC84,Daten!X84,"")</f>
        <v/>
      </c>
      <c r="Y84" s="8" t="str">
        <f>IF(Daten!$AC84,Daten!Y84,"")</f>
        <v/>
      </c>
      <c r="Z84" t="str">
        <f>IF(Daten!$AC84,Daten!Z84,"")</f>
        <v/>
      </c>
      <c r="AA84" t="str">
        <f>IF(Daten!$AC84,Daten!AA84,"")</f>
        <v/>
      </c>
      <c r="AB84" s="8" t="str">
        <f>IF(Daten!$AC84,Daten!AB84,"")</f>
        <v/>
      </c>
      <c r="AC84" t="str">
        <f>IF(Daten!$AC84,Daten!AC84,"")</f>
        <v/>
      </c>
      <c r="AD84" t="str">
        <f>IF(Daten!$AC84,Daten!AD84,"")</f>
        <v/>
      </c>
      <c r="AE84" t="str">
        <f>IF(Daten!$AC84,Daten!AE84,"")</f>
        <v/>
      </c>
      <c r="AF84" s="8" t="e">
        <f t="shared" si="2"/>
        <v>#VALUE!</v>
      </c>
      <c r="AG84" t="e">
        <f>AF84+COUNTIF($AF$3:AF84,AF84)-1</f>
        <v>#VALUE!</v>
      </c>
    </row>
    <row r="85" spans="1:33" x14ac:dyDescent="0.25">
      <c r="A85" t="str">
        <f>IF(Daten!$AC85,Daten!A85,"")</f>
        <v/>
      </c>
      <c r="B85" t="str">
        <f>IF(Daten!$AC85,Daten!B85,"")</f>
        <v/>
      </c>
      <c r="C85" t="str">
        <f>IF(Daten!$AC85,Daten!C85,"")</f>
        <v/>
      </c>
      <c r="D85" t="str">
        <f>IF(Daten!$AC85,Daten!D85,"")</f>
        <v/>
      </c>
      <c r="E85" t="str">
        <f>IF(Daten!$AC85,Daten!E85,"")</f>
        <v/>
      </c>
      <c r="F85" t="str">
        <f>IF(Daten!$AC85,Daten!F85,"")</f>
        <v/>
      </c>
      <c r="G85" t="str">
        <f>IF(Daten!$AC85,Daten!G85,"")</f>
        <v/>
      </c>
      <c r="H85" t="str">
        <f>IF(Daten!$AC85,Daten!H85,"")</f>
        <v/>
      </c>
      <c r="I85" t="str">
        <f>IF(Daten!$AC85,Daten!I85,"")</f>
        <v/>
      </c>
      <c r="J85" t="str">
        <f>IF(Daten!$AC85,Daten!J85,"")</f>
        <v/>
      </c>
      <c r="K85" t="str">
        <f>IF(Daten!$AC85,Daten!K85,"")</f>
        <v/>
      </c>
      <c r="L85" t="str">
        <f>IF(Daten!$AC85,Daten!L85,"")</f>
        <v/>
      </c>
      <c r="M85" t="str">
        <f>IF(Daten!$AC85,Daten!M85,"")</f>
        <v/>
      </c>
      <c r="N85" t="str">
        <f>IF(Daten!$AC85,Daten!N85,"")</f>
        <v/>
      </c>
      <c r="O85" t="str">
        <f>IF(Daten!$AC85,Daten!O85,"")</f>
        <v/>
      </c>
      <c r="P85" t="str">
        <f>IF(Daten!$AC85,Daten!P85,"")</f>
        <v/>
      </c>
      <c r="Q85" t="str">
        <f>IF(Daten!$AC85,Daten!Q85,"")</f>
        <v/>
      </c>
      <c r="R85" t="str">
        <f>IF(Daten!$AC85,Daten!R85,"")</f>
        <v/>
      </c>
      <c r="S85" t="str">
        <f>IF(Daten!$AC85,Daten!S85,"")</f>
        <v/>
      </c>
      <c r="T85" t="str">
        <f>IF(Daten!$AC85,Daten!T85,"")</f>
        <v/>
      </c>
      <c r="U85" t="str">
        <f>IF(Daten!$AC85,Daten!U85,"")</f>
        <v/>
      </c>
      <c r="V85" t="str">
        <f>IF(Daten!$AC85,Daten!V85,"")</f>
        <v/>
      </c>
      <c r="W85" t="str">
        <f>IF(Daten!$AC85,Daten!W85,"")</f>
        <v/>
      </c>
      <c r="X85" t="str">
        <f>IF(Daten!$AC85,Daten!X85,"")</f>
        <v/>
      </c>
      <c r="Y85" s="8" t="str">
        <f>IF(Daten!$AC85,Daten!Y85,"")</f>
        <v/>
      </c>
      <c r="Z85" t="str">
        <f>IF(Daten!$AC85,Daten!Z85,"")</f>
        <v/>
      </c>
      <c r="AA85" t="str">
        <f>IF(Daten!$AC85,Daten!AA85,"")</f>
        <v/>
      </c>
      <c r="AB85" s="8" t="str">
        <f>IF(Daten!$AC85,Daten!AB85,"")</f>
        <v/>
      </c>
      <c r="AC85" t="str">
        <f>IF(Daten!$AC85,Daten!AC85,"")</f>
        <v/>
      </c>
      <c r="AD85" t="str">
        <f>IF(Daten!$AC85,Daten!AD85,"")</f>
        <v/>
      </c>
      <c r="AE85" t="str">
        <f>IF(Daten!$AC85,Daten!AE85,"")</f>
        <v/>
      </c>
      <c r="AF85" s="8" t="e">
        <f t="shared" si="2"/>
        <v>#VALUE!</v>
      </c>
      <c r="AG85" t="e">
        <f>AF85+COUNTIF($AF$3:AF85,AF85)-1</f>
        <v>#VALUE!</v>
      </c>
    </row>
    <row r="86" spans="1:33" x14ac:dyDescent="0.25">
      <c r="A86" t="str">
        <f>IF(Daten!$AC86,Daten!A86,"")</f>
        <v/>
      </c>
      <c r="B86" t="str">
        <f>IF(Daten!$AC86,Daten!B86,"")</f>
        <v/>
      </c>
      <c r="C86" t="str">
        <f>IF(Daten!$AC86,Daten!C86,"")</f>
        <v/>
      </c>
      <c r="D86" t="str">
        <f>IF(Daten!$AC86,Daten!D86,"")</f>
        <v/>
      </c>
      <c r="E86" t="str">
        <f>IF(Daten!$AC86,Daten!E86,"")</f>
        <v/>
      </c>
      <c r="F86" t="str">
        <f>IF(Daten!$AC86,Daten!F86,"")</f>
        <v/>
      </c>
      <c r="G86" t="str">
        <f>IF(Daten!$AC86,Daten!G86,"")</f>
        <v/>
      </c>
      <c r="H86" t="str">
        <f>IF(Daten!$AC86,Daten!H86,"")</f>
        <v/>
      </c>
      <c r="I86" t="str">
        <f>IF(Daten!$AC86,Daten!I86,"")</f>
        <v/>
      </c>
      <c r="J86" t="str">
        <f>IF(Daten!$AC86,Daten!J86,"")</f>
        <v/>
      </c>
      <c r="K86" t="str">
        <f>IF(Daten!$AC86,Daten!K86,"")</f>
        <v/>
      </c>
      <c r="L86" t="str">
        <f>IF(Daten!$AC86,Daten!L86,"")</f>
        <v/>
      </c>
      <c r="M86" t="str">
        <f>IF(Daten!$AC86,Daten!M86,"")</f>
        <v/>
      </c>
      <c r="N86" t="str">
        <f>IF(Daten!$AC86,Daten!N86,"")</f>
        <v/>
      </c>
      <c r="O86" t="str">
        <f>IF(Daten!$AC86,Daten!O86,"")</f>
        <v/>
      </c>
      <c r="P86" t="str">
        <f>IF(Daten!$AC86,Daten!P86,"")</f>
        <v/>
      </c>
      <c r="Q86" t="str">
        <f>IF(Daten!$AC86,Daten!Q86,"")</f>
        <v/>
      </c>
      <c r="R86" t="str">
        <f>IF(Daten!$AC86,Daten!R86,"")</f>
        <v/>
      </c>
      <c r="S86" t="str">
        <f>IF(Daten!$AC86,Daten!S86,"")</f>
        <v/>
      </c>
      <c r="T86" t="str">
        <f>IF(Daten!$AC86,Daten!T86,"")</f>
        <v/>
      </c>
      <c r="U86" t="str">
        <f>IF(Daten!$AC86,Daten!U86,"")</f>
        <v/>
      </c>
      <c r="V86" t="str">
        <f>IF(Daten!$AC86,Daten!V86,"")</f>
        <v/>
      </c>
      <c r="W86" t="str">
        <f>IF(Daten!$AC86,Daten!W86,"")</f>
        <v/>
      </c>
      <c r="X86" t="str">
        <f>IF(Daten!$AC86,Daten!X86,"")</f>
        <v/>
      </c>
      <c r="Y86" s="8" t="str">
        <f>IF(Daten!$AC86,Daten!Y86,"")</f>
        <v/>
      </c>
      <c r="Z86" t="str">
        <f>IF(Daten!$AC86,Daten!Z86,"")</f>
        <v/>
      </c>
      <c r="AA86" t="str">
        <f>IF(Daten!$AC86,Daten!AA86,"")</f>
        <v/>
      </c>
      <c r="AB86" s="8" t="str">
        <f>IF(Daten!$AC86,Daten!AB86,"")</f>
        <v/>
      </c>
      <c r="AC86" t="str">
        <f>IF(Daten!$AC86,Daten!AC86,"")</f>
        <v/>
      </c>
      <c r="AD86" t="str">
        <f>IF(Daten!$AC86,Daten!AD86,"")</f>
        <v/>
      </c>
      <c r="AE86" t="str">
        <f>IF(Daten!$AC86,Daten!AE86,"")</f>
        <v/>
      </c>
      <c r="AF86" s="8" t="e">
        <f t="shared" si="2"/>
        <v>#VALUE!</v>
      </c>
      <c r="AG86" t="e">
        <f>AF86+COUNTIF($AF$3:AF86,AF86)-1</f>
        <v>#VALUE!</v>
      </c>
    </row>
    <row r="87" spans="1:33" x14ac:dyDescent="0.25">
      <c r="A87" t="str">
        <f>IF(Daten!$AC87,Daten!A87,"")</f>
        <v/>
      </c>
      <c r="B87" t="str">
        <f>IF(Daten!$AC87,Daten!B87,"")</f>
        <v/>
      </c>
      <c r="C87" t="str">
        <f>IF(Daten!$AC87,Daten!C87,"")</f>
        <v/>
      </c>
      <c r="D87" t="str">
        <f>IF(Daten!$AC87,Daten!D87,"")</f>
        <v/>
      </c>
      <c r="E87" t="str">
        <f>IF(Daten!$AC87,Daten!E87,"")</f>
        <v/>
      </c>
      <c r="F87" t="str">
        <f>IF(Daten!$AC87,Daten!F87,"")</f>
        <v/>
      </c>
      <c r="G87" t="str">
        <f>IF(Daten!$AC87,Daten!G87,"")</f>
        <v/>
      </c>
      <c r="H87" t="str">
        <f>IF(Daten!$AC87,Daten!H87,"")</f>
        <v/>
      </c>
      <c r="I87" t="str">
        <f>IF(Daten!$AC87,Daten!I87,"")</f>
        <v/>
      </c>
      <c r="J87" t="str">
        <f>IF(Daten!$AC87,Daten!J87,"")</f>
        <v/>
      </c>
      <c r="K87" t="str">
        <f>IF(Daten!$AC87,Daten!K87,"")</f>
        <v/>
      </c>
      <c r="L87" t="str">
        <f>IF(Daten!$AC87,Daten!L87,"")</f>
        <v/>
      </c>
      <c r="M87" t="str">
        <f>IF(Daten!$AC87,Daten!M87,"")</f>
        <v/>
      </c>
      <c r="N87" t="str">
        <f>IF(Daten!$AC87,Daten!N87,"")</f>
        <v/>
      </c>
      <c r="O87" t="str">
        <f>IF(Daten!$AC87,Daten!O87,"")</f>
        <v/>
      </c>
      <c r="P87" t="str">
        <f>IF(Daten!$AC87,Daten!P87,"")</f>
        <v/>
      </c>
      <c r="Q87" t="str">
        <f>IF(Daten!$AC87,Daten!Q87,"")</f>
        <v/>
      </c>
      <c r="R87" t="str">
        <f>IF(Daten!$AC87,Daten!R87,"")</f>
        <v/>
      </c>
      <c r="S87" t="str">
        <f>IF(Daten!$AC87,Daten!S87,"")</f>
        <v/>
      </c>
      <c r="T87" t="str">
        <f>IF(Daten!$AC87,Daten!T87,"")</f>
        <v/>
      </c>
      <c r="U87" t="str">
        <f>IF(Daten!$AC87,Daten!U87,"")</f>
        <v/>
      </c>
      <c r="V87" t="str">
        <f>IF(Daten!$AC87,Daten!V87,"")</f>
        <v/>
      </c>
      <c r="W87" t="str">
        <f>IF(Daten!$AC87,Daten!W87,"")</f>
        <v/>
      </c>
      <c r="X87" t="str">
        <f>IF(Daten!$AC87,Daten!X87,"")</f>
        <v/>
      </c>
      <c r="Y87" s="8" t="str">
        <f>IF(Daten!$AC87,Daten!Y87,"")</f>
        <v/>
      </c>
      <c r="Z87" t="str">
        <f>IF(Daten!$AC87,Daten!Z87,"")</f>
        <v/>
      </c>
      <c r="AA87" t="str">
        <f>IF(Daten!$AC87,Daten!AA87,"")</f>
        <v/>
      </c>
      <c r="AB87" s="8" t="str">
        <f>IF(Daten!$AC87,Daten!AB87,"")</f>
        <v/>
      </c>
      <c r="AC87" t="str">
        <f>IF(Daten!$AC87,Daten!AC87,"")</f>
        <v/>
      </c>
      <c r="AD87" t="str">
        <f>IF(Daten!$AC87,Daten!AD87,"")</f>
        <v/>
      </c>
      <c r="AE87" t="str">
        <f>IF(Daten!$AC87,Daten!AE87,"")</f>
        <v/>
      </c>
      <c r="AF87" s="8" t="e">
        <f t="shared" si="2"/>
        <v>#VALUE!</v>
      </c>
      <c r="AG87" t="e">
        <f>AF87+COUNTIF($AF$3:AF87,AF87)-1</f>
        <v>#VALUE!</v>
      </c>
    </row>
    <row r="88" spans="1:33" x14ac:dyDescent="0.25">
      <c r="A88" t="str">
        <f>IF(Daten!$AC88,Daten!A88,"")</f>
        <v/>
      </c>
      <c r="B88" t="str">
        <f>IF(Daten!$AC88,Daten!B88,"")</f>
        <v/>
      </c>
      <c r="C88" t="str">
        <f>IF(Daten!$AC88,Daten!C88,"")</f>
        <v/>
      </c>
      <c r="D88" t="str">
        <f>IF(Daten!$AC88,Daten!D88,"")</f>
        <v/>
      </c>
      <c r="E88" t="str">
        <f>IF(Daten!$AC88,Daten!E88,"")</f>
        <v/>
      </c>
      <c r="F88" t="str">
        <f>IF(Daten!$AC88,Daten!F88,"")</f>
        <v/>
      </c>
      <c r="G88" t="str">
        <f>IF(Daten!$AC88,Daten!G88,"")</f>
        <v/>
      </c>
      <c r="H88" t="str">
        <f>IF(Daten!$AC88,Daten!H88,"")</f>
        <v/>
      </c>
      <c r="I88" t="str">
        <f>IF(Daten!$AC88,Daten!I88,"")</f>
        <v/>
      </c>
      <c r="J88" t="str">
        <f>IF(Daten!$AC88,Daten!J88,"")</f>
        <v/>
      </c>
      <c r="K88" t="str">
        <f>IF(Daten!$AC88,Daten!K88,"")</f>
        <v/>
      </c>
      <c r="L88" t="str">
        <f>IF(Daten!$AC88,Daten!L88,"")</f>
        <v/>
      </c>
      <c r="M88" t="str">
        <f>IF(Daten!$AC88,Daten!M88,"")</f>
        <v/>
      </c>
      <c r="N88" t="str">
        <f>IF(Daten!$AC88,Daten!N88,"")</f>
        <v/>
      </c>
      <c r="O88" t="str">
        <f>IF(Daten!$AC88,Daten!O88,"")</f>
        <v/>
      </c>
      <c r="P88" t="str">
        <f>IF(Daten!$AC88,Daten!P88,"")</f>
        <v/>
      </c>
      <c r="Q88" t="str">
        <f>IF(Daten!$AC88,Daten!Q88,"")</f>
        <v/>
      </c>
      <c r="R88" t="str">
        <f>IF(Daten!$AC88,Daten!R88,"")</f>
        <v/>
      </c>
      <c r="S88" t="str">
        <f>IF(Daten!$AC88,Daten!S88,"")</f>
        <v/>
      </c>
      <c r="T88" t="str">
        <f>IF(Daten!$AC88,Daten!T88,"")</f>
        <v/>
      </c>
      <c r="U88" t="str">
        <f>IF(Daten!$AC88,Daten!U88,"")</f>
        <v/>
      </c>
      <c r="V88" t="str">
        <f>IF(Daten!$AC88,Daten!V88,"")</f>
        <v/>
      </c>
      <c r="W88" t="str">
        <f>IF(Daten!$AC88,Daten!W88,"")</f>
        <v/>
      </c>
      <c r="X88" t="str">
        <f>IF(Daten!$AC88,Daten!X88,"")</f>
        <v/>
      </c>
      <c r="Y88" s="8" t="str">
        <f>IF(Daten!$AC88,Daten!Y88,"")</f>
        <v/>
      </c>
      <c r="Z88" t="str">
        <f>IF(Daten!$AC88,Daten!Z88,"")</f>
        <v/>
      </c>
      <c r="AA88" t="str">
        <f>IF(Daten!$AC88,Daten!AA88,"")</f>
        <v/>
      </c>
      <c r="AB88" s="8" t="str">
        <f>IF(Daten!$AC88,Daten!AB88,"")</f>
        <v/>
      </c>
      <c r="AC88" t="str">
        <f>IF(Daten!$AC88,Daten!AC88,"")</f>
        <v/>
      </c>
      <c r="AD88" t="str">
        <f>IF(Daten!$AC88,Daten!AD88,"")</f>
        <v/>
      </c>
      <c r="AE88" t="str">
        <f>IF(Daten!$AC88,Daten!AE88,"")</f>
        <v/>
      </c>
      <c r="AF88" s="8" t="e">
        <f t="shared" si="2"/>
        <v>#VALUE!</v>
      </c>
      <c r="AG88" t="e">
        <f>AF88+COUNTIF($AF$3:AF88,AF88)-1</f>
        <v>#VALUE!</v>
      </c>
    </row>
    <row r="89" spans="1:33" x14ac:dyDescent="0.25">
      <c r="A89" t="str">
        <f>IF(Daten!$AC89,Daten!A89,"")</f>
        <v/>
      </c>
      <c r="B89" t="str">
        <f>IF(Daten!$AC89,Daten!B89,"")</f>
        <v/>
      </c>
      <c r="C89" t="str">
        <f>IF(Daten!$AC89,Daten!C89,"")</f>
        <v/>
      </c>
      <c r="D89" t="str">
        <f>IF(Daten!$AC89,Daten!D89,"")</f>
        <v/>
      </c>
      <c r="E89" t="str">
        <f>IF(Daten!$AC89,Daten!E89,"")</f>
        <v/>
      </c>
      <c r="F89" t="str">
        <f>IF(Daten!$AC89,Daten!F89,"")</f>
        <v/>
      </c>
      <c r="G89" t="str">
        <f>IF(Daten!$AC89,Daten!G89,"")</f>
        <v/>
      </c>
      <c r="H89" t="str">
        <f>IF(Daten!$AC89,Daten!H89,"")</f>
        <v/>
      </c>
      <c r="I89" t="str">
        <f>IF(Daten!$AC89,Daten!I89,"")</f>
        <v/>
      </c>
      <c r="J89" t="str">
        <f>IF(Daten!$AC89,Daten!J89,"")</f>
        <v/>
      </c>
      <c r="K89" t="str">
        <f>IF(Daten!$AC89,Daten!K89,"")</f>
        <v/>
      </c>
      <c r="L89" t="str">
        <f>IF(Daten!$AC89,Daten!L89,"")</f>
        <v/>
      </c>
      <c r="M89" t="str">
        <f>IF(Daten!$AC89,Daten!M89,"")</f>
        <v/>
      </c>
      <c r="N89" t="str">
        <f>IF(Daten!$AC89,Daten!N89,"")</f>
        <v/>
      </c>
      <c r="O89" t="str">
        <f>IF(Daten!$AC89,Daten!O89,"")</f>
        <v/>
      </c>
      <c r="P89" t="str">
        <f>IF(Daten!$AC89,Daten!P89,"")</f>
        <v/>
      </c>
      <c r="Q89" t="str">
        <f>IF(Daten!$AC89,Daten!Q89,"")</f>
        <v/>
      </c>
      <c r="R89" t="str">
        <f>IF(Daten!$AC89,Daten!R89,"")</f>
        <v/>
      </c>
      <c r="S89" t="str">
        <f>IF(Daten!$AC89,Daten!S89,"")</f>
        <v/>
      </c>
      <c r="T89" t="str">
        <f>IF(Daten!$AC89,Daten!T89,"")</f>
        <v/>
      </c>
      <c r="U89" t="str">
        <f>IF(Daten!$AC89,Daten!U89,"")</f>
        <v/>
      </c>
      <c r="V89" t="str">
        <f>IF(Daten!$AC89,Daten!V89,"")</f>
        <v/>
      </c>
      <c r="W89" t="str">
        <f>IF(Daten!$AC89,Daten!W89,"")</f>
        <v/>
      </c>
      <c r="X89" t="str">
        <f>IF(Daten!$AC89,Daten!X89,"")</f>
        <v/>
      </c>
      <c r="Y89" s="8" t="str">
        <f>IF(Daten!$AC89,Daten!Y89,"")</f>
        <v/>
      </c>
      <c r="Z89" t="str">
        <f>IF(Daten!$AC89,Daten!Z89,"")</f>
        <v/>
      </c>
      <c r="AA89" t="str">
        <f>IF(Daten!$AC89,Daten!AA89,"")</f>
        <v/>
      </c>
      <c r="AB89" s="8" t="str">
        <f>IF(Daten!$AC89,Daten!AB89,"")</f>
        <v/>
      </c>
      <c r="AC89" t="str">
        <f>IF(Daten!$AC89,Daten!AC89,"")</f>
        <v/>
      </c>
      <c r="AD89" t="str">
        <f>IF(Daten!$AC89,Daten!AD89,"")</f>
        <v/>
      </c>
      <c r="AE89" t="str">
        <f>IF(Daten!$AC89,Daten!AE89,"")</f>
        <v/>
      </c>
      <c r="AF89" s="8" t="e">
        <f t="shared" si="2"/>
        <v>#VALUE!</v>
      </c>
      <c r="AG89" t="e">
        <f>AF89+COUNTIF($AF$3:AF89,AF89)-1</f>
        <v>#VALUE!</v>
      </c>
    </row>
    <row r="90" spans="1:33" x14ac:dyDescent="0.25">
      <c r="A90" t="str">
        <f>IF(Daten!$AC90,Daten!A90,"")</f>
        <v/>
      </c>
      <c r="B90" t="str">
        <f>IF(Daten!$AC90,Daten!B90,"")</f>
        <v/>
      </c>
      <c r="C90" t="str">
        <f>IF(Daten!$AC90,Daten!C90,"")</f>
        <v/>
      </c>
      <c r="D90" t="str">
        <f>IF(Daten!$AC90,Daten!D90,"")</f>
        <v/>
      </c>
      <c r="E90" t="str">
        <f>IF(Daten!$AC90,Daten!E90,"")</f>
        <v/>
      </c>
      <c r="F90" t="str">
        <f>IF(Daten!$AC90,Daten!F90,"")</f>
        <v/>
      </c>
      <c r="G90" t="str">
        <f>IF(Daten!$AC90,Daten!G90,"")</f>
        <v/>
      </c>
      <c r="H90" t="str">
        <f>IF(Daten!$AC90,Daten!H90,"")</f>
        <v/>
      </c>
      <c r="I90" t="str">
        <f>IF(Daten!$AC90,Daten!I90,"")</f>
        <v/>
      </c>
      <c r="J90" t="str">
        <f>IF(Daten!$AC90,Daten!J90,"")</f>
        <v/>
      </c>
      <c r="K90" t="str">
        <f>IF(Daten!$AC90,Daten!K90,"")</f>
        <v/>
      </c>
      <c r="L90" t="str">
        <f>IF(Daten!$AC90,Daten!L90,"")</f>
        <v/>
      </c>
      <c r="M90" t="str">
        <f>IF(Daten!$AC90,Daten!M90,"")</f>
        <v/>
      </c>
      <c r="N90" t="str">
        <f>IF(Daten!$AC90,Daten!N90,"")</f>
        <v/>
      </c>
      <c r="O90" t="str">
        <f>IF(Daten!$AC90,Daten!O90,"")</f>
        <v/>
      </c>
      <c r="P90" t="str">
        <f>IF(Daten!$AC90,Daten!P90,"")</f>
        <v/>
      </c>
      <c r="Q90" t="str">
        <f>IF(Daten!$AC90,Daten!Q90,"")</f>
        <v/>
      </c>
      <c r="R90" t="str">
        <f>IF(Daten!$AC90,Daten!R90,"")</f>
        <v/>
      </c>
      <c r="S90" t="str">
        <f>IF(Daten!$AC90,Daten!S90,"")</f>
        <v/>
      </c>
      <c r="T90" t="str">
        <f>IF(Daten!$AC90,Daten!T90,"")</f>
        <v/>
      </c>
      <c r="U90" t="str">
        <f>IF(Daten!$AC90,Daten!U90,"")</f>
        <v/>
      </c>
      <c r="V90" t="str">
        <f>IF(Daten!$AC90,Daten!V90,"")</f>
        <v/>
      </c>
      <c r="W90" t="str">
        <f>IF(Daten!$AC90,Daten!W90,"")</f>
        <v/>
      </c>
      <c r="X90" t="str">
        <f>IF(Daten!$AC90,Daten!X90,"")</f>
        <v/>
      </c>
      <c r="Y90" s="8" t="str">
        <f>IF(Daten!$AC90,Daten!Y90,"")</f>
        <v/>
      </c>
      <c r="Z90" t="str">
        <f>IF(Daten!$AC90,Daten!Z90,"")</f>
        <v/>
      </c>
      <c r="AA90" t="str">
        <f>IF(Daten!$AC90,Daten!AA90,"")</f>
        <v/>
      </c>
      <c r="AB90" s="8" t="str">
        <f>IF(Daten!$AC90,Daten!AB90,"")</f>
        <v/>
      </c>
      <c r="AC90" t="str">
        <f>IF(Daten!$AC90,Daten!AC90,"")</f>
        <v/>
      </c>
      <c r="AD90" t="str">
        <f>IF(Daten!$AC90,Daten!AD90,"")</f>
        <v/>
      </c>
      <c r="AE90" t="str">
        <f>IF(Daten!$AC90,Daten!AE90,"")</f>
        <v/>
      </c>
      <c r="AF90" s="8" t="e">
        <f t="shared" si="2"/>
        <v>#VALUE!</v>
      </c>
      <c r="AG90" t="e">
        <f>AF90+COUNTIF($AF$3:AF90,AF90)-1</f>
        <v>#VALUE!</v>
      </c>
    </row>
    <row r="91" spans="1:33" x14ac:dyDescent="0.25">
      <c r="A91" t="str">
        <f>IF(Daten!$AC91,Daten!A91,"")</f>
        <v/>
      </c>
      <c r="B91" t="str">
        <f>IF(Daten!$AC91,Daten!B91,"")</f>
        <v/>
      </c>
      <c r="C91" t="str">
        <f>IF(Daten!$AC91,Daten!C91,"")</f>
        <v/>
      </c>
      <c r="D91" t="str">
        <f>IF(Daten!$AC91,Daten!D91,"")</f>
        <v/>
      </c>
      <c r="E91" t="str">
        <f>IF(Daten!$AC91,Daten!E91,"")</f>
        <v/>
      </c>
      <c r="F91" t="str">
        <f>IF(Daten!$AC91,Daten!F91,"")</f>
        <v/>
      </c>
      <c r="G91" t="str">
        <f>IF(Daten!$AC91,Daten!G91,"")</f>
        <v/>
      </c>
      <c r="H91" t="str">
        <f>IF(Daten!$AC91,Daten!H91,"")</f>
        <v/>
      </c>
      <c r="I91" t="str">
        <f>IF(Daten!$AC91,Daten!I91,"")</f>
        <v/>
      </c>
      <c r="J91" t="str">
        <f>IF(Daten!$AC91,Daten!J91,"")</f>
        <v/>
      </c>
      <c r="K91" t="str">
        <f>IF(Daten!$AC91,Daten!K91,"")</f>
        <v/>
      </c>
      <c r="L91" t="str">
        <f>IF(Daten!$AC91,Daten!L91,"")</f>
        <v/>
      </c>
      <c r="M91" t="str">
        <f>IF(Daten!$AC91,Daten!M91,"")</f>
        <v/>
      </c>
      <c r="N91" t="str">
        <f>IF(Daten!$AC91,Daten!N91,"")</f>
        <v/>
      </c>
      <c r="O91" t="str">
        <f>IF(Daten!$AC91,Daten!O91,"")</f>
        <v/>
      </c>
      <c r="P91" t="str">
        <f>IF(Daten!$AC91,Daten!P91,"")</f>
        <v/>
      </c>
      <c r="Q91" t="str">
        <f>IF(Daten!$AC91,Daten!Q91,"")</f>
        <v/>
      </c>
      <c r="R91" t="str">
        <f>IF(Daten!$AC91,Daten!R91,"")</f>
        <v/>
      </c>
      <c r="S91" t="str">
        <f>IF(Daten!$AC91,Daten!S91,"")</f>
        <v/>
      </c>
      <c r="T91" t="str">
        <f>IF(Daten!$AC91,Daten!T91,"")</f>
        <v/>
      </c>
      <c r="U91" t="str">
        <f>IF(Daten!$AC91,Daten!U91,"")</f>
        <v/>
      </c>
      <c r="V91" t="str">
        <f>IF(Daten!$AC91,Daten!V91,"")</f>
        <v/>
      </c>
      <c r="W91" t="str">
        <f>IF(Daten!$AC91,Daten!W91,"")</f>
        <v/>
      </c>
      <c r="X91" t="str">
        <f>IF(Daten!$AC91,Daten!X91,"")</f>
        <v/>
      </c>
      <c r="Y91" s="8" t="str">
        <f>IF(Daten!$AC91,Daten!Y91,"")</f>
        <v/>
      </c>
      <c r="Z91" t="str">
        <f>IF(Daten!$AC91,Daten!Z91,"")</f>
        <v/>
      </c>
      <c r="AA91" t="str">
        <f>IF(Daten!$AC91,Daten!AA91,"")</f>
        <v/>
      </c>
      <c r="AB91" s="8" t="str">
        <f>IF(Daten!$AC91,Daten!AB91,"")</f>
        <v/>
      </c>
      <c r="AC91" t="str">
        <f>IF(Daten!$AC91,Daten!AC91,"")</f>
        <v/>
      </c>
      <c r="AD91" t="str">
        <f>IF(Daten!$AC91,Daten!AD91,"")</f>
        <v/>
      </c>
      <c r="AE91" t="str">
        <f>IF(Daten!$AC91,Daten!AE91,"")</f>
        <v/>
      </c>
      <c r="AF91" s="8" t="e">
        <f t="shared" si="2"/>
        <v>#VALUE!</v>
      </c>
      <c r="AG91" t="e">
        <f>AF91+COUNTIF($AF$3:AF91,AF91)-1</f>
        <v>#VALUE!</v>
      </c>
    </row>
    <row r="92" spans="1:33" x14ac:dyDescent="0.25">
      <c r="A92" t="str">
        <f>IF(Daten!$AC92,Daten!A92,"")</f>
        <v/>
      </c>
      <c r="B92" t="str">
        <f>IF(Daten!$AC92,Daten!B92,"")</f>
        <v/>
      </c>
      <c r="C92" t="str">
        <f>IF(Daten!$AC92,Daten!C92,"")</f>
        <v/>
      </c>
      <c r="D92" t="str">
        <f>IF(Daten!$AC92,Daten!D92,"")</f>
        <v/>
      </c>
      <c r="E92" t="str">
        <f>IF(Daten!$AC92,Daten!E92,"")</f>
        <v/>
      </c>
      <c r="F92" t="str">
        <f>IF(Daten!$AC92,Daten!F92,"")</f>
        <v/>
      </c>
      <c r="G92" t="str">
        <f>IF(Daten!$AC92,Daten!G92,"")</f>
        <v/>
      </c>
      <c r="H92" t="str">
        <f>IF(Daten!$AC92,Daten!H92,"")</f>
        <v/>
      </c>
      <c r="I92" t="str">
        <f>IF(Daten!$AC92,Daten!I92,"")</f>
        <v/>
      </c>
      <c r="J92" t="str">
        <f>IF(Daten!$AC92,Daten!J92,"")</f>
        <v/>
      </c>
      <c r="K92" t="str">
        <f>IF(Daten!$AC92,Daten!K92,"")</f>
        <v/>
      </c>
      <c r="L92" t="str">
        <f>IF(Daten!$AC92,Daten!L92,"")</f>
        <v/>
      </c>
      <c r="M92" t="str">
        <f>IF(Daten!$AC92,Daten!M92,"")</f>
        <v/>
      </c>
      <c r="N92" t="str">
        <f>IF(Daten!$AC92,Daten!N92,"")</f>
        <v/>
      </c>
      <c r="O92" t="str">
        <f>IF(Daten!$AC92,Daten!O92,"")</f>
        <v/>
      </c>
      <c r="P92" t="str">
        <f>IF(Daten!$AC92,Daten!P92,"")</f>
        <v/>
      </c>
      <c r="Q92" t="str">
        <f>IF(Daten!$AC92,Daten!Q92,"")</f>
        <v/>
      </c>
      <c r="R92" t="str">
        <f>IF(Daten!$AC92,Daten!R92,"")</f>
        <v/>
      </c>
      <c r="S92" t="str">
        <f>IF(Daten!$AC92,Daten!S92,"")</f>
        <v/>
      </c>
      <c r="T92" t="str">
        <f>IF(Daten!$AC92,Daten!T92,"")</f>
        <v/>
      </c>
      <c r="U92" t="str">
        <f>IF(Daten!$AC92,Daten!U92,"")</f>
        <v/>
      </c>
      <c r="V92" t="str">
        <f>IF(Daten!$AC92,Daten!V92,"")</f>
        <v/>
      </c>
      <c r="W92" t="str">
        <f>IF(Daten!$AC92,Daten!W92,"")</f>
        <v/>
      </c>
      <c r="X92" t="str">
        <f>IF(Daten!$AC92,Daten!X92,"")</f>
        <v/>
      </c>
      <c r="Y92" s="8" t="str">
        <f>IF(Daten!$AC92,Daten!Y92,"")</f>
        <v/>
      </c>
      <c r="Z92" t="str">
        <f>IF(Daten!$AC92,Daten!Z92,"")</f>
        <v/>
      </c>
      <c r="AA92" t="str">
        <f>IF(Daten!$AC92,Daten!AA92,"")</f>
        <v/>
      </c>
      <c r="AB92" s="8" t="str">
        <f>IF(Daten!$AC92,Daten!AB92,"")</f>
        <v/>
      </c>
      <c r="AC92" t="str">
        <f>IF(Daten!$AC92,Daten!AC92,"")</f>
        <v/>
      </c>
      <c r="AD92" t="str">
        <f>IF(Daten!$AC92,Daten!AD92,"")</f>
        <v/>
      </c>
      <c r="AE92" t="str">
        <f>IF(Daten!$AC92,Daten!AE92,"")</f>
        <v/>
      </c>
      <c r="AF92" s="8" t="e">
        <f t="shared" si="2"/>
        <v>#VALUE!</v>
      </c>
      <c r="AG92" t="e">
        <f>AF92+COUNTIF($AF$3:AF92,AF92)-1</f>
        <v>#VALUE!</v>
      </c>
    </row>
    <row r="93" spans="1:33" x14ac:dyDescent="0.25">
      <c r="A93" t="str">
        <f>IF(Daten!$AC93,Daten!A93,"")</f>
        <v/>
      </c>
      <c r="B93" t="str">
        <f>IF(Daten!$AC93,Daten!B93,"")</f>
        <v/>
      </c>
      <c r="C93" t="str">
        <f>IF(Daten!$AC93,Daten!C93,"")</f>
        <v/>
      </c>
      <c r="D93" t="str">
        <f>IF(Daten!$AC93,Daten!D93,"")</f>
        <v/>
      </c>
      <c r="E93" t="str">
        <f>IF(Daten!$AC93,Daten!E93,"")</f>
        <v/>
      </c>
      <c r="F93" t="str">
        <f>IF(Daten!$AC93,Daten!F93,"")</f>
        <v/>
      </c>
      <c r="G93" t="str">
        <f>IF(Daten!$AC93,Daten!G93,"")</f>
        <v/>
      </c>
      <c r="H93" t="str">
        <f>IF(Daten!$AC93,Daten!H93,"")</f>
        <v/>
      </c>
      <c r="I93" t="str">
        <f>IF(Daten!$AC93,Daten!I93,"")</f>
        <v/>
      </c>
      <c r="J93" t="str">
        <f>IF(Daten!$AC93,Daten!J93,"")</f>
        <v/>
      </c>
      <c r="K93" t="str">
        <f>IF(Daten!$AC93,Daten!K93,"")</f>
        <v/>
      </c>
      <c r="L93" t="str">
        <f>IF(Daten!$AC93,Daten!L93,"")</f>
        <v/>
      </c>
      <c r="M93" t="str">
        <f>IF(Daten!$AC93,Daten!M93,"")</f>
        <v/>
      </c>
      <c r="N93" t="str">
        <f>IF(Daten!$AC93,Daten!N93,"")</f>
        <v/>
      </c>
      <c r="O93" t="str">
        <f>IF(Daten!$AC93,Daten!O93,"")</f>
        <v/>
      </c>
      <c r="P93" t="str">
        <f>IF(Daten!$AC93,Daten!P93,"")</f>
        <v/>
      </c>
      <c r="Q93" t="str">
        <f>IF(Daten!$AC93,Daten!Q93,"")</f>
        <v/>
      </c>
      <c r="R93" t="str">
        <f>IF(Daten!$AC93,Daten!R93,"")</f>
        <v/>
      </c>
      <c r="S93" t="str">
        <f>IF(Daten!$AC93,Daten!S93,"")</f>
        <v/>
      </c>
      <c r="T93" t="str">
        <f>IF(Daten!$AC93,Daten!T93,"")</f>
        <v/>
      </c>
      <c r="U93" t="str">
        <f>IF(Daten!$AC93,Daten!U93,"")</f>
        <v/>
      </c>
      <c r="V93" t="str">
        <f>IF(Daten!$AC93,Daten!V93,"")</f>
        <v/>
      </c>
      <c r="W93" t="str">
        <f>IF(Daten!$AC93,Daten!W93,"")</f>
        <v/>
      </c>
      <c r="X93" t="str">
        <f>IF(Daten!$AC93,Daten!X93,"")</f>
        <v/>
      </c>
      <c r="Y93" s="8" t="str">
        <f>IF(Daten!$AC93,Daten!Y93,"")</f>
        <v/>
      </c>
      <c r="Z93" t="str">
        <f>IF(Daten!$AC93,Daten!Z93,"")</f>
        <v/>
      </c>
      <c r="AA93" t="str">
        <f>IF(Daten!$AC93,Daten!AA93,"")</f>
        <v/>
      </c>
      <c r="AB93" s="8" t="str">
        <f>IF(Daten!$AC93,Daten!AB93,"")</f>
        <v/>
      </c>
      <c r="AC93" t="str">
        <f>IF(Daten!$AC93,Daten!AC93,"")</f>
        <v/>
      </c>
      <c r="AD93" t="str">
        <f>IF(Daten!$AC93,Daten!AD93,"")</f>
        <v/>
      </c>
      <c r="AE93" t="str">
        <f>IF(Daten!$AC93,Daten!AE93,"")</f>
        <v/>
      </c>
      <c r="AF93" s="8" t="e">
        <f t="shared" si="2"/>
        <v>#VALUE!</v>
      </c>
      <c r="AG93" t="e">
        <f>AF93+COUNTIF($AF$3:AF93,AF93)-1</f>
        <v>#VALUE!</v>
      </c>
    </row>
    <row r="94" spans="1:33" x14ac:dyDescent="0.25">
      <c r="A94" t="str">
        <f>IF(Daten!$AC94,Daten!A94,"")</f>
        <v/>
      </c>
      <c r="B94" t="str">
        <f>IF(Daten!$AC94,Daten!B94,"")</f>
        <v/>
      </c>
      <c r="C94" t="str">
        <f>IF(Daten!$AC94,Daten!C94,"")</f>
        <v/>
      </c>
      <c r="D94" t="str">
        <f>IF(Daten!$AC94,Daten!D94,"")</f>
        <v/>
      </c>
      <c r="E94" t="str">
        <f>IF(Daten!$AC94,Daten!E94,"")</f>
        <v/>
      </c>
      <c r="F94" t="str">
        <f>IF(Daten!$AC94,Daten!F94,"")</f>
        <v/>
      </c>
      <c r="G94" t="str">
        <f>IF(Daten!$AC94,Daten!G94,"")</f>
        <v/>
      </c>
      <c r="H94" t="str">
        <f>IF(Daten!$AC94,Daten!H94,"")</f>
        <v/>
      </c>
      <c r="I94" t="str">
        <f>IF(Daten!$AC94,Daten!I94,"")</f>
        <v/>
      </c>
      <c r="J94" t="str">
        <f>IF(Daten!$AC94,Daten!J94,"")</f>
        <v/>
      </c>
      <c r="K94" t="str">
        <f>IF(Daten!$AC94,Daten!K94,"")</f>
        <v/>
      </c>
      <c r="L94" t="str">
        <f>IF(Daten!$AC94,Daten!L94,"")</f>
        <v/>
      </c>
      <c r="M94" t="str">
        <f>IF(Daten!$AC94,Daten!M94,"")</f>
        <v/>
      </c>
      <c r="N94" t="str">
        <f>IF(Daten!$AC94,Daten!N94,"")</f>
        <v/>
      </c>
      <c r="O94" t="str">
        <f>IF(Daten!$AC94,Daten!O94,"")</f>
        <v/>
      </c>
      <c r="P94" t="str">
        <f>IF(Daten!$AC94,Daten!P94,"")</f>
        <v/>
      </c>
      <c r="Q94" t="str">
        <f>IF(Daten!$AC94,Daten!Q94,"")</f>
        <v/>
      </c>
      <c r="R94" t="str">
        <f>IF(Daten!$AC94,Daten!R94,"")</f>
        <v/>
      </c>
      <c r="S94" t="str">
        <f>IF(Daten!$AC94,Daten!S94,"")</f>
        <v/>
      </c>
      <c r="T94" t="str">
        <f>IF(Daten!$AC94,Daten!T94,"")</f>
        <v/>
      </c>
      <c r="U94" t="str">
        <f>IF(Daten!$AC94,Daten!U94,"")</f>
        <v/>
      </c>
      <c r="V94" t="str">
        <f>IF(Daten!$AC94,Daten!V94,"")</f>
        <v/>
      </c>
      <c r="W94" t="str">
        <f>IF(Daten!$AC94,Daten!W94,"")</f>
        <v/>
      </c>
      <c r="X94" t="str">
        <f>IF(Daten!$AC94,Daten!X94,"")</f>
        <v/>
      </c>
      <c r="Y94" s="8" t="str">
        <f>IF(Daten!$AC94,Daten!Y94,"")</f>
        <v/>
      </c>
      <c r="Z94" t="str">
        <f>IF(Daten!$AC94,Daten!Z94,"")</f>
        <v/>
      </c>
      <c r="AA94" t="str">
        <f>IF(Daten!$AC94,Daten!AA94,"")</f>
        <v/>
      </c>
      <c r="AB94" s="8" t="str">
        <f>IF(Daten!$AC94,Daten!AB94,"")</f>
        <v/>
      </c>
      <c r="AC94" t="str">
        <f>IF(Daten!$AC94,Daten!AC94,"")</f>
        <v/>
      </c>
      <c r="AD94" t="str">
        <f>IF(Daten!$AC94,Daten!AD94,"")</f>
        <v/>
      </c>
      <c r="AE94" t="str">
        <f>IF(Daten!$AC94,Daten!AE94,"")</f>
        <v/>
      </c>
      <c r="AF94" s="8" t="e">
        <f t="shared" si="2"/>
        <v>#VALUE!</v>
      </c>
      <c r="AG94" t="e">
        <f>AF94+COUNTIF($AF$3:AF94,AF94)-1</f>
        <v>#VALUE!</v>
      </c>
    </row>
    <row r="95" spans="1:33" x14ac:dyDescent="0.25">
      <c r="A95" t="str">
        <f>IF(Daten!$AC95,Daten!A95,"")</f>
        <v/>
      </c>
      <c r="B95" t="str">
        <f>IF(Daten!$AC95,Daten!B95,"")</f>
        <v/>
      </c>
      <c r="C95" t="str">
        <f>IF(Daten!$AC95,Daten!C95,"")</f>
        <v/>
      </c>
      <c r="D95" t="str">
        <f>IF(Daten!$AC95,Daten!D95,"")</f>
        <v/>
      </c>
      <c r="E95" t="str">
        <f>IF(Daten!$AC95,Daten!E95,"")</f>
        <v/>
      </c>
      <c r="F95" t="str">
        <f>IF(Daten!$AC95,Daten!F95,"")</f>
        <v/>
      </c>
      <c r="G95" t="str">
        <f>IF(Daten!$AC95,Daten!G95,"")</f>
        <v/>
      </c>
      <c r="H95" t="str">
        <f>IF(Daten!$AC95,Daten!H95,"")</f>
        <v/>
      </c>
      <c r="I95" t="str">
        <f>IF(Daten!$AC95,Daten!I95,"")</f>
        <v/>
      </c>
      <c r="J95" t="str">
        <f>IF(Daten!$AC95,Daten!J95,"")</f>
        <v/>
      </c>
      <c r="K95" t="str">
        <f>IF(Daten!$AC95,Daten!K95,"")</f>
        <v/>
      </c>
      <c r="L95" t="str">
        <f>IF(Daten!$AC95,Daten!L95,"")</f>
        <v/>
      </c>
      <c r="M95" t="str">
        <f>IF(Daten!$AC95,Daten!M95,"")</f>
        <v/>
      </c>
      <c r="N95" t="str">
        <f>IF(Daten!$AC95,Daten!N95,"")</f>
        <v/>
      </c>
      <c r="O95" t="str">
        <f>IF(Daten!$AC95,Daten!O95,"")</f>
        <v/>
      </c>
      <c r="P95" t="str">
        <f>IF(Daten!$AC95,Daten!P95,"")</f>
        <v/>
      </c>
      <c r="Q95" t="str">
        <f>IF(Daten!$AC95,Daten!Q95,"")</f>
        <v/>
      </c>
      <c r="R95" t="str">
        <f>IF(Daten!$AC95,Daten!R95,"")</f>
        <v/>
      </c>
      <c r="S95" t="str">
        <f>IF(Daten!$AC95,Daten!S95,"")</f>
        <v/>
      </c>
      <c r="T95" t="str">
        <f>IF(Daten!$AC95,Daten!T95,"")</f>
        <v/>
      </c>
      <c r="U95" t="str">
        <f>IF(Daten!$AC95,Daten!U95,"")</f>
        <v/>
      </c>
      <c r="V95" t="str">
        <f>IF(Daten!$AC95,Daten!V95,"")</f>
        <v/>
      </c>
      <c r="W95" t="str">
        <f>IF(Daten!$AC95,Daten!W95,"")</f>
        <v/>
      </c>
      <c r="X95" t="str">
        <f>IF(Daten!$AC95,Daten!X95,"")</f>
        <v/>
      </c>
      <c r="Y95" s="8" t="str">
        <f>IF(Daten!$AC95,Daten!Y95,"")</f>
        <v/>
      </c>
      <c r="Z95" t="str">
        <f>IF(Daten!$AC95,Daten!Z95,"")</f>
        <v/>
      </c>
      <c r="AA95" t="str">
        <f>IF(Daten!$AC95,Daten!AA95,"")</f>
        <v/>
      </c>
      <c r="AB95" s="8" t="str">
        <f>IF(Daten!$AC95,Daten!AB95,"")</f>
        <v/>
      </c>
      <c r="AC95" t="str">
        <f>IF(Daten!$AC95,Daten!AC95,"")</f>
        <v/>
      </c>
      <c r="AD95" t="str">
        <f>IF(Daten!$AC95,Daten!AD95,"")</f>
        <v/>
      </c>
      <c r="AE95" t="str">
        <f>IF(Daten!$AC95,Daten!AE95,"")</f>
        <v/>
      </c>
      <c r="AF95" s="8" t="e">
        <f t="shared" si="2"/>
        <v>#VALUE!</v>
      </c>
      <c r="AG95" t="e">
        <f>AF95+COUNTIF($AF$3:AF95,AF95)-1</f>
        <v>#VALUE!</v>
      </c>
    </row>
    <row r="96" spans="1:33" x14ac:dyDescent="0.25">
      <c r="A96" t="str">
        <f>IF(Daten!$AC96,Daten!A96,"")</f>
        <v/>
      </c>
      <c r="B96" t="str">
        <f>IF(Daten!$AC96,Daten!B96,"")</f>
        <v/>
      </c>
      <c r="C96" t="str">
        <f>IF(Daten!$AC96,Daten!C96,"")</f>
        <v/>
      </c>
      <c r="D96" t="str">
        <f>IF(Daten!$AC96,Daten!D96,"")</f>
        <v/>
      </c>
      <c r="E96" t="str">
        <f>IF(Daten!$AC96,Daten!E96,"")</f>
        <v/>
      </c>
      <c r="F96" t="str">
        <f>IF(Daten!$AC96,Daten!F96,"")</f>
        <v/>
      </c>
      <c r="G96" t="str">
        <f>IF(Daten!$AC96,Daten!G96,"")</f>
        <v/>
      </c>
      <c r="H96" t="str">
        <f>IF(Daten!$AC96,Daten!H96,"")</f>
        <v/>
      </c>
      <c r="I96" t="str">
        <f>IF(Daten!$AC96,Daten!I96,"")</f>
        <v/>
      </c>
      <c r="J96" t="str">
        <f>IF(Daten!$AC96,Daten!J96,"")</f>
        <v/>
      </c>
      <c r="K96" t="str">
        <f>IF(Daten!$AC96,Daten!K96,"")</f>
        <v/>
      </c>
      <c r="L96" t="str">
        <f>IF(Daten!$AC96,Daten!L96,"")</f>
        <v/>
      </c>
      <c r="M96" t="str">
        <f>IF(Daten!$AC96,Daten!M96,"")</f>
        <v/>
      </c>
      <c r="N96" t="str">
        <f>IF(Daten!$AC96,Daten!N96,"")</f>
        <v/>
      </c>
      <c r="O96" t="str">
        <f>IF(Daten!$AC96,Daten!O96,"")</f>
        <v/>
      </c>
      <c r="P96" t="str">
        <f>IF(Daten!$AC96,Daten!P96,"")</f>
        <v/>
      </c>
      <c r="Q96" t="str">
        <f>IF(Daten!$AC96,Daten!Q96,"")</f>
        <v/>
      </c>
      <c r="R96" t="str">
        <f>IF(Daten!$AC96,Daten!R96,"")</f>
        <v/>
      </c>
      <c r="S96" t="str">
        <f>IF(Daten!$AC96,Daten!S96,"")</f>
        <v/>
      </c>
      <c r="T96" t="str">
        <f>IF(Daten!$AC96,Daten!T96,"")</f>
        <v/>
      </c>
      <c r="U96" t="str">
        <f>IF(Daten!$AC96,Daten!U96,"")</f>
        <v/>
      </c>
      <c r="V96" t="str">
        <f>IF(Daten!$AC96,Daten!V96,"")</f>
        <v/>
      </c>
      <c r="W96" t="str">
        <f>IF(Daten!$AC96,Daten!W96,"")</f>
        <v/>
      </c>
      <c r="X96" t="str">
        <f>IF(Daten!$AC96,Daten!X96,"")</f>
        <v/>
      </c>
      <c r="Y96" s="8" t="str">
        <f>IF(Daten!$AC96,Daten!Y96,"")</f>
        <v/>
      </c>
      <c r="Z96" t="str">
        <f>IF(Daten!$AC96,Daten!Z96,"")</f>
        <v/>
      </c>
      <c r="AA96" t="str">
        <f>IF(Daten!$AC96,Daten!AA96,"")</f>
        <v/>
      </c>
      <c r="AB96" s="8" t="str">
        <f>IF(Daten!$AC96,Daten!AB96,"")</f>
        <v/>
      </c>
      <c r="AC96" t="str">
        <f>IF(Daten!$AC96,Daten!AC96,"")</f>
        <v/>
      </c>
      <c r="AD96" t="str">
        <f>IF(Daten!$AC96,Daten!AD96,"")</f>
        <v/>
      </c>
      <c r="AE96" t="str">
        <f>IF(Daten!$AC96,Daten!AE96,"")</f>
        <v/>
      </c>
      <c r="AF96" s="8" t="e">
        <f t="shared" si="2"/>
        <v>#VALUE!</v>
      </c>
      <c r="AG96" t="e">
        <f>AF96+COUNTIF($AF$3:AF96,AF96)-1</f>
        <v>#VALUE!</v>
      </c>
    </row>
    <row r="97" spans="1:33" x14ac:dyDescent="0.25">
      <c r="A97" t="str">
        <f>IF(Daten!$AC97,Daten!A97,"")</f>
        <v/>
      </c>
      <c r="B97" t="str">
        <f>IF(Daten!$AC97,Daten!B97,"")</f>
        <v/>
      </c>
      <c r="C97" t="str">
        <f>IF(Daten!$AC97,Daten!C97,"")</f>
        <v/>
      </c>
      <c r="D97" t="str">
        <f>IF(Daten!$AC97,Daten!D97,"")</f>
        <v/>
      </c>
      <c r="E97" t="str">
        <f>IF(Daten!$AC97,Daten!E97,"")</f>
        <v/>
      </c>
      <c r="F97" t="str">
        <f>IF(Daten!$AC97,Daten!F97,"")</f>
        <v/>
      </c>
      <c r="G97" t="str">
        <f>IF(Daten!$AC97,Daten!G97,"")</f>
        <v/>
      </c>
      <c r="H97" t="str">
        <f>IF(Daten!$AC97,Daten!H97,"")</f>
        <v/>
      </c>
      <c r="I97" t="str">
        <f>IF(Daten!$AC97,Daten!I97,"")</f>
        <v/>
      </c>
      <c r="J97" t="str">
        <f>IF(Daten!$AC97,Daten!J97,"")</f>
        <v/>
      </c>
      <c r="K97" t="str">
        <f>IF(Daten!$AC97,Daten!K97,"")</f>
        <v/>
      </c>
      <c r="L97" t="str">
        <f>IF(Daten!$AC97,Daten!L97,"")</f>
        <v/>
      </c>
      <c r="M97" t="str">
        <f>IF(Daten!$AC97,Daten!M97,"")</f>
        <v/>
      </c>
      <c r="N97" t="str">
        <f>IF(Daten!$AC97,Daten!N97,"")</f>
        <v/>
      </c>
      <c r="O97" t="str">
        <f>IF(Daten!$AC97,Daten!O97,"")</f>
        <v/>
      </c>
      <c r="P97" t="str">
        <f>IF(Daten!$AC97,Daten!P97,"")</f>
        <v/>
      </c>
      <c r="Q97" t="str">
        <f>IF(Daten!$AC97,Daten!Q97,"")</f>
        <v/>
      </c>
      <c r="R97" t="str">
        <f>IF(Daten!$AC97,Daten!R97,"")</f>
        <v/>
      </c>
      <c r="S97" t="str">
        <f>IF(Daten!$AC97,Daten!S97,"")</f>
        <v/>
      </c>
      <c r="T97" t="str">
        <f>IF(Daten!$AC97,Daten!T97,"")</f>
        <v/>
      </c>
      <c r="U97" t="str">
        <f>IF(Daten!$AC97,Daten!U97,"")</f>
        <v/>
      </c>
      <c r="V97" t="str">
        <f>IF(Daten!$AC97,Daten!V97,"")</f>
        <v/>
      </c>
      <c r="W97" t="str">
        <f>IF(Daten!$AC97,Daten!W97,"")</f>
        <v/>
      </c>
      <c r="X97" t="str">
        <f>IF(Daten!$AC97,Daten!X97,"")</f>
        <v/>
      </c>
      <c r="Y97" s="8" t="str">
        <f>IF(Daten!$AC97,Daten!Y97,"")</f>
        <v/>
      </c>
      <c r="Z97" t="str">
        <f>IF(Daten!$AC97,Daten!Z97,"")</f>
        <v/>
      </c>
      <c r="AA97" t="str">
        <f>IF(Daten!$AC97,Daten!AA97,"")</f>
        <v/>
      </c>
      <c r="AB97" s="8" t="str">
        <f>IF(Daten!$AC97,Daten!AB97,"")</f>
        <v/>
      </c>
      <c r="AC97" t="str">
        <f>IF(Daten!$AC97,Daten!AC97,"")</f>
        <v/>
      </c>
      <c r="AD97" t="str">
        <f>IF(Daten!$AC97,Daten!AD97,"")</f>
        <v/>
      </c>
      <c r="AE97" t="str">
        <f>IF(Daten!$AC97,Daten!AE97,"")</f>
        <v/>
      </c>
      <c r="AF97" s="8" t="e">
        <f t="shared" si="2"/>
        <v>#VALUE!</v>
      </c>
      <c r="AG97" t="e">
        <f>AF97+COUNTIF($AF$3:AF97,AF97)-1</f>
        <v>#VALUE!</v>
      </c>
    </row>
    <row r="98" spans="1:33" x14ac:dyDescent="0.25">
      <c r="A98" t="str">
        <f>IF(Daten!$AC98,Daten!A98,"")</f>
        <v/>
      </c>
      <c r="B98" t="str">
        <f>IF(Daten!$AC98,Daten!B98,"")</f>
        <v/>
      </c>
      <c r="C98" t="str">
        <f>IF(Daten!$AC98,Daten!C98,"")</f>
        <v/>
      </c>
      <c r="D98" t="str">
        <f>IF(Daten!$AC98,Daten!D98,"")</f>
        <v/>
      </c>
      <c r="E98" t="str">
        <f>IF(Daten!$AC98,Daten!E98,"")</f>
        <v/>
      </c>
      <c r="F98" t="str">
        <f>IF(Daten!$AC98,Daten!F98,"")</f>
        <v/>
      </c>
      <c r="G98" t="str">
        <f>IF(Daten!$AC98,Daten!G98,"")</f>
        <v/>
      </c>
      <c r="H98" t="str">
        <f>IF(Daten!$AC98,Daten!H98,"")</f>
        <v/>
      </c>
      <c r="I98" t="str">
        <f>IF(Daten!$AC98,Daten!I98,"")</f>
        <v/>
      </c>
      <c r="J98" t="str">
        <f>IF(Daten!$AC98,Daten!J98,"")</f>
        <v/>
      </c>
      <c r="K98" t="str">
        <f>IF(Daten!$AC98,Daten!K98,"")</f>
        <v/>
      </c>
      <c r="L98" t="str">
        <f>IF(Daten!$AC98,Daten!L98,"")</f>
        <v/>
      </c>
      <c r="M98" t="str">
        <f>IF(Daten!$AC98,Daten!M98,"")</f>
        <v/>
      </c>
      <c r="N98" t="str">
        <f>IF(Daten!$AC98,Daten!N98,"")</f>
        <v/>
      </c>
      <c r="O98" t="str">
        <f>IF(Daten!$AC98,Daten!O98,"")</f>
        <v/>
      </c>
      <c r="P98" t="str">
        <f>IF(Daten!$AC98,Daten!P98,"")</f>
        <v/>
      </c>
      <c r="Q98" t="str">
        <f>IF(Daten!$AC98,Daten!Q98,"")</f>
        <v/>
      </c>
      <c r="R98" t="str">
        <f>IF(Daten!$AC98,Daten!R98,"")</f>
        <v/>
      </c>
      <c r="S98" t="str">
        <f>IF(Daten!$AC98,Daten!S98,"")</f>
        <v/>
      </c>
      <c r="T98" t="str">
        <f>IF(Daten!$AC98,Daten!T98,"")</f>
        <v/>
      </c>
      <c r="U98" t="str">
        <f>IF(Daten!$AC98,Daten!U98,"")</f>
        <v/>
      </c>
      <c r="V98" t="str">
        <f>IF(Daten!$AC98,Daten!V98,"")</f>
        <v/>
      </c>
      <c r="W98" t="str">
        <f>IF(Daten!$AC98,Daten!W98,"")</f>
        <v/>
      </c>
      <c r="X98" t="str">
        <f>IF(Daten!$AC98,Daten!X98,"")</f>
        <v/>
      </c>
      <c r="Y98" s="8" t="str">
        <f>IF(Daten!$AC98,Daten!Y98,"")</f>
        <v/>
      </c>
      <c r="Z98" t="str">
        <f>IF(Daten!$AC98,Daten!Z98,"")</f>
        <v/>
      </c>
      <c r="AA98" t="str">
        <f>IF(Daten!$AC98,Daten!AA98,"")</f>
        <v/>
      </c>
      <c r="AB98" s="8" t="str">
        <f>IF(Daten!$AC98,Daten!AB98,"")</f>
        <v/>
      </c>
      <c r="AC98" t="str">
        <f>IF(Daten!$AC98,Daten!AC98,"")</f>
        <v/>
      </c>
      <c r="AD98" t="str">
        <f>IF(Daten!$AC98,Daten!AD98,"")</f>
        <v/>
      </c>
      <c r="AE98" t="str">
        <f>IF(Daten!$AC98,Daten!AE98,"")</f>
        <v/>
      </c>
      <c r="AF98" s="8" t="e">
        <f t="shared" si="2"/>
        <v>#VALUE!</v>
      </c>
      <c r="AG98" t="e">
        <f>AF98+COUNTIF($AF$3:AF98,AF98)-1</f>
        <v>#VALUE!</v>
      </c>
    </row>
    <row r="99" spans="1:33" x14ac:dyDescent="0.25">
      <c r="A99" t="str">
        <f>IF(Daten!$AC99,Daten!A99,"")</f>
        <v/>
      </c>
      <c r="B99" t="str">
        <f>IF(Daten!$AC99,Daten!B99,"")</f>
        <v/>
      </c>
      <c r="C99" t="str">
        <f>IF(Daten!$AC99,Daten!C99,"")</f>
        <v/>
      </c>
      <c r="D99" t="str">
        <f>IF(Daten!$AC99,Daten!D99,"")</f>
        <v/>
      </c>
      <c r="E99" t="str">
        <f>IF(Daten!$AC99,Daten!E99,"")</f>
        <v/>
      </c>
      <c r="F99" t="str">
        <f>IF(Daten!$AC99,Daten!F99,"")</f>
        <v/>
      </c>
      <c r="G99" t="str">
        <f>IF(Daten!$AC99,Daten!G99,"")</f>
        <v/>
      </c>
      <c r="H99" t="str">
        <f>IF(Daten!$AC99,Daten!H99,"")</f>
        <v/>
      </c>
      <c r="I99" t="str">
        <f>IF(Daten!$AC99,Daten!I99,"")</f>
        <v/>
      </c>
      <c r="J99" t="str">
        <f>IF(Daten!$AC99,Daten!J99,"")</f>
        <v/>
      </c>
      <c r="K99" t="str">
        <f>IF(Daten!$AC99,Daten!K99,"")</f>
        <v/>
      </c>
      <c r="L99" t="str">
        <f>IF(Daten!$AC99,Daten!L99,"")</f>
        <v/>
      </c>
      <c r="M99" t="str">
        <f>IF(Daten!$AC99,Daten!M99,"")</f>
        <v/>
      </c>
      <c r="N99" t="str">
        <f>IF(Daten!$AC99,Daten!N99,"")</f>
        <v/>
      </c>
      <c r="O99" t="str">
        <f>IF(Daten!$AC99,Daten!O99,"")</f>
        <v/>
      </c>
      <c r="P99" t="str">
        <f>IF(Daten!$AC99,Daten!P99,"")</f>
        <v/>
      </c>
      <c r="Q99" t="str">
        <f>IF(Daten!$AC99,Daten!Q99,"")</f>
        <v/>
      </c>
      <c r="R99" t="str">
        <f>IF(Daten!$AC99,Daten!R99,"")</f>
        <v/>
      </c>
      <c r="S99" t="str">
        <f>IF(Daten!$AC99,Daten!S99,"")</f>
        <v/>
      </c>
      <c r="T99" t="str">
        <f>IF(Daten!$AC99,Daten!T99,"")</f>
        <v/>
      </c>
      <c r="U99" t="str">
        <f>IF(Daten!$AC99,Daten!U99,"")</f>
        <v/>
      </c>
      <c r="V99" t="str">
        <f>IF(Daten!$AC99,Daten!V99,"")</f>
        <v/>
      </c>
      <c r="W99" t="str">
        <f>IF(Daten!$AC99,Daten!W99,"")</f>
        <v/>
      </c>
      <c r="X99" t="str">
        <f>IF(Daten!$AC99,Daten!X99,"")</f>
        <v/>
      </c>
      <c r="Y99" s="8" t="str">
        <f>IF(Daten!$AC99,Daten!Y99,"")</f>
        <v/>
      </c>
      <c r="Z99" t="str">
        <f>IF(Daten!$AC99,Daten!Z99,"")</f>
        <v/>
      </c>
      <c r="AA99" t="str">
        <f>IF(Daten!$AC99,Daten!AA99,"")</f>
        <v/>
      </c>
      <c r="AB99" s="8" t="str">
        <f>IF(Daten!$AC99,Daten!AB99,"")</f>
        <v/>
      </c>
      <c r="AC99" t="str">
        <f>IF(Daten!$AC99,Daten!AC99,"")</f>
        <v/>
      </c>
      <c r="AD99" t="str">
        <f>IF(Daten!$AC99,Daten!AD99,"")</f>
        <v/>
      </c>
      <c r="AE99" t="str">
        <f>IF(Daten!$AC99,Daten!AE99,"")</f>
        <v/>
      </c>
      <c r="AF99" s="8" t="e">
        <f t="shared" ref="AF99:AF130" si="3">_xlfn.RANK.EQ(V99,$V$3:$V$153,0)</f>
        <v>#VALUE!</v>
      </c>
      <c r="AG99" t="e">
        <f>AF99+COUNTIF($AF$3:AF99,AF99)-1</f>
        <v>#VALUE!</v>
      </c>
    </row>
    <row r="100" spans="1:33" x14ac:dyDescent="0.25">
      <c r="A100" t="str">
        <f>IF(Daten!$AC100,Daten!A100,"")</f>
        <v/>
      </c>
      <c r="B100" t="str">
        <f>IF(Daten!$AC100,Daten!B100,"")</f>
        <v/>
      </c>
      <c r="C100" t="str">
        <f>IF(Daten!$AC100,Daten!C100,"")</f>
        <v/>
      </c>
      <c r="D100" t="str">
        <f>IF(Daten!$AC100,Daten!D100,"")</f>
        <v/>
      </c>
      <c r="E100" t="str">
        <f>IF(Daten!$AC100,Daten!E100,"")</f>
        <v/>
      </c>
      <c r="F100" t="str">
        <f>IF(Daten!$AC100,Daten!F100,"")</f>
        <v/>
      </c>
      <c r="G100" t="str">
        <f>IF(Daten!$AC100,Daten!G100,"")</f>
        <v/>
      </c>
      <c r="H100" t="str">
        <f>IF(Daten!$AC100,Daten!H100,"")</f>
        <v/>
      </c>
      <c r="I100" t="str">
        <f>IF(Daten!$AC100,Daten!I100,"")</f>
        <v/>
      </c>
      <c r="J100" t="str">
        <f>IF(Daten!$AC100,Daten!J100,"")</f>
        <v/>
      </c>
      <c r="K100" t="str">
        <f>IF(Daten!$AC100,Daten!K100,"")</f>
        <v/>
      </c>
      <c r="L100" t="str">
        <f>IF(Daten!$AC100,Daten!L100,"")</f>
        <v/>
      </c>
      <c r="M100" t="str">
        <f>IF(Daten!$AC100,Daten!M100,"")</f>
        <v/>
      </c>
      <c r="N100" t="str">
        <f>IF(Daten!$AC100,Daten!N100,"")</f>
        <v/>
      </c>
      <c r="O100" t="str">
        <f>IF(Daten!$AC100,Daten!O100,"")</f>
        <v/>
      </c>
      <c r="P100" t="str">
        <f>IF(Daten!$AC100,Daten!P100,"")</f>
        <v/>
      </c>
      <c r="Q100" t="str">
        <f>IF(Daten!$AC100,Daten!Q100,"")</f>
        <v/>
      </c>
      <c r="R100" t="str">
        <f>IF(Daten!$AC100,Daten!R100,"")</f>
        <v/>
      </c>
      <c r="S100" t="str">
        <f>IF(Daten!$AC100,Daten!S100,"")</f>
        <v/>
      </c>
      <c r="T100" t="str">
        <f>IF(Daten!$AC100,Daten!T100,"")</f>
        <v/>
      </c>
      <c r="U100" t="str">
        <f>IF(Daten!$AC100,Daten!U100,"")</f>
        <v/>
      </c>
      <c r="V100" t="str">
        <f>IF(Daten!$AC100,Daten!V100,"")</f>
        <v/>
      </c>
      <c r="W100" t="str">
        <f>IF(Daten!$AC100,Daten!W100,"")</f>
        <v/>
      </c>
      <c r="X100" t="str">
        <f>IF(Daten!$AC100,Daten!X100,"")</f>
        <v/>
      </c>
      <c r="Y100" s="8" t="str">
        <f>IF(Daten!$AC100,Daten!Y100,"")</f>
        <v/>
      </c>
      <c r="Z100" t="str">
        <f>IF(Daten!$AC100,Daten!Z100,"")</f>
        <v/>
      </c>
      <c r="AA100" t="str">
        <f>IF(Daten!$AC100,Daten!AA100,"")</f>
        <v/>
      </c>
      <c r="AB100" s="8" t="str">
        <f>IF(Daten!$AC100,Daten!AB100,"")</f>
        <v/>
      </c>
      <c r="AC100" t="str">
        <f>IF(Daten!$AC100,Daten!AC100,"")</f>
        <v/>
      </c>
      <c r="AD100" t="str">
        <f>IF(Daten!$AC100,Daten!AD100,"")</f>
        <v/>
      </c>
      <c r="AE100" t="str">
        <f>IF(Daten!$AC100,Daten!AE100,"")</f>
        <v/>
      </c>
      <c r="AF100" s="8" t="e">
        <f t="shared" si="3"/>
        <v>#VALUE!</v>
      </c>
      <c r="AG100" t="e">
        <f>AF100+COUNTIF($AF$3:AF100,AF100)-1</f>
        <v>#VALUE!</v>
      </c>
    </row>
    <row r="101" spans="1:33" x14ac:dyDescent="0.25">
      <c r="A101" t="str">
        <f>IF(Daten!$AC101,Daten!A101,"")</f>
        <v/>
      </c>
      <c r="B101" t="str">
        <f>IF(Daten!$AC101,Daten!B101,"")</f>
        <v/>
      </c>
      <c r="C101" t="str">
        <f>IF(Daten!$AC101,Daten!C101,"")</f>
        <v/>
      </c>
      <c r="D101" t="str">
        <f>IF(Daten!$AC101,Daten!D101,"")</f>
        <v/>
      </c>
      <c r="E101" t="str">
        <f>IF(Daten!$AC101,Daten!E101,"")</f>
        <v/>
      </c>
      <c r="F101" t="str">
        <f>IF(Daten!$AC101,Daten!F101,"")</f>
        <v/>
      </c>
      <c r="G101" t="str">
        <f>IF(Daten!$AC101,Daten!G101,"")</f>
        <v/>
      </c>
      <c r="H101" t="str">
        <f>IF(Daten!$AC101,Daten!H101,"")</f>
        <v/>
      </c>
      <c r="I101" t="str">
        <f>IF(Daten!$AC101,Daten!I101,"")</f>
        <v/>
      </c>
      <c r="J101" t="str">
        <f>IF(Daten!$AC101,Daten!J101,"")</f>
        <v/>
      </c>
      <c r="K101" t="str">
        <f>IF(Daten!$AC101,Daten!K101,"")</f>
        <v/>
      </c>
      <c r="L101" t="str">
        <f>IF(Daten!$AC101,Daten!L101,"")</f>
        <v/>
      </c>
      <c r="M101" t="str">
        <f>IF(Daten!$AC101,Daten!M101,"")</f>
        <v/>
      </c>
      <c r="N101" t="str">
        <f>IF(Daten!$AC101,Daten!N101,"")</f>
        <v/>
      </c>
      <c r="O101" t="str">
        <f>IF(Daten!$AC101,Daten!O101,"")</f>
        <v/>
      </c>
      <c r="P101" t="str">
        <f>IF(Daten!$AC101,Daten!P101,"")</f>
        <v/>
      </c>
      <c r="Q101" t="str">
        <f>IF(Daten!$AC101,Daten!Q101,"")</f>
        <v/>
      </c>
      <c r="R101" t="str">
        <f>IF(Daten!$AC101,Daten!R101,"")</f>
        <v/>
      </c>
      <c r="S101" t="str">
        <f>IF(Daten!$AC101,Daten!S101,"")</f>
        <v/>
      </c>
      <c r="T101" t="str">
        <f>IF(Daten!$AC101,Daten!T101,"")</f>
        <v/>
      </c>
      <c r="U101" t="str">
        <f>IF(Daten!$AC101,Daten!U101,"")</f>
        <v/>
      </c>
      <c r="V101" t="str">
        <f>IF(Daten!$AC101,Daten!V101,"")</f>
        <v/>
      </c>
      <c r="W101" t="str">
        <f>IF(Daten!$AC101,Daten!W101,"")</f>
        <v/>
      </c>
      <c r="X101" t="str">
        <f>IF(Daten!$AC101,Daten!X101,"")</f>
        <v/>
      </c>
      <c r="Y101" s="8" t="str">
        <f>IF(Daten!$AC101,Daten!Y101,"")</f>
        <v/>
      </c>
      <c r="Z101" t="str">
        <f>IF(Daten!$AC101,Daten!Z101,"")</f>
        <v/>
      </c>
      <c r="AA101" t="str">
        <f>IF(Daten!$AC101,Daten!AA101,"")</f>
        <v/>
      </c>
      <c r="AB101" s="8" t="str">
        <f>IF(Daten!$AC101,Daten!AB101,"")</f>
        <v/>
      </c>
      <c r="AC101" t="str">
        <f>IF(Daten!$AC101,Daten!AC101,"")</f>
        <v/>
      </c>
      <c r="AD101" t="str">
        <f>IF(Daten!$AC101,Daten!AD101,"")</f>
        <v/>
      </c>
      <c r="AE101" t="str">
        <f>IF(Daten!$AC101,Daten!AE101,"")</f>
        <v/>
      </c>
      <c r="AF101" s="8" t="e">
        <f t="shared" si="3"/>
        <v>#VALUE!</v>
      </c>
      <c r="AG101" t="e">
        <f>AF101+COUNTIF($AF$3:AF101,AF101)-1</f>
        <v>#VALUE!</v>
      </c>
    </row>
    <row r="102" spans="1:33" x14ac:dyDescent="0.25">
      <c r="A102" t="str">
        <f>IF(Daten!$AC102,Daten!A102,"")</f>
        <v/>
      </c>
      <c r="B102" t="str">
        <f>IF(Daten!$AC102,Daten!B102,"")</f>
        <v/>
      </c>
      <c r="C102" t="str">
        <f>IF(Daten!$AC102,Daten!C102,"")</f>
        <v/>
      </c>
      <c r="D102" t="str">
        <f>IF(Daten!$AC102,Daten!D102,"")</f>
        <v/>
      </c>
      <c r="E102" t="str">
        <f>IF(Daten!$AC102,Daten!E102,"")</f>
        <v/>
      </c>
      <c r="F102" t="str">
        <f>IF(Daten!$AC102,Daten!F102,"")</f>
        <v/>
      </c>
      <c r="G102" t="str">
        <f>IF(Daten!$AC102,Daten!G102,"")</f>
        <v/>
      </c>
      <c r="H102" t="str">
        <f>IF(Daten!$AC102,Daten!H102,"")</f>
        <v/>
      </c>
      <c r="I102" t="str">
        <f>IF(Daten!$AC102,Daten!I102,"")</f>
        <v/>
      </c>
      <c r="J102" t="str">
        <f>IF(Daten!$AC102,Daten!J102,"")</f>
        <v/>
      </c>
      <c r="K102" t="str">
        <f>IF(Daten!$AC102,Daten!K102,"")</f>
        <v/>
      </c>
      <c r="L102" t="str">
        <f>IF(Daten!$AC102,Daten!L102,"")</f>
        <v/>
      </c>
      <c r="M102" t="str">
        <f>IF(Daten!$AC102,Daten!M102,"")</f>
        <v/>
      </c>
      <c r="N102" t="str">
        <f>IF(Daten!$AC102,Daten!N102,"")</f>
        <v/>
      </c>
      <c r="O102" t="str">
        <f>IF(Daten!$AC102,Daten!O102,"")</f>
        <v/>
      </c>
      <c r="P102" t="str">
        <f>IF(Daten!$AC102,Daten!P102,"")</f>
        <v/>
      </c>
      <c r="Q102" t="str">
        <f>IF(Daten!$AC102,Daten!Q102,"")</f>
        <v/>
      </c>
      <c r="R102" t="str">
        <f>IF(Daten!$AC102,Daten!R102,"")</f>
        <v/>
      </c>
      <c r="S102" t="str">
        <f>IF(Daten!$AC102,Daten!S102,"")</f>
        <v/>
      </c>
      <c r="T102" t="str">
        <f>IF(Daten!$AC102,Daten!T102,"")</f>
        <v/>
      </c>
      <c r="U102" t="str">
        <f>IF(Daten!$AC102,Daten!U102,"")</f>
        <v/>
      </c>
      <c r="V102" t="str">
        <f>IF(Daten!$AC102,Daten!V102,"")</f>
        <v/>
      </c>
      <c r="W102" t="str">
        <f>IF(Daten!$AC102,Daten!W102,"")</f>
        <v/>
      </c>
      <c r="X102" t="str">
        <f>IF(Daten!$AC102,Daten!X102,"")</f>
        <v/>
      </c>
      <c r="Y102" s="8" t="str">
        <f>IF(Daten!$AC102,Daten!Y102,"")</f>
        <v/>
      </c>
      <c r="Z102" t="str">
        <f>IF(Daten!$AC102,Daten!Z102,"")</f>
        <v/>
      </c>
      <c r="AA102" t="str">
        <f>IF(Daten!$AC102,Daten!AA102,"")</f>
        <v/>
      </c>
      <c r="AB102" s="8" t="str">
        <f>IF(Daten!$AC102,Daten!AB102,"")</f>
        <v/>
      </c>
      <c r="AC102" t="str">
        <f>IF(Daten!$AC102,Daten!AC102,"")</f>
        <v/>
      </c>
      <c r="AD102" t="str">
        <f>IF(Daten!$AC102,Daten!AD102,"")</f>
        <v/>
      </c>
      <c r="AE102" t="str">
        <f>IF(Daten!$AC102,Daten!AE102,"")</f>
        <v/>
      </c>
      <c r="AF102" s="8" t="e">
        <f t="shared" si="3"/>
        <v>#VALUE!</v>
      </c>
      <c r="AG102" t="e">
        <f>AF102+COUNTIF($AF$3:AF102,AF102)-1</f>
        <v>#VALUE!</v>
      </c>
    </row>
    <row r="103" spans="1:33" x14ac:dyDescent="0.25">
      <c r="A103" t="str">
        <f>IF(Daten!$AC103,Daten!A103,"")</f>
        <v/>
      </c>
      <c r="B103" t="str">
        <f>IF(Daten!$AC103,Daten!B103,"")</f>
        <v/>
      </c>
      <c r="C103" t="str">
        <f>IF(Daten!$AC103,Daten!C103,"")</f>
        <v/>
      </c>
      <c r="D103" t="str">
        <f>IF(Daten!$AC103,Daten!D103,"")</f>
        <v/>
      </c>
      <c r="E103" t="str">
        <f>IF(Daten!$AC103,Daten!E103,"")</f>
        <v/>
      </c>
      <c r="F103" t="str">
        <f>IF(Daten!$AC103,Daten!F103,"")</f>
        <v/>
      </c>
      <c r="G103" t="str">
        <f>IF(Daten!$AC103,Daten!G103,"")</f>
        <v/>
      </c>
      <c r="H103" t="str">
        <f>IF(Daten!$AC103,Daten!H103,"")</f>
        <v/>
      </c>
      <c r="I103" t="str">
        <f>IF(Daten!$AC103,Daten!I103,"")</f>
        <v/>
      </c>
      <c r="J103" t="str">
        <f>IF(Daten!$AC103,Daten!J103,"")</f>
        <v/>
      </c>
      <c r="K103" t="str">
        <f>IF(Daten!$AC103,Daten!K103,"")</f>
        <v/>
      </c>
      <c r="L103" t="str">
        <f>IF(Daten!$AC103,Daten!L103,"")</f>
        <v/>
      </c>
      <c r="M103" t="str">
        <f>IF(Daten!$AC103,Daten!M103,"")</f>
        <v/>
      </c>
      <c r="N103" t="str">
        <f>IF(Daten!$AC103,Daten!N103,"")</f>
        <v/>
      </c>
      <c r="O103" t="str">
        <f>IF(Daten!$AC103,Daten!O103,"")</f>
        <v/>
      </c>
      <c r="P103" t="str">
        <f>IF(Daten!$AC103,Daten!P103,"")</f>
        <v/>
      </c>
      <c r="Q103" t="str">
        <f>IF(Daten!$AC103,Daten!Q103,"")</f>
        <v/>
      </c>
      <c r="R103" t="str">
        <f>IF(Daten!$AC103,Daten!R103,"")</f>
        <v/>
      </c>
      <c r="S103" t="str">
        <f>IF(Daten!$AC103,Daten!S103,"")</f>
        <v/>
      </c>
      <c r="T103" t="str">
        <f>IF(Daten!$AC103,Daten!T103,"")</f>
        <v/>
      </c>
      <c r="U103" t="str">
        <f>IF(Daten!$AC103,Daten!U103,"")</f>
        <v/>
      </c>
      <c r="V103" t="str">
        <f>IF(Daten!$AC103,Daten!V103,"")</f>
        <v/>
      </c>
      <c r="W103" t="str">
        <f>IF(Daten!$AC103,Daten!W103,"")</f>
        <v/>
      </c>
      <c r="X103" t="str">
        <f>IF(Daten!$AC103,Daten!X103,"")</f>
        <v/>
      </c>
      <c r="Y103" s="8" t="str">
        <f>IF(Daten!$AC103,Daten!Y103,"")</f>
        <v/>
      </c>
      <c r="Z103" t="str">
        <f>IF(Daten!$AC103,Daten!Z103,"")</f>
        <v/>
      </c>
      <c r="AA103" t="str">
        <f>IF(Daten!$AC103,Daten!AA103,"")</f>
        <v/>
      </c>
      <c r="AB103" s="8" t="str">
        <f>IF(Daten!$AC103,Daten!AB103,"")</f>
        <v/>
      </c>
      <c r="AC103" t="str">
        <f>IF(Daten!$AC103,Daten!AC103,"")</f>
        <v/>
      </c>
      <c r="AD103" t="str">
        <f>IF(Daten!$AC103,Daten!AD103,"")</f>
        <v/>
      </c>
      <c r="AE103" t="str">
        <f>IF(Daten!$AC103,Daten!AE103,"")</f>
        <v/>
      </c>
      <c r="AF103" s="8" t="e">
        <f t="shared" si="3"/>
        <v>#VALUE!</v>
      </c>
      <c r="AG103" t="e">
        <f>AF103+COUNTIF($AF$3:AF103,AF103)-1</f>
        <v>#VALUE!</v>
      </c>
    </row>
    <row r="104" spans="1:33" x14ac:dyDescent="0.25">
      <c r="A104" t="str">
        <f>IF(Daten!$AC104,Daten!A104,"")</f>
        <v/>
      </c>
      <c r="B104" t="str">
        <f>IF(Daten!$AC104,Daten!B104,"")</f>
        <v/>
      </c>
      <c r="C104" t="str">
        <f>IF(Daten!$AC104,Daten!C104,"")</f>
        <v/>
      </c>
      <c r="D104" t="str">
        <f>IF(Daten!$AC104,Daten!D104,"")</f>
        <v/>
      </c>
      <c r="E104" t="str">
        <f>IF(Daten!$AC104,Daten!E104,"")</f>
        <v/>
      </c>
      <c r="F104" t="str">
        <f>IF(Daten!$AC104,Daten!F104,"")</f>
        <v/>
      </c>
      <c r="G104" t="str">
        <f>IF(Daten!$AC104,Daten!G104,"")</f>
        <v/>
      </c>
      <c r="H104" t="str">
        <f>IF(Daten!$AC104,Daten!H104,"")</f>
        <v/>
      </c>
      <c r="I104" t="str">
        <f>IF(Daten!$AC104,Daten!I104,"")</f>
        <v/>
      </c>
      <c r="J104" t="str">
        <f>IF(Daten!$AC104,Daten!J104,"")</f>
        <v/>
      </c>
      <c r="K104" t="str">
        <f>IF(Daten!$AC104,Daten!K104,"")</f>
        <v/>
      </c>
      <c r="L104" t="str">
        <f>IF(Daten!$AC104,Daten!L104,"")</f>
        <v/>
      </c>
      <c r="M104" t="str">
        <f>IF(Daten!$AC104,Daten!M104,"")</f>
        <v/>
      </c>
      <c r="N104" t="str">
        <f>IF(Daten!$AC104,Daten!N104,"")</f>
        <v/>
      </c>
      <c r="O104" t="str">
        <f>IF(Daten!$AC104,Daten!O104,"")</f>
        <v/>
      </c>
      <c r="P104" t="str">
        <f>IF(Daten!$AC104,Daten!P104,"")</f>
        <v/>
      </c>
      <c r="Q104" t="str">
        <f>IF(Daten!$AC104,Daten!Q104,"")</f>
        <v/>
      </c>
      <c r="R104" t="str">
        <f>IF(Daten!$AC104,Daten!R104,"")</f>
        <v/>
      </c>
      <c r="S104" t="str">
        <f>IF(Daten!$AC104,Daten!S104,"")</f>
        <v/>
      </c>
      <c r="T104" t="str">
        <f>IF(Daten!$AC104,Daten!T104,"")</f>
        <v/>
      </c>
      <c r="U104" t="str">
        <f>IF(Daten!$AC104,Daten!U104,"")</f>
        <v/>
      </c>
      <c r="V104" t="str">
        <f>IF(Daten!$AC104,Daten!V104,"")</f>
        <v/>
      </c>
      <c r="W104" t="str">
        <f>IF(Daten!$AC104,Daten!W104,"")</f>
        <v/>
      </c>
      <c r="X104" t="str">
        <f>IF(Daten!$AC104,Daten!X104,"")</f>
        <v/>
      </c>
      <c r="Y104" s="8" t="str">
        <f>IF(Daten!$AC104,Daten!Y104,"")</f>
        <v/>
      </c>
      <c r="Z104" t="str">
        <f>IF(Daten!$AC104,Daten!Z104,"")</f>
        <v/>
      </c>
      <c r="AA104" t="str">
        <f>IF(Daten!$AC104,Daten!AA104,"")</f>
        <v/>
      </c>
      <c r="AB104" s="8" t="str">
        <f>IF(Daten!$AC104,Daten!AB104,"")</f>
        <v/>
      </c>
      <c r="AC104" t="str">
        <f>IF(Daten!$AC104,Daten!AC104,"")</f>
        <v/>
      </c>
      <c r="AD104" t="str">
        <f>IF(Daten!$AC104,Daten!AD104,"")</f>
        <v/>
      </c>
      <c r="AE104" t="str">
        <f>IF(Daten!$AC104,Daten!AE104,"")</f>
        <v/>
      </c>
      <c r="AF104" s="8" t="e">
        <f t="shared" si="3"/>
        <v>#VALUE!</v>
      </c>
      <c r="AG104" t="e">
        <f>AF104+COUNTIF($AF$3:AF104,AF104)-1</f>
        <v>#VALUE!</v>
      </c>
    </row>
    <row r="105" spans="1:33" x14ac:dyDescent="0.25">
      <c r="A105" t="str">
        <f>IF(Daten!$AC105,Daten!A105,"")</f>
        <v/>
      </c>
      <c r="B105" t="str">
        <f>IF(Daten!$AC105,Daten!B105,"")</f>
        <v/>
      </c>
      <c r="C105" t="str">
        <f>IF(Daten!$AC105,Daten!C105,"")</f>
        <v/>
      </c>
      <c r="D105" t="str">
        <f>IF(Daten!$AC105,Daten!D105,"")</f>
        <v/>
      </c>
      <c r="E105" t="str">
        <f>IF(Daten!$AC105,Daten!E105,"")</f>
        <v/>
      </c>
      <c r="F105" t="str">
        <f>IF(Daten!$AC105,Daten!F105,"")</f>
        <v/>
      </c>
      <c r="G105" t="str">
        <f>IF(Daten!$AC105,Daten!G105,"")</f>
        <v/>
      </c>
      <c r="H105" t="str">
        <f>IF(Daten!$AC105,Daten!H105,"")</f>
        <v/>
      </c>
      <c r="I105" t="str">
        <f>IF(Daten!$AC105,Daten!I105,"")</f>
        <v/>
      </c>
      <c r="J105" t="str">
        <f>IF(Daten!$AC105,Daten!J105,"")</f>
        <v/>
      </c>
      <c r="K105" t="str">
        <f>IF(Daten!$AC105,Daten!K105,"")</f>
        <v/>
      </c>
      <c r="L105" t="str">
        <f>IF(Daten!$AC105,Daten!L105,"")</f>
        <v/>
      </c>
      <c r="M105" t="str">
        <f>IF(Daten!$AC105,Daten!M105,"")</f>
        <v/>
      </c>
      <c r="N105" t="str">
        <f>IF(Daten!$AC105,Daten!N105,"")</f>
        <v/>
      </c>
      <c r="O105" t="str">
        <f>IF(Daten!$AC105,Daten!O105,"")</f>
        <v/>
      </c>
      <c r="P105" t="str">
        <f>IF(Daten!$AC105,Daten!P105,"")</f>
        <v/>
      </c>
      <c r="Q105" t="str">
        <f>IF(Daten!$AC105,Daten!Q105,"")</f>
        <v/>
      </c>
      <c r="R105" t="str">
        <f>IF(Daten!$AC105,Daten!R105,"")</f>
        <v/>
      </c>
      <c r="S105" t="str">
        <f>IF(Daten!$AC105,Daten!S105,"")</f>
        <v/>
      </c>
      <c r="T105" t="str">
        <f>IF(Daten!$AC105,Daten!T105,"")</f>
        <v/>
      </c>
      <c r="U105" t="str">
        <f>IF(Daten!$AC105,Daten!U105,"")</f>
        <v/>
      </c>
      <c r="V105" t="str">
        <f>IF(Daten!$AC105,Daten!V105,"")</f>
        <v/>
      </c>
      <c r="W105" t="str">
        <f>IF(Daten!$AC105,Daten!W105,"")</f>
        <v/>
      </c>
      <c r="X105" t="str">
        <f>IF(Daten!$AC105,Daten!X105,"")</f>
        <v/>
      </c>
      <c r="Y105" s="8" t="str">
        <f>IF(Daten!$AC105,Daten!Y105,"")</f>
        <v/>
      </c>
      <c r="Z105" t="str">
        <f>IF(Daten!$AC105,Daten!Z105,"")</f>
        <v/>
      </c>
      <c r="AA105" t="str">
        <f>IF(Daten!$AC105,Daten!AA105,"")</f>
        <v/>
      </c>
      <c r="AB105" s="8" t="str">
        <f>IF(Daten!$AC105,Daten!AB105,"")</f>
        <v/>
      </c>
      <c r="AC105" t="str">
        <f>IF(Daten!$AC105,Daten!AC105,"")</f>
        <v/>
      </c>
      <c r="AD105" t="str">
        <f>IF(Daten!$AC105,Daten!AD105,"")</f>
        <v/>
      </c>
      <c r="AE105" t="str">
        <f>IF(Daten!$AC105,Daten!AE105,"")</f>
        <v/>
      </c>
      <c r="AF105" s="8" t="e">
        <f t="shared" si="3"/>
        <v>#VALUE!</v>
      </c>
      <c r="AG105" t="e">
        <f>AF105+COUNTIF($AF$3:AF105,AF105)-1</f>
        <v>#VALUE!</v>
      </c>
    </row>
    <row r="106" spans="1:33" x14ac:dyDescent="0.25">
      <c r="A106" t="str">
        <f>IF(Daten!$AC106,Daten!A106,"")</f>
        <v/>
      </c>
      <c r="B106" t="str">
        <f>IF(Daten!$AC106,Daten!B106,"")</f>
        <v/>
      </c>
      <c r="C106" t="str">
        <f>IF(Daten!$AC106,Daten!C106,"")</f>
        <v/>
      </c>
      <c r="D106" t="str">
        <f>IF(Daten!$AC106,Daten!D106,"")</f>
        <v/>
      </c>
      <c r="E106" t="str">
        <f>IF(Daten!$AC106,Daten!E106,"")</f>
        <v/>
      </c>
      <c r="F106" t="str">
        <f>IF(Daten!$AC106,Daten!F106,"")</f>
        <v/>
      </c>
      <c r="G106" t="str">
        <f>IF(Daten!$AC106,Daten!G106,"")</f>
        <v/>
      </c>
      <c r="H106" t="str">
        <f>IF(Daten!$AC106,Daten!H106,"")</f>
        <v/>
      </c>
      <c r="I106" t="str">
        <f>IF(Daten!$AC106,Daten!I106,"")</f>
        <v/>
      </c>
      <c r="J106" t="str">
        <f>IF(Daten!$AC106,Daten!J106,"")</f>
        <v/>
      </c>
      <c r="K106" t="str">
        <f>IF(Daten!$AC106,Daten!K106,"")</f>
        <v/>
      </c>
      <c r="L106" t="str">
        <f>IF(Daten!$AC106,Daten!L106,"")</f>
        <v/>
      </c>
      <c r="M106" t="str">
        <f>IF(Daten!$AC106,Daten!M106,"")</f>
        <v/>
      </c>
      <c r="N106" t="str">
        <f>IF(Daten!$AC106,Daten!N106,"")</f>
        <v/>
      </c>
      <c r="O106" t="str">
        <f>IF(Daten!$AC106,Daten!O106,"")</f>
        <v/>
      </c>
      <c r="P106" t="str">
        <f>IF(Daten!$AC106,Daten!P106,"")</f>
        <v/>
      </c>
      <c r="Q106" t="str">
        <f>IF(Daten!$AC106,Daten!Q106,"")</f>
        <v/>
      </c>
      <c r="R106" t="str">
        <f>IF(Daten!$AC106,Daten!R106,"")</f>
        <v/>
      </c>
      <c r="S106" t="str">
        <f>IF(Daten!$AC106,Daten!S106,"")</f>
        <v/>
      </c>
      <c r="T106" t="str">
        <f>IF(Daten!$AC106,Daten!T106,"")</f>
        <v/>
      </c>
      <c r="U106" t="str">
        <f>IF(Daten!$AC106,Daten!U106,"")</f>
        <v/>
      </c>
      <c r="V106" t="str">
        <f>IF(Daten!$AC106,Daten!V106,"")</f>
        <v/>
      </c>
      <c r="W106" t="str">
        <f>IF(Daten!$AC106,Daten!W106,"")</f>
        <v/>
      </c>
      <c r="X106" t="str">
        <f>IF(Daten!$AC106,Daten!X106,"")</f>
        <v/>
      </c>
      <c r="Y106" s="8" t="str">
        <f>IF(Daten!$AC106,Daten!Y106,"")</f>
        <v/>
      </c>
      <c r="Z106" t="str">
        <f>IF(Daten!$AC106,Daten!Z106,"")</f>
        <v/>
      </c>
      <c r="AA106" t="str">
        <f>IF(Daten!$AC106,Daten!AA106,"")</f>
        <v/>
      </c>
      <c r="AB106" s="8" t="str">
        <f>IF(Daten!$AC106,Daten!AB106,"")</f>
        <v/>
      </c>
      <c r="AC106" t="str">
        <f>IF(Daten!$AC106,Daten!AC106,"")</f>
        <v/>
      </c>
      <c r="AD106" t="str">
        <f>IF(Daten!$AC106,Daten!AD106,"")</f>
        <v/>
      </c>
      <c r="AE106" t="str">
        <f>IF(Daten!$AC106,Daten!AE106,"")</f>
        <v/>
      </c>
      <c r="AF106" s="8" t="e">
        <f t="shared" si="3"/>
        <v>#VALUE!</v>
      </c>
      <c r="AG106" t="e">
        <f>AF106+COUNTIF($AF$3:AF106,AF106)-1</f>
        <v>#VALUE!</v>
      </c>
    </row>
    <row r="107" spans="1:33" x14ac:dyDescent="0.25">
      <c r="A107" t="str">
        <f>IF(Daten!$AC107,Daten!A107,"")</f>
        <v/>
      </c>
      <c r="B107" t="str">
        <f>IF(Daten!$AC107,Daten!B107,"")</f>
        <v/>
      </c>
      <c r="C107" t="str">
        <f>IF(Daten!$AC107,Daten!C107,"")</f>
        <v/>
      </c>
      <c r="D107" t="str">
        <f>IF(Daten!$AC107,Daten!D107,"")</f>
        <v/>
      </c>
      <c r="E107" t="str">
        <f>IF(Daten!$AC107,Daten!E107,"")</f>
        <v/>
      </c>
      <c r="F107" t="str">
        <f>IF(Daten!$AC107,Daten!F107,"")</f>
        <v/>
      </c>
      <c r="G107" t="str">
        <f>IF(Daten!$AC107,Daten!G107,"")</f>
        <v/>
      </c>
      <c r="H107" t="str">
        <f>IF(Daten!$AC107,Daten!H107,"")</f>
        <v/>
      </c>
      <c r="I107" t="str">
        <f>IF(Daten!$AC107,Daten!I107,"")</f>
        <v/>
      </c>
      <c r="J107" t="str">
        <f>IF(Daten!$AC107,Daten!J107,"")</f>
        <v/>
      </c>
      <c r="K107" t="str">
        <f>IF(Daten!$AC107,Daten!K107,"")</f>
        <v/>
      </c>
      <c r="L107" t="str">
        <f>IF(Daten!$AC107,Daten!L107,"")</f>
        <v/>
      </c>
      <c r="M107" t="str">
        <f>IF(Daten!$AC107,Daten!M107,"")</f>
        <v/>
      </c>
      <c r="N107" t="str">
        <f>IF(Daten!$AC107,Daten!N107,"")</f>
        <v/>
      </c>
      <c r="O107" t="str">
        <f>IF(Daten!$AC107,Daten!O107,"")</f>
        <v/>
      </c>
      <c r="P107" t="str">
        <f>IF(Daten!$AC107,Daten!P107,"")</f>
        <v/>
      </c>
      <c r="Q107" t="str">
        <f>IF(Daten!$AC107,Daten!Q107,"")</f>
        <v/>
      </c>
      <c r="R107" t="str">
        <f>IF(Daten!$AC107,Daten!R107,"")</f>
        <v/>
      </c>
      <c r="S107" t="str">
        <f>IF(Daten!$AC107,Daten!S107,"")</f>
        <v/>
      </c>
      <c r="T107" t="str">
        <f>IF(Daten!$AC107,Daten!T107,"")</f>
        <v/>
      </c>
      <c r="U107" t="str">
        <f>IF(Daten!$AC107,Daten!U107,"")</f>
        <v/>
      </c>
      <c r="V107" t="str">
        <f>IF(Daten!$AC107,Daten!V107,"")</f>
        <v/>
      </c>
      <c r="W107" t="str">
        <f>IF(Daten!$AC107,Daten!W107,"")</f>
        <v/>
      </c>
      <c r="X107" t="str">
        <f>IF(Daten!$AC107,Daten!X107,"")</f>
        <v/>
      </c>
      <c r="Y107" s="8" t="str">
        <f>IF(Daten!$AC107,Daten!Y107,"")</f>
        <v/>
      </c>
      <c r="Z107" t="str">
        <f>IF(Daten!$AC107,Daten!Z107,"")</f>
        <v/>
      </c>
      <c r="AA107" t="str">
        <f>IF(Daten!$AC107,Daten!AA107,"")</f>
        <v/>
      </c>
      <c r="AB107" s="8" t="str">
        <f>IF(Daten!$AC107,Daten!AB107,"")</f>
        <v/>
      </c>
      <c r="AC107" t="str">
        <f>IF(Daten!$AC107,Daten!AC107,"")</f>
        <v/>
      </c>
      <c r="AD107" t="str">
        <f>IF(Daten!$AC107,Daten!AD107,"")</f>
        <v/>
      </c>
      <c r="AE107" t="str">
        <f>IF(Daten!$AC107,Daten!AE107,"")</f>
        <v/>
      </c>
      <c r="AF107" s="8" t="e">
        <f t="shared" si="3"/>
        <v>#VALUE!</v>
      </c>
      <c r="AG107" t="e">
        <f>AF107+COUNTIF($AF$3:AF107,AF107)-1</f>
        <v>#VALUE!</v>
      </c>
    </row>
    <row r="108" spans="1:33" x14ac:dyDescent="0.25">
      <c r="A108" t="str">
        <f>IF(Daten!$AC108,Daten!A108,"")</f>
        <v/>
      </c>
      <c r="B108" t="str">
        <f>IF(Daten!$AC108,Daten!B108,"")</f>
        <v/>
      </c>
      <c r="C108" t="str">
        <f>IF(Daten!$AC108,Daten!C108,"")</f>
        <v/>
      </c>
      <c r="D108" t="str">
        <f>IF(Daten!$AC108,Daten!D108,"")</f>
        <v/>
      </c>
      <c r="E108" t="str">
        <f>IF(Daten!$AC108,Daten!E108,"")</f>
        <v/>
      </c>
      <c r="F108" t="str">
        <f>IF(Daten!$AC108,Daten!F108,"")</f>
        <v/>
      </c>
      <c r="G108" t="str">
        <f>IF(Daten!$AC108,Daten!G108,"")</f>
        <v/>
      </c>
      <c r="H108" t="str">
        <f>IF(Daten!$AC108,Daten!H108,"")</f>
        <v/>
      </c>
      <c r="I108" t="str">
        <f>IF(Daten!$AC108,Daten!I108,"")</f>
        <v/>
      </c>
      <c r="J108" t="str">
        <f>IF(Daten!$AC108,Daten!J108,"")</f>
        <v/>
      </c>
      <c r="K108" t="str">
        <f>IF(Daten!$AC108,Daten!K108,"")</f>
        <v/>
      </c>
      <c r="L108" t="str">
        <f>IF(Daten!$AC108,Daten!L108,"")</f>
        <v/>
      </c>
      <c r="M108" t="str">
        <f>IF(Daten!$AC108,Daten!M108,"")</f>
        <v/>
      </c>
      <c r="N108" t="str">
        <f>IF(Daten!$AC108,Daten!N108,"")</f>
        <v/>
      </c>
      <c r="O108" t="str">
        <f>IF(Daten!$AC108,Daten!O108,"")</f>
        <v/>
      </c>
      <c r="P108" t="str">
        <f>IF(Daten!$AC108,Daten!P108,"")</f>
        <v/>
      </c>
      <c r="Q108" t="str">
        <f>IF(Daten!$AC108,Daten!Q108,"")</f>
        <v/>
      </c>
      <c r="R108" t="str">
        <f>IF(Daten!$AC108,Daten!R108,"")</f>
        <v/>
      </c>
      <c r="S108" t="str">
        <f>IF(Daten!$AC108,Daten!S108,"")</f>
        <v/>
      </c>
      <c r="T108" t="str">
        <f>IF(Daten!$AC108,Daten!T108,"")</f>
        <v/>
      </c>
      <c r="U108" t="str">
        <f>IF(Daten!$AC108,Daten!U108,"")</f>
        <v/>
      </c>
      <c r="V108" t="str">
        <f>IF(Daten!$AC108,Daten!V108,"")</f>
        <v/>
      </c>
      <c r="W108" t="str">
        <f>IF(Daten!$AC108,Daten!W108,"")</f>
        <v/>
      </c>
      <c r="X108" t="str">
        <f>IF(Daten!$AC108,Daten!X108,"")</f>
        <v/>
      </c>
      <c r="Y108" s="8" t="str">
        <f>IF(Daten!$AC108,Daten!Y108,"")</f>
        <v/>
      </c>
      <c r="Z108" t="str">
        <f>IF(Daten!$AC108,Daten!Z108,"")</f>
        <v/>
      </c>
      <c r="AA108" t="str">
        <f>IF(Daten!$AC108,Daten!AA108,"")</f>
        <v/>
      </c>
      <c r="AB108" s="8" t="str">
        <f>IF(Daten!$AC108,Daten!AB108,"")</f>
        <v/>
      </c>
      <c r="AC108" t="str">
        <f>IF(Daten!$AC108,Daten!AC108,"")</f>
        <v/>
      </c>
      <c r="AD108" t="str">
        <f>IF(Daten!$AC108,Daten!AD108,"")</f>
        <v/>
      </c>
      <c r="AE108" t="str">
        <f>IF(Daten!$AC108,Daten!AE108,"")</f>
        <v/>
      </c>
      <c r="AF108" s="8" t="e">
        <f t="shared" si="3"/>
        <v>#VALUE!</v>
      </c>
      <c r="AG108" t="e">
        <f>AF108+COUNTIF($AF$3:AF108,AF108)-1</f>
        <v>#VALUE!</v>
      </c>
    </row>
    <row r="109" spans="1:33" x14ac:dyDescent="0.25">
      <c r="A109" t="str">
        <f>IF(Daten!$AC109,Daten!A109,"")</f>
        <v/>
      </c>
      <c r="B109" t="str">
        <f>IF(Daten!$AC109,Daten!B109,"")</f>
        <v/>
      </c>
      <c r="C109" t="str">
        <f>IF(Daten!$AC109,Daten!C109,"")</f>
        <v/>
      </c>
      <c r="D109" t="str">
        <f>IF(Daten!$AC109,Daten!D109,"")</f>
        <v/>
      </c>
      <c r="E109" t="str">
        <f>IF(Daten!$AC109,Daten!E109,"")</f>
        <v/>
      </c>
      <c r="F109" t="str">
        <f>IF(Daten!$AC109,Daten!F109,"")</f>
        <v/>
      </c>
      <c r="G109" t="str">
        <f>IF(Daten!$AC109,Daten!G109,"")</f>
        <v/>
      </c>
      <c r="H109" t="str">
        <f>IF(Daten!$AC109,Daten!H109,"")</f>
        <v/>
      </c>
      <c r="I109" t="str">
        <f>IF(Daten!$AC109,Daten!I109,"")</f>
        <v/>
      </c>
      <c r="J109" t="str">
        <f>IF(Daten!$AC109,Daten!J109,"")</f>
        <v/>
      </c>
      <c r="K109" t="str">
        <f>IF(Daten!$AC109,Daten!K109,"")</f>
        <v/>
      </c>
      <c r="L109" t="str">
        <f>IF(Daten!$AC109,Daten!L109,"")</f>
        <v/>
      </c>
      <c r="M109" t="str">
        <f>IF(Daten!$AC109,Daten!M109,"")</f>
        <v/>
      </c>
      <c r="N109" t="str">
        <f>IF(Daten!$AC109,Daten!N109,"")</f>
        <v/>
      </c>
      <c r="O109" t="str">
        <f>IF(Daten!$AC109,Daten!O109,"")</f>
        <v/>
      </c>
      <c r="P109" t="str">
        <f>IF(Daten!$AC109,Daten!P109,"")</f>
        <v/>
      </c>
      <c r="Q109" t="str">
        <f>IF(Daten!$AC109,Daten!Q109,"")</f>
        <v/>
      </c>
      <c r="R109" t="str">
        <f>IF(Daten!$AC109,Daten!R109,"")</f>
        <v/>
      </c>
      <c r="S109" t="str">
        <f>IF(Daten!$AC109,Daten!S109,"")</f>
        <v/>
      </c>
      <c r="T109" t="str">
        <f>IF(Daten!$AC109,Daten!T109,"")</f>
        <v/>
      </c>
      <c r="U109" t="str">
        <f>IF(Daten!$AC109,Daten!U109,"")</f>
        <v/>
      </c>
      <c r="V109" t="str">
        <f>IF(Daten!$AC109,Daten!V109,"")</f>
        <v/>
      </c>
      <c r="W109" t="str">
        <f>IF(Daten!$AC109,Daten!W109,"")</f>
        <v/>
      </c>
      <c r="X109" t="str">
        <f>IF(Daten!$AC109,Daten!X109,"")</f>
        <v/>
      </c>
      <c r="Y109" s="8" t="str">
        <f>IF(Daten!$AC109,Daten!Y109,"")</f>
        <v/>
      </c>
      <c r="Z109" t="str">
        <f>IF(Daten!$AC109,Daten!Z109,"")</f>
        <v/>
      </c>
      <c r="AA109" t="str">
        <f>IF(Daten!$AC109,Daten!AA109,"")</f>
        <v/>
      </c>
      <c r="AB109" s="8" t="str">
        <f>IF(Daten!$AC109,Daten!AB109,"")</f>
        <v/>
      </c>
      <c r="AC109" t="str">
        <f>IF(Daten!$AC109,Daten!AC109,"")</f>
        <v/>
      </c>
      <c r="AD109" t="str">
        <f>IF(Daten!$AC109,Daten!AD109,"")</f>
        <v/>
      </c>
      <c r="AE109" t="str">
        <f>IF(Daten!$AC109,Daten!AE109,"")</f>
        <v/>
      </c>
      <c r="AF109" s="8" t="e">
        <f t="shared" si="3"/>
        <v>#VALUE!</v>
      </c>
      <c r="AG109" t="e">
        <f>AF109+COUNTIF($AF$3:AF109,AF109)-1</f>
        <v>#VALUE!</v>
      </c>
    </row>
    <row r="110" spans="1:33" x14ac:dyDescent="0.25">
      <c r="A110" t="str">
        <f>IF(Daten!$AC110,Daten!A110,"")</f>
        <v/>
      </c>
      <c r="B110" t="str">
        <f>IF(Daten!$AC110,Daten!B110,"")</f>
        <v/>
      </c>
      <c r="C110" t="str">
        <f>IF(Daten!$AC110,Daten!C110,"")</f>
        <v/>
      </c>
      <c r="D110" t="str">
        <f>IF(Daten!$AC110,Daten!D110,"")</f>
        <v/>
      </c>
      <c r="E110" t="str">
        <f>IF(Daten!$AC110,Daten!E110,"")</f>
        <v/>
      </c>
      <c r="F110" t="str">
        <f>IF(Daten!$AC110,Daten!F110,"")</f>
        <v/>
      </c>
      <c r="G110" t="str">
        <f>IF(Daten!$AC110,Daten!G110,"")</f>
        <v/>
      </c>
      <c r="H110" t="str">
        <f>IF(Daten!$AC110,Daten!H110,"")</f>
        <v/>
      </c>
      <c r="I110" t="str">
        <f>IF(Daten!$AC110,Daten!I110,"")</f>
        <v/>
      </c>
      <c r="J110" t="str">
        <f>IF(Daten!$AC110,Daten!J110,"")</f>
        <v/>
      </c>
      <c r="K110" t="str">
        <f>IF(Daten!$AC110,Daten!K110,"")</f>
        <v/>
      </c>
      <c r="L110" t="str">
        <f>IF(Daten!$AC110,Daten!L110,"")</f>
        <v/>
      </c>
      <c r="M110" t="str">
        <f>IF(Daten!$AC110,Daten!M110,"")</f>
        <v/>
      </c>
      <c r="N110" t="str">
        <f>IF(Daten!$AC110,Daten!N110,"")</f>
        <v/>
      </c>
      <c r="O110" t="str">
        <f>IF(Daten!$AC110,Daten!O110,"")</f>
        <v/>
      </c>
      <c r="P110" t="str">
        <f>IF(Daten!$AC110,Daten!P110,"")</f>
        <v/>
      </c>
      <c r="Q110" t="str">
        <f>IF(Daten!$AC110,Daten!Q110,"")</f>
        <v/>
      </c>
      <c r="R110" t="str">
        <f>IF(Daten!$AC110,Daten!R110,"")</f>
        <v/>
      </c>
      <c r="S110" t="str">
        <f>IF(Daten!$AC110,Daten!S110,"")</f>
        <v/>
      </c>
      <c r="T110" t="str">
        <f>IF(Daten!$AC110,Daten!T110,"")</f>
        <v/>
      </c>
      <c r="U110" t="str">
        <f>IF(Daten!$AC110,Daten!U110,"")</f>
        <v/>
      </c>
      <c r="V110" t="str">
        <f>IF(Daten!$AC110,Daten!V110,"")</f>
        <v/>
      </c>
      <c r="W110" t="str">
        <f>IF(Daten!$AC110,Daten!W110,"")</f>
        <v/>
      </c>
      <c r="X110" t="str">
        <f>IF(Daten!$AC110,Daten!X110,"")</f>
        <v/>
      </c>
      <c r="Y110" s="8" t="str">
        <f>IF(Daten!$AC110,Daten!Y110,"")</f>
        <v/>
      </c>
      <c r="Z110" t="str">
        <f>IF(Daten!$AC110,Daten!Z110,"")</f>
        <v/>
      </c>
      <c r="AA110" t="str">
        <f>IF(Daten!$AC110,Daten!AA110,"")</f>
        <v/>
      </c>
      <c r="AB110" s="8" t="str">
        <f>IF(Daten!$AC110,Daten!AB110,"")</f>
        <v/>
      </c>
      <c r="AC110" t="str">
        <f>IF(Daten!$AC110,Daten!AC110,"")</f>
        <v/>
      </c>
      <c r="AD110" t="str">
        <f>IF(Daten!$AC110,Daten!AD110,"")</f>
        <v/>
      </c>
      <c r="AE110" t="str">
        <f>IF(Daten!$AC110,Daten!AE110,"")</f>
        <v/>
      </c>
      <c r="AF110" s="8" t="e">
        <f t="shared" si="3"/>
        <v>#VALUE!</v>
      </c>
      <c r="AG110" t="e">
        <f>AF110+COUNTIF($AF$3:AF110,AF110)-1</f>
        <v>#VALUE!</v>
      </c>
    </row>
    <row r="111" spans="1:33" x14ac:dyDescent="0.25">
      <c r="A111" t="str">
        <f>IF(Daten!$AC111,Daten!A111,"")</f>
        <v/>
      </c>
      <c r="B111" t="str">
        <f>IF(Daten!$AC111,Daten!B111,"")</f>
        <v/>
      </c>
      <c r="C111" t="str">
        <f>IF(Daten!$AC111,Daten!C111,"")</f>
        <v/>
      </c>
      <c r="D111" t="str">
        <f>IF(Daten!$AC111,Daten!D111,"")</f>
        <v/>
      </c>
      <c r="E111" t="str">
        <f>IF(Daten!$AC111,Daten!E111,"")</f>
        <v/>
      </c>
      <c r="F111" t="str">
        <f>IF(Daten!$AC111,Daten!F111,"")</f>
        <v/>
      </c>
      <c r="G111" t="str">
        <f>IF(Daten!$AC111,Daten!G111,"")</f>
        <v/>
      </c>
      <c r="H111" t="str">
        <f>IF(Daten!$AC111,Daten!H111,"")</f>
        <v/>
      </c>
      <c r="I111" t="str">
        <f>IF(Daten!$AC111,Daten!I111,"")</f>
        <v/>
      </c>
      <c r="J111" t="str">
        <f>IF(Daten!$AC111,Daten!J111,"")</f>
        <v/>
      </c>
      <c r="K111" t="str">
        <f>IF(Daten!$AC111,Daten!K111,"")</f>
        <v/>
      </c>
      <c r="L111" t="str">
        <f>IF(Daten!$AC111,Daten!L111,"")</f>
        <v/>
      </c>
      <c r="M111" t="str">
        <f>IF(Daten!$AC111,Daten!M111,"")</f>
        <v/>
      </c>
      <c r="N111" t="str">
        <f>IF(Daten!$AC111,Daten!N111,"")</f>
        <v/>
      </c>
      <c r="O111" t="str">
        <f>IF(Daten!$AC111,Daten!O111,"")</f>
        <v/>
      </c>
      <c r="P111" t="str">
        <f>IF(Daten!$AC111,Daten!P111,"")</f>
        <v/>
      </c>
      <c r="Q111" t="str">
        <f>IF(Daten!$AC111,Daten!Q111,"")</f>
        <v/>
      </c>
      <c r="R111" t="str">
        <f>IF(Daten!$AC111,Daten!R111,"")</f>
        <v/>
      </c>
      <c r="S111" t="str">
        <f>IF(Daten!$AC111,Daten!S111,"")</f>
        <v/>
      </c>
      <c r="T111" t="str">
        <f>IF(Daten!$AC111,Daten!T111,"")</f>
        <v/>
      </c>
      <c r="U111" t="str">
        <f>IF(Daten!$AC111,Daten!U111,"")</f>
        <v/>
      </c>
      <c r="V111" t="str">
        <f>IF(Daten!$AC111,Daten!V111,"")</f>
        <v/>
      </c>
      <c r="W111" t="str">
        <f>IF(Daten!$AC111,Daten!W111,"")</f>
        <v/>
      </c>
      <c r="X111" t="str">
        <f>IF(Daten!$AC111,Daten!X111,"")</f>
        <v/>
      </c>
      <c r="Y111" s="8" t="str">
        <f>IF(Daten!$AC111,Daten!Y111,"")</f>
        <v/>
      </c>
      <c r="Z111" t="str">
        <f>IF(Daten!$AC111,Daten!Z111,"")</f>
        <v/>
      </c>
      <c r="AA111" t="str">
        <f>IF(Daten!$AC111,Daten!AA111,"")</f>
        <v/>
      </c>
      <c r="AB111" s="8" t="str">
        <f>IF(Daten!$AC111,Daten!AB111,"")</f>
        <v/>
      </c>
      <c r="AC111" t="str">
        <f>IF(Daten!$AC111,Daten!AC111,"")</f>
        <v/>
      </c>
      <c r="AD111" t="str">
        <f>IF(Daten!$AC111,Daten!AD111,"")</f>
        <v/>
      </c>
      <c r="AE111" t="str">
        <f>IF(Daten!$AC111,Daten!AE111,"")</f>
        <v/>
      </c>
      <c r="AF111" s="8" t="e">
        <f t="shared" si="3"/>
        <v>#VALUE!</v>
      </c>
      <c r="AG111" t="e">
        <f>AF111+COUNTIF($AF$3:AF111,AF111)-1</f>
        <v>#VALUE!</v>
      </c>
    </row>
    <row r="112" spans="1:33" x14ac:dyDescent="0.25">
      <c r="A112" t="str">
        <f>IF(Daten!$AC112,Daten!A112,"")</f>
        <v/>
      </c>
      <c r="B112" t="str">
        <f>IF(Daten!$AC112,Daten!B112,"")</f>
        <v/>
      </c>
      <c r="C112" t="str">
        <f>IF(Daten!$AC112,Daten!C112,"")</f>
        <v/>
      </c>
      <c r="D112" t="str">
        <f>IF(Daten!$AC112,Daten!D112,"")</f>
        <v/>
      </c>
      <c r="E112" t="str">
        <f>IF(Daten!$AC112,Daten!E112,"")</f>
        <v/>
      </c>
      <c r="F112" t="str">
        <f>IF(Daten!$AC112,Daten!F112,"")</f>
        <v/>
      </c>
      <c r="G112" t="str">
        <f>IF(Daten!$AC112,Daten!G112,"")</f>
        <v/>
      </c>
      <c r="H112" t="str">
        <f>IF(Daten!$AC112,Daten!H112,"")</f>
        <v/>
      </c>
      <c r="I112" t="str">
        <f>IF(Daten!$AC112,Daten!I112,"")</f>
        <v/>
      </c>
      <c r="J112" t="str">
        <f>IF(Daten!$AC112,Daten!J112,"")</f>
        <v/>
      </c>
      <c r="K112" t="str">
        <f>IF(Daten!$AC112,Daten!K112,"")</f>
        <v/>
      </c>
      <c r="L112" t="str">
        <f>IF(Daten!$AC112,Daten!L112,"")</f>
        <v/>
      </c>
      <c r="M112" t="str">
        <f>IF(Daten!$AC112,Daten!M112,"")</f>
        <v/>
      </c>
      <c r="N112" t="str">
        <f>IF(Daten!$AC112,Daten!N112,"")</f>
        <v/>
      </c>
      <c r="O112" t="str">
        <f>IF(Daten!$AC112,Daten!O112,"")</f>
        <v/>
      </c>
      <c r="P112" t="str">
        <f>IF(Daten!$AC112,Daten!P112,"")</f>
        <v/>
      </c>
      <c r="Q112" t="str">
        <f>IF(Daten!$AC112,Daten!Q112,"")</f>
        <v/>
      </c>
      <c r="R112" t="str">
        <f>IF(Daten!$AC112,Daten!R112,"")</f>
        <v/>
      </c>
      <c r="S112" t="str">
        <f>IF(Daten!$AC112,Daten!S112,"")</f>
        <v/>
      </c>
      <c r="T112" t="str">
        <f>IF(Daten!$AC112,Daten!T112,"")</f>
        <v/>
      </c>
      <c r="U112" t="str">
        <f>IF(Daten!$AC112,Daten!U112,"")</f>
        <v/>
      </c>
      <c r="V112" t="str">
        <f>IF(Daten!$AC112,Daten!V112,"")</f>
        <v/>
      </c>
      <c r="W112" t="str">
        <f>IF(Daten!$AC112,Daten!W112,"")</f>
        <v/>
      </c>
      <c r="X112" t="str">
        <f>IF(Daten!$AC112,Daten!X112,"")</f>
        <v/>
      </c>
      <c r="Y112" s="8" t="str">
        <f>IF(Daten!$AC112,Daten!Y112,"")</f>
        <v/>
      </c>
      <c r="Z112" t="str">
        <f>IF(Daten!$AC112,Daten!Z112,"")</f>
        <v/>
      </c>
      <c r="AA112" t="str">
        <f>IF(Daten!$AC112,Daten!AA112,"")</f>
        <v/>
      </c>
      <c r="AB112" s="8" t="str">
        <f>IF(Daten!$AC112,Daten!AB112,"")</f>
        <v/>
      </c>
      <c r="AC112" t="str">
        <f>IF(Daten!$AC112,Daten!AC112,"")</f>
        <v/>
      </c>
      <c r="AD112" t="str">
        <f>IF(Daten!$AC112,Daten!AD112,"")</f>
        <v/>
      </c>
      <c r="AE112" t="str">
        <f>IF(Daten!$AC112,Daten!AE112,"")</f>
        <v/>
      </c>
      <c r="AF112" s="8" t="e">
        <f t="shared" si="3"/>
        <v>#VALUE!</v>
      </c>
      <c r="AG112" t="e">
        <f>AF112+COUNTIF($AF$3:AF112,AF112)-1</f>
        <v>#VALUE!</v>
      </c>
    </row>
    <row r="113" spans="1:33" x14ac:dyDescent="0.25">
      <c r="A113" t="str">
        <f>IF(Daten!$AC113,Daten!A113,"")</f>
        <v/>
      </c>
      <c r="B113" t="str">
        <f>IF(Daten!$AC113,Daten!B113,"")</f>
        <v/>
      </c>
      <c r="C113" t="str">
        <f>IF(Daten!$AC113,Daten!C113,"")</f>
        <v/>
      </c>
      <c r="D113" t="str">
        <f>IF(Daten!$AC113,Daten!D113,"")</f>
        <v/>
      </c>
      <c r="E113" t="str">
        <f>IF(Daten!$AC113,Daten!E113,"")</f>
        <v/>
      </c>
      <c r="F113" t="str">
        <f>IF(Daten!$AC113,Daten!F113,"")</f>
        <v/>
      </c>
      <c r="G113" t="str">
        <f>IF(Daten!$AC113,Daten!G113,"")</f>
        <v/>
      </c>
      <c r="H113" t="str">
        <f>IF(Daten!$AC113,Daten!H113,"")</f>
        <v/>
      </c>
      <c r="I113" t="str">
        <f>IF(Daten!$AC113,Daten!I113,"")</f>
        <v/>
      </c>
      <c r="J113" t="str">
        <f>IF(Daten!$AC113,Daten!J113,"")</f>
        <v/>
      </c>
      <c r="K113" t="str">
        <f>IF(Daten!$AC113,Daten!K113,"")</f>
        <v/>
      </c>
      <c r="L113" t="str">
        <f>IF(Daten!$AC113,Daten!L113,"")</f>
        <v/>
      </c>
      <c r="M113" t="str">
        <f>IF(Daten!$AC113,Daten!M113,"")</f>
        <v/>
      </c>
      <c r="N113" t="str">
        <f>IF(Daten!$AC113,Daten!N113,"")</f>
        <v/>
      </c>
      <c r="O113" t="str">
        <f>IF(Daten!$AC113,Daten!O113,"")</f>
        <v/>
      </c>
      <c r="P113" t="str">
        <f>IF(Daten!$AC113,Daten!P113,"")</f>
        <v/>
      </c>
      <c r="Q113" t="str">
        <f>IF(Daten!$AC113,Daten!Q113,"")</f>
        <v/>
      </c>
      <c r="R113" t="str">
        <f>IF(Daten!$AC113,Daten!R113,"")</f>
        <v/>
      </c>
      <c r="S113" t="str">
        <f>IF(Daten!$AC113,Daten!S113,"")</f>
        <v/>
      </c>
      <c r="T113" t="str">
        <f>IF(Daten!$AC113,Daten!T113,"")</f>
        <v/>
      </c>
      <c r="U113" t="str">
        <f>IF(Daten!$AC113,Daten!U113,"")</f>
        <v/>
      </c>
      <c r="V113" t="str">
        <f>IF(Daten!$AC113,Daten!V113,"")</f>
        <v/>
      </c>
      <c r="W113" t="str">
        <f>IF(Daten!$AC113,Daten!W113,"")</f>
        <v/>
      </c>
      <c r="X113" t="str">
        <f>IF(Daten!$AC113,Daten!X113,"")</f>
        <v/>
      </c>
      <c r="Y113" s="8" t="str">
        <f>IF(Daten!$AC113,Daten!Y113,"")</f>
        <v/>
      </c>
      <c r="Z113" t="str">
        <f>IF(Daten!$AC113,Daten!Z113,"")</f>
        <v/>
      </c>
      <c r="AA113" t="str">
        <f>IF(Daten!$AC113,Daten!AA113,"")</f>
        <v/>
      </c>
      <c r="AB113" s="8" t="str">
        <f>IF(Daten!$AC113,Daten!AB113,"")</f>
        <v/>
      </c>
      <c r="AC113" t="str">
        <f>IF(Daten!$AC113,Daten!AC113,"")</f>
        <v/>
      </c>
      <c r="AD113" t="str">
        <f>IF(Daten!$AC113,Daten!AD113,"")</f>
        <v/>
      </c>
      <c r="AE113" t="str">
        <f>IF(Daten!$AC113,Daten!AE113,"")</f>
        <v/>
      </c>
      <c r="AF113" s="8" t="e">
        <f t="shared" si="3"/>
        <v>#VALUE!</v>
      </c>
      <c r="AG113" t="e">
        <f>AF113+COUNTIF($AF$3:AF113,AF113)-1</f>
        <v>#VALUE!</v>
      </c>
    </row>
    <row r="114" spans="1:33" x14ac:dyDescent="0.25">
      <c r="A114" t="str">
        <f>IF(Daten!$AC114,Daten!A114,"")</f>
        <v/>
      </c>
      <c r="B114" t="str">
        <f>IF(Daten!$AC114,Daten!B114,"")</f>
        <v/>
      </c>
      <c r="C114" t="str">
        <f>IF(Daten!$AC114,Daten!C114,"")</f>
        <v/>
      </c>
      <c r="D114" t="str">
        <f>IF(Daten!$AC114,Daten!D114,"")</f>
        <v/>
      </c>
      <c r="E114" t="str">
        <f>IF(Daten!$AC114,Daten!E114,"")</f>
        <v/>
      </c>
      <c r="F114" t="str">
        <f>IF(Daten!$AC114,Daten!F114,"")</f>
        <v/>
      </c>
      <c r="G114" t="str">
        <f>IF(Daten!$AC114,Daten!G114,"")</f>
        <v/>
      </c>
      <c r="H114" t="str">
        <f>IF(Daten!$AC114,Daten!H114,"")</f>
        <v/>
      </c>
      <c r="I114" t="str">
        <f>IF(Daten!$AC114,Daten!I114,"")</f>
        <v/>
      </c>
      <c r="J114" t="str">
        <f>IF(Daten!$AC114,Daten!J114,"")</f>
        <v/>
      </c>
      <c r="K114" t="str">
        <f>IF(Daten!$AC114,Daten!K114,"")</f>
        <v/>
      </c>
      <c r="L114" t="str">
        <f>IF(Daten!$AC114,Daten!L114,"")</f>
        <v/>
      </c>
      <c r="M114" t="str">
        <f>IF(Daten!$AC114,Daten!M114,"")</f>
        <v/>
      </c>
      <c r="N114" t="str">
        <f>IF(Daten!$AC114,Daten!N114,"")</f>
        <v/>
      </c>
      <c r="O114" t="str">
        <f>IF(Daten!$AC114,Daten!O114,"")</f>
        <v/>
      </c>
      <c r="P114" t="str">
        <f>IF(Daten!$AC114,Daten!P114,"")</f>
        <v/>
      </c>
      <c r="Q114" t="str">
        <f>IF(Daten!$AC114,Daten!Q114,"")</f>
        <v/>
      </c>
      <c r="R114" t="str">
        <f>IF(Daten!$AC114,Daten!R114,"")</f>
        <v/>
      </c>
      <c r="S114" t="str">
        <f>IF(Daten!$AC114,Daten!S114,"")</f>
        <v/>
      </c>
      <c r="T114" t="str">
        <f>IF(Daten!$AC114,Daten!T114,"")</f>
        <v/>
      </c>
      <c r="U114" t="str">
        <f>IF(Daten!$AC114,Daten!U114,"")</f>
        <v/>
      </c>
      <c r="V114" t="str">
        <f>IF(Daten!$AC114,Daten!V114,"")</f>
        <v/>
      </c>
      <c r="W114" t="str">
        <f>IF(Daten!$AC114,Daten!W114,"")</f>
        <v/>
      </c>
      <c r="X114" t="str">
        <f>IF(Daten!$AC114,Daten!X114,"")</f>
        <v/>
      </c>
      <c r="Y114" s="8" t="str">
        <f>IF(Daten!$AC114,Daten!Y114,"")</f>
        <v/>
      </c>
      <c r="Z114" t="str">
        <f>IF(Daten!$AC114,Daten!Z114,"")</f>
        <v/>
      </c>
      <c r="AA114" t="str">
        <f>IF(Daten!$AC114,Daten!AA114,"")</f>
        <v/>
      </c>
      <c r="AB114" s="8" t="str">
        <f>IF(Daten!$AC114,Daten!AB114,"")</f>
        <v/>
      </c>
      <c r="AC114" t="str">
        <f>IF(Daten!$AC114,Daten!AC114,"")</f>
        <v/>
      </c>
      <c r="AD114" t="str">
        <f>IF(Daten!$AC114,Daten!AD114,"")</f>
        <v/>
      </c>
      <c r="AE114" t="str">
        <f>IF(Daten!$AC114,Daten!AE114,"")</f>
        <v/>
      </c>
      <c r="AF114" s="8" t="e">
        <f t="shared" si="3"/>
        <v>#VALUE!</v>
      </c>
      <c r="AG114" t="e">
        <f>AF114+COUNTIF($AF$3:AF114,AF114)-1</f>
        <v>#VALUE!</v>
      </c>
    </row>
    <row r="115" spans="1:33" x14ac:dyDescent="0.25">
      <c r="A115" t="str">
        <f>IF(Daten!$AC115,Daten!A115,"")</f>
        <v/>
      </c>
      <c r="B115" t="str">
        <f>IF(Daten!$AC115,Daten!B115,"")</f>
        <v/>
      </c>
      <c r="C115" t="str">
        <f>IF(Daten!$AC115,Daten!C115,"")</f>
        <v/>
      </c>
      <c r="D115" t="str">
        <f>IF(Daten!$AC115,Daten!D115,"")</f>
        <v/>
      </c>
      <c r="E115" t="str">
        <f>IF(Daten!$AC115,Daten!E115,"")</f>
        <v/>
      </c>
      <c r="F115" t="str">
        <f>IF(Daten!$AC115,Daten!F115,"")</f>
        <v/>
      </c>
      <c r="G115" t="str">
        <f>IF(Daten!$AC115,Daten!G115,"")</f>
        <v/>
      </c>
      <c r="H115" t="str">
        <f>IF(Daten!$AC115,Daten!H115,"")</f>
        <v/>
      </c>
      <c r="I115" t="str">
        <f>IF(Daten!$AC115,Daten!I115,"")</f>
        <v/>
      </c>
      <c r="J115" t="str">
        <f>IF(Daten!$AC115,Daten!J115,"")</f>
        <v/>
      </c>
      <c r="K115" t="str">
        <f>IF(Daten!$AC115,Daten!K115,"")</f>
        <v/>
      </c>
      <c r="L115" t="str">
        <f>IF(Daten!$AC115,Daten!L115,"")</f>
        <v/>
      </c>
      <c r="M115" t="str">
        <f>IF(Daten!$AC115,Daten!M115,"")</f>
        <v/>
      </c>
      <c r="N115" t="str">
        <f>IF(Daten!$AC115,Daten!N115,"")</f>
        <v/>
      </c>
      <c r="O115" t="str">
        <f>IF(Daten!$AC115,Daten!O115,"")</f>
        <v/>
      </c>
      <c r="P115" t="str">
        <f>IF(Daten!$AC115,Daten!P115,"")</f>
        <v/>
      </c>
      <c r="Q115" t="str">
        <f>IF(Daten!$AC115,Daten!Q115,"")</f>
        <v/>
      </c>
      <c r="R115" t="str">
        <f>IF(Daten!$AC115,Daten!R115,"")</f>
        <v/>
      </c>
      <c r="S115" t="str">
        <f>IF(Daten!$AC115,Daten!S115,"")</f>
        <v/>
      </c>
      <c r="T115" t="str">
        <f>IF(Daten!$AC115,Daten!T115,"")</f>
        <v/>
      </c>
      <c r="U115" t="str">
        <f>IF(Daten!$AC115,Daten!U115,"")</f>
        <v/>
      </c>
      <c r="V115" t="str">
        <f>IF(Daten!$AC115,Daten!V115,"")</f>
        <v/>
      </c>
      <c r="W115" t="str">
        <f>IF(Daten!$AC115,Daten!W115,"")</f>
        <v/>
      </c>
      <c r="X115" t="str">
        <f>IF(Daten!$AC115,Daten!X115,"")</f>
        <v/>
      </c>
      <c r="Y115" s="8" t="str">
        <f>IF(Daten!$AC115,Daten!Y115,"")</f>
        <v/>
      </c>
      <c r="Z115" t="str">
        <f>IF(Daten!$AC115,Daten!Z115,"")</f>
        <v/>
      </c>
      <c r="AA115" t="str">
        <f>IF(Daten!$AC115,Daten!AA115,"")</f>
        <v/>
      </c>
      <c r="AB115" s="8" t="str">
        <f>IF(Daten!$AC115,Daten!AB115,"")</f>
        <v/>
      </c>
      <c r="AC115" t="str">
        <f>IF(Daten!$AC115,Daten!AC115,"")</f>
        <v/>
      </c>
      <c r="AD115" t="str">
        <f>IF(Daten!$AC115,Daten!AD115,"")</f>
        <v/>
      </c>
      <c r="AE115" t="str">
        <f>IF(Daten!$AC115,Daten!AE115,"")</f>
        <v/>
      </c>
      <c r="AF115" s="8" t="e">
        <f t="shared" si="3"/>
        <v>#VALUE!</v>
      </c>
      <c r="AG115" t="e">
        <f>AF115+COUNTIF($AF$3:AF115,AF115)-1</f>
        <v>#VALUE!</v>
      </c>
    </row>
    <row r="116" spans="1:33" x14ac:dyDescent="0.25">
      <c r="A116" t="str">
        <f>IF(Daten!$AC116,Daten!A116,"")</f>
        <v/>
      </c>
      <c r="B116" t="str">
        <f>IF(Daten!$AC116,Daten!B116,"")</f>
        <v/>
      </c>
      <c r="C116" t="str">
        <f>IF(Daten!$AC116,Daten!C116,"")</f>
        <v/>
      </c>
      <c r="D116" t="str">
        <f>IF(Daten!$AC116,Daten!D116,"")</f>
        <v/>
      </c>
      <c r="E116" t="str">
        <f>IF(Daten!$AC116,Daten!E116,"")</f>
        <v/>
      </c>
      <c r="F116" t="str">
        <f>IF(Daten!$AC116,Daten!F116,"")</f>
        <v/>
      </c>
      <c r="G116" t="str">
        <f>IF(Daten!$AC116,Daten!G116,"")</f>
        <v/>
      </c>
      <c r="H116" t="str">
        <f>IF(Daten!$AC116,Daten!H116,"")</f>
        <v/>
      </c>
      <c r="I116" t="str">
        <f>IF(Daten!$AC116,Daten!I116,"")</f>
        <v/>
      </c>
      <c r="J116" t="str">
        <f>IF(Daten!$AC116,Daten!J116,"")</f>
        <v/>
      </c>
      <c r="K116" t="str">
        <f>IF(Daten!$AC116,Daten!K116,"")</f>
        <v/>
      </c>
      <c r="L116" t="str">
        <f>IF(Daten!$AC116,Daten!L116,"")</f>
        <v/>
      </c>
      <c r="M116" t="str">
        <f>IF(Daten!$AC116,Daten!M116,"")</f>
        <v/>
      </c>
      <c r="N116" t="str">
        <f>IF(Daten!$AC116,Daten!N116,"")</f>
        <v/>
      </c>
      <c r="O116" t="str">
        <f>IF(Daten!$AC116,Daten!O116,"")</f>
        <v/>
      </c>
      <c r="P116" t="str">
        <f>IF(Daten!$AC116,Daten!P116,"")</f>
        <v/>
      </c>
      <c r="Q116" t="str">
        <f>IF(Daten!$AC116,Daten!Q116,"")</f>
        <v/>
      </c>
      <c r="R116" t="str">
        <f>IF(Daten!$AC116,Daten!R116,"")</f>
        <v/>
      </c>
      <c r="S116" t="str">
        <f>IF(Daten!$AC116,Daten!S116,"")</f>
        <v/>
      </c>
      <c r="T116" t="str">
        <f>IF(Daten!$AC116,Daten!T116,"")</f>
        <v/>
      </c>
      <c r="U116" t="str">
        <f>IF(Daten!$AC116,Daten!U116,"")</f>
        <v/>
      </c>
      <c r="V116" t="str">
        <f>IF(Daten!$AC116,Daten!V116,"")</f>
        <v/>
      </c>
      <c r="W116" t="str">
        <f>IF(Daten!$AC116,Daten!W116,"")</f>
        <v/>
      </c>
      <c r="X116" t="str">
        <f>IF(Daten!$AC116,Daten!X116,"")</f>
        <v/>
      </c>
      <c r="Y116" s="8" t="str">
        <f>IF(Daten!$AC116,Daten!Y116,"")</f>
        <v/>
      </c>
      <c r="Z116" t="str">
        <f>IF(Daten!$AC116,Daten!Z116,"")</f>
        <v/>
      </c>
      <c r="AA116" t="str">
        <f>IF(Daten!$AC116,Daten!AA116,"")</f>
        <v/>
      </c>
      <c r="AB116" s="8" t="str">
        <f>IF(Daten!$AC116,Daten!AB116,"")</f>
        <v/>
      </c>
      <c r="AC116" t="str">
        <f>IF(Daten!$AC116,Daten!AC116,"")</f>
        <v/>
      </c>
      <c r="AD116" t="str">
        <f>IF(Daten!$AC116,Daten!AD116,"")</f>
        <v/>
      </c>
      <c r="AE116" t="str">
        <f>IF(Daten!$AC116,Daten!AE116,"")</f>
        <v/>
      </c>
      <c r="AF116" s="8" t="e">
        <f t="shared" si="3"/>
        <v>#VALUE!</v>
      </c>
      <c r="AG116" t="e">
        <f>AF116+COUNTIF($AF$3:AF116,AF116)-1</f>
        <v>#VALUE!</v>
      </c>
    </row>
    <row r="117" spans="1:33" x14ac:dyDescent="0.25">
      <c r="A117" t="str">
        <f>IF(Daten!$AC117,Daten!A117,"")</f>
        <v/>
      </c>
      <c r="B117" t="str">
        <f>IF(Daten!$AC117,Daten!B117,"")</f>
        <v/>
      </c>
      <c r="C117" t="str">
        <f>IF(Daten!$AC117,Daten!C117,"")</f>
        <v/>
      </c>
      <c r="D117" t="str">
        <f>IF(Daten!$AC117,Daten!D117,"")</f>
        <v/>
      </c>
      <c r="E117" t="str">
        <f>IF(Daten!$AC117,Daten!E117,"")</f>
        <v/>
      </c>
      <c r="F117" t="str">
        <f>IF(Daten!$AC117,Daten!F117,"")</f>
        <v/>
      </c>
      <c r="G117" t="str">
        <f>IF(Daten!$AC117,Daten!G117,"")</f>
        <v/>
      </c>
      <c r="H117" t="str">
        <f>IF(Daten!$AC117,Daten!H117,"")</f>
        <v/>
      </c>
      <c r="I117" t="str">
        <f>IF(Daten!$AC117,Daten!I117,"")</f>
        <v/>
      </c>
      <c r="J117" t="str">
        <f>IF(Daten!$AC117,Daten!J117,"")</f>
        <v/>
      </c>
      <c r="K117" t="str">
        <f>IF(Daten!$AC117,Daten!K117,"")</f>
        <v/>
      </c>
      <c r="L117" t="str">
        <f>IF(Daten!$AC117,Daten!L117,"")</f>
        <v/>
      </c>
      <c r="M117" t="str">
        <f>IF(Daten!$AC117,Daten!M117,"")</f>
        <v/>
      </c>
      <c r="N117" t="str">
        <f>IF(Daten!$AC117,Daten!N117,"")</f>
        <v/>
      </c>
      <c r="O117" t="str">
        <f>IF(Daten!$AC117,Daten!O117,"")</f>
        <v/>
      </c>
      <c r="P117" t="str">
        <f>IF(Daten!$AC117,Daten!P117,"")</f>
        <v/>
      </c>
      <c r="Q117" t="str">
        <f>IF(Daten!$AC117,Daten!Q117,"")</f>
        <v/>
      </c>
      <c r="R117" t="str">
        <f>IF(Daten!$AC117,Daten!R117,"")</f>
        <v/>
      </c>
      <c r="S117" t="str">
        <f>IF(Daten!$AC117,Daten!S117,"")</f>
        <v/>
      </c>
      <c r="T117" t="str">
        <f>IF(Daten!$AC117,Daten!T117,"")</f>
        <v/>
      </c>
      <c r="U117" t="str">
        <f>IF(Daten!$AC117,Daten!U117,"")</f>
        <v/>
      </c>
      <c r="V117" t="str">
        <f>IF(Daten!$AC117,Daten!V117,"")</f>
        <v/>
      </c>
      <c r="W117" t="str">
        <f>IF(Daten!$AC117,Daten!W117,"")</f>
        <v/>
      </c>
      <c r="X117" t="str">
        <f>IF(Daten!$AC117,Daten!X117,"")</f>
        <v/>
      </c>
      <c r="Y117" s="8" t="str">
        <f>IF(Daten!$AC117,Daten!Y117,"")</f>
        <v/>
      </c>
      <c r="Z117" t="str">
        <f>IF(Daten!$AC117,Daten!Z117,"")</f>
        <v/>
      </c>
      <c r="AA117" t="str">
        <f>IF(Daten!$AC117,Daten!AA117,"")</f>
        <v/>
      </c>
      <c r="AB117" s="8" t="str">
        <f>IF(Daten!$AC117,Daten!AB117,"")</f>
        <v/>
      </c>
      <c r="AC117" t="str">
        <f>IF(Daten!$AC117,Daten!AC117,"")</f>
        <v/>
      </c>
      <c r="AD117" t="str">
        <f>IF(Daten!$AC117,Daten!AD117,"")</f>
        <v/>
      </c>
      <c r="AE117" t="str">
        <f>IF(Daten!$AC117,Daten!AE117,"")</f>
        <v/>
      </c>
      <c r="AF117" s="8" t="e">
        <f t="shared" si="3"/>
        <v>#VALUE!</v>
      </c>
      <c r="AG117" t="e">
        <f>AF117+COUNTIF($AF$3:AF117,AF117)-1</f>
        <v>#VALUE!</v>
      </c>
    </row>
    <row r="118" spans="1:33" x14ac:dyDescent="0.25">
      <c r="A118" t="str">
        <f>IF(Daten!$AC118,Daten!A118,"")</f>
        <v/>
      </c>
      <c r="B118" t="str">
        <f>IF(Daten!$AC118,Daten!B118,"")</f>
        <v/>
      </c>
      <c r="C118" t="str">
        <f>IF(Daten!$AC118,Daten!C118,"")</f>
        <v/>
      </c>
      <c r="D118" t="str">
        <f>IF(Daten!$AC118,Daten!D118,"")</f>
        <v/>
      </c>
      <c r="E118" t="str">
        <f>IF(Daten!$AC118,Daten!E118,"")</f>
        <v/>
      </c>
      <c r="F118" t="str">
        <f>IF(Daten!$AC118,Daten!F118,"")</f>
        <v/>
      </c>
      <c r="G118" t="str">
        <f>IF(Daten!$AC118,Daten!G118,"")</f>
        <v/>
      </c>
      <c r="H118" t="str">
        <f>IF(Daten!$AC118,Daten!H118,"")</f>
        <v/>
      </c>
      <c r="I118" t="str">
        <f>IF(Daten!$AC118,Daten!I118,"")</f>
        <v/>
      </c>
      <c r="J118" t="str">
        <f>IF(Daten!$AC118,Daten!J118,"")</f>
        <v/>
      </c>
      <c r="K118" t="str">
        <f>IF(Daten!$AC118,Daten!K118,"")</f>
        <v/>
      </c>
      <c r="L118" t="str">
        <f>IF(Daten!$AC118,Daten!L118,"")</f>
        <v/>
      </c>
      <c r="M118" t="str">
        <f>IF(Daten!$AC118,Daten!M118,"")</f>
        <v/>
      </c>
      <c r="N118" t="str">
        <f>IF(Daten!$AC118,Daten!N118,"")</f>
        <v/>
      </c>
      <c r="O118" t="str">
        <f>IF(Daten!$AC118,Daten!O118,"")</f>
        <v/>
      </c>
      <c r="P118" t="str">
        <f>IF(Daten!$AC118,Daten!P118,"")</f>
        <v/>
      </c>
      <c r="Q118" t="str">
        <f>IF(Daten!$AC118,Daten!Q118,"")</f>
        <v/>
      </c>
      <c r="R118" t="str">
        <f>IF(Daten!$AC118,Daten!R118,"")</f>
        <v/>
      </c>
      <c r="S118" t="str">
        <f>IF(Daten!$AC118,Daten!S118,"")</f>
        <v/>
      </c>
      <c r="T118" t="str">
        <f>IF(Daten!$AC118,Daten!T118,"")</f>
        <v/>
      </c>
      <c r="U118" t="str">
        <f>IF(Daten!$AC118,Daten!U118,"")</f>
        <v/>
      </c>
      <c r="V118" t="str">
        <f>IF(Daten!$AC118,Daten!V118,"")</f>
        <v/>
      </c>
      <c r="W118" t="str">
        <f>IF(Daten!$AC118,Daten!W118,"")</f>
        <v/>
      </c>
      <c r="X118" t="str">
        <f>IF(Daten!$AC118,Daten!X118,"")</f>
        <v/>
      </c>
      <c r="Y118" s="8" t="str">
        <f>IF(Daten!$AC118,Daten!Y118,"")</f>
        <v/>
      </c>
      <c r="Z118" t="str">
        <f>IF(Daten!$AC118,Daten!Z118,"")</f>
        <v/>
      </c>
      <c r="AA118" t="str">
        <f>IF(Daten!$AC118,Daten!AA118,"")</f>
        <v/>
      </c>
      <c r="AB118" s="8" t="str">
        <f>IF(Daten!$AC118,Daten!AB118,"")</f>
        <v/>
      </c>
      <c r="AC118" t="str">
        <f>IF(Daten!$AC118,Daten!AC118,"")</f>
        <v/>
      </c>
      <c r="AD118" t="str">
        <f>IF(Daten!$AC118,Daten!AD118,"")</f>
        <v/>
      </c>
      <c r="AE118" t="str">
        <f>IF(Daten!$AC118,Daten!AE118,"")</f>
        <v/>
      </c>
      <c r="AF118" s="8" t="e">
        <f t="shared" si="3"/>
        <v>#VALUE!</v>
      </c>
      <c r="AG118" t="e">
        <f>AF118+COUNTIF($AF$3:AF118,AF118)-1</f>
        <v>#VALUE!</v>
      </c>
    </row>
    <row r="119" spans="1:33" x14ac:dyDescent="0.25">
      <c r="A119" t="str">
        <f>IF(Daten!$AC119,Daten!A119,"")</f>
        <v/>
      </c>
      <c r="B119" t="str">
        <f>IF(Daten!$AC119,Daten!B119,"")</f>
        <v/>
      </c>
      <c r="C119" t="str">
        <f>IF(Daten!$AC119,Daten!C119,"")</f>
        <v/>
      </c>
      <c r="D119" t="str">
        <f>IF(Daten!$AC119,Daten!D119,"")</f>
        <v/>
      </c>
      <c r="E119" t="str">
        <f>IF(Daten!$AC119,Daten!E119,"")</f>
        <v/>
      </c>
      <c r="F119" t="str">
        <f>IF(Daten!$AC119,Daten!F119,"")</f>
        <v/>
      </c>
      <c r="G119" t="str">
        <f>IF(Daten!$AC119,Daten!G119,"")</f>
        <v/>
      </c>
      <c r="H119" t="str">
        <f>IF(Daten!$AC119,Daten!H119,"")</f>
        <v/>
      </c>
      <c r="I119" t="str">
        <f>IF(Daten!$AC119,Daten!I119,"")</f>
        <v/>
      </c>
      <c r="J119" t="str">
        <f>IF(Daten!$AC119,Daten!J119,"")</f>
        <v/>
      </c>
      <c r="K119" t="str">
        <f>IF(Daten!$AC119,Daten!K119,"")</f>
        <v/>
      </c>
      <c r="L119" t="str">
        <f>IF(Daten!$AC119,Daten!L119,"")</f>
        <v/>
      </c>
      <c r="M119" t="str">
        <f>IF(Daten!$AC119,Daten!M119,"")</f>
        <v/>
      </c>
      <c r="N119" t="str">
        <f>IF(Daten!$AC119,Daten!N119,"")</f>
        <v/>
      </c>
      <c r="O119" t="str">
        <f>IF(Daten!$AC119,Daten!O119,"")</f>
        <v/>
      </c>
      <c r="P119" t="str">
        <f>IF(Daten!$AC119,Daten!P119,"")</f>
        <v/>
      </c>
      <c r="Q119" t="str">
        <f>IF(Daten!$AC119,Daten!Q119,"")</f>
        <v/>
      </c>
      <c r="R119" t="str">
        <f>IF(Daten!$AC119,Daten!R119,"")</f>
        <v/>
      </c>
      <c r="S119" t="str">
        <f>IF(Daten!$AC119,Daten!S119,"")</f>
        <v/>
      </c>
      <c r="T119" t="str">
        <f>IF(Daten!$AC119,Daten!T119,"")</f>
        <v/>
      </c>
      <c r="U119" t="str">
        <f>IF(Daten!$AC119,Daten!U119,"")</f>
        <v/>
      </c>
      <c r="V119" t="str">
        <f>IF(Daten!$AC119,Daten!V119,"")</f>
        <v/>
      </c>
      <c r="W119" t="str">
        <f>IF(Daten!$AC119,Daten!W119,"")</f>
        <v/>
      </c>
      <c r="X119" t="str">
        <f>IF(Daten!$AC119,Daten!X119,"")</f>
        <v/>
      </c>
      <c r="Y119" s="8" t="str">
        <f>IF(Daten!$AC119,Daten!Y119,"")</f>
        <v/>
      </c>
      <c r="Z119" t="str">
        <f>IF(Daten!$AC119,Daten!Z119,"")</f>
        <v/>
      </c>
      <c r="AA119" t="str">
        <f>IF(Daten!$AC119,Daten!AA119,"")</f>
        <v/>
      </c>
      <c r="AB119" s="8" t="str">
        <f>IF(Daten!$AC119,Daten!AB119,"")</f>
        <v/>
      </c>
      <c r="AC119" t="str">
        <f>IF(Daten!$AC119,Daten!AC119,"")</f>
        <v/>
      </c>
      <c r="AD119" t="str">
        <f>IF(Daten!$AC119,Daten!AD119,"")</f>
        <v/>
      </c>
      <c r="AE119" t="str">
        <f>IF(Daten!$AC119,Daten!AE119,"")</f>
        <v/>
      </c>
      <c r="AF119" s="8" t="e">
        <f t="shared" si="3"/>
        <v>#VALUE!</v>
      </c>
      <c r="AG119" t="e">
        <f>AF119+COUNTIF($AF$3:AF119,AF119)-1</f>
        <v>#VALUE!</v>
      </c>
    </row>
    <row r="120" spans="1:33" x14ac:dyDescent="0.25">
      <c r="A120" t="str">
        <f>IF(Daten!$AC120,Daten!A120,"")</f>
        <v/>
      </c>
      <c r="B120" t="str">
        <f>IF(Daten!$AC120,Daten!B120,"")</f>
        <v/>
      </c>
      <c r="C120" t="str">
        <f>IF(Daten!$AC120,Daten!C120,"")</f>
        <v/>
      </c>
      <c r="D120" t="str">
        <f>IF(Daten!$AC120,Daten!D120,"")</f>
        <v/>
      </c>
      <c r="E120" t="str">
        <f>IF(Daten!$AC120,Daten!E120,"")</f>
        <v/>
      </c>
      <c r="F120" t="str">
        <f>IF(Daten!$AC120,Daten!F120,"")</f>
        <v/>
      </c>
      <c r="G120" t="str">
        <f>IF(Daten!$AC120,Daten!G120,"")</f>
        <v/>
      </c>
      <c r="H120" t="str">
        <f>IF(Daten!$AC120,Daten!H120,"")</f>
        <v/>
      </c>
      <c r="I120" t="str">
        <f>IF(Daten!$AC120,Daten!I120,"")</f>
        <v/>
      </c>
      <c r="J120" t="str">
        <f>IF(Daten!$AC120,Daten!J120,"")</f>
        <v/>
      </c>
      <c r="K120" t="str">
        <f>IF(Daten!$AC120,Daten!K120,"")</f>
        <v/>
      </c>
      <c r="L120" t="str">
        <f>IF(Daten!$AC120,Daten!L120,"")</f>
        <v/>
      </c>
      <c r="M120" t="str">
        <f>IF(Daten!$AC120,Daten!M120,"")</f>
        <v/>
      </c>
      <c r="N120" t="str">
        <f>IF(Daten!$AC120,Daten!N120,"")</f>
        <v/>
      </c>
      <c r="O120" t="str">
        <f>IF(Daten!$AC120,Daten!O120,"")</f>
        <v/>
      </c>
      <c r="P120" t="str">
        <f>IF(Daten!$AC120,Daten!P120,"")</f>
        <v/>
      </c>
      <c r="Q120" t="str">
        <f>IF(Daten!$AC120,Daten!Q120,"")</f>
        <v/>
      </c>
      <c r="R120" t="str">
        <f>IF(Daten!$AC120,Daten!R120,"")</f>
        <v/>
      </c>
      <c r="S120" t="str">
        <f>IF(Daten!$AC120,Daten!S120,"")</f>
        <v/>
      </c>
      <c r="T120" t="str">
        <f>IF(Daten!$AC120,Daten!T120,"")</f>
        <v/>
      </c>
      <c r="U120" t="str">
        <f>IF(Daten!$AC120,Daten!U120,"")</f>
        <v/>
      </c>
      <c r="V120" t="str">
        <f>IF(Daten!$AC120,Daten!V120,"")</f>
        <v/>
      </c>
      <c r="W120" t="str">
        <f>IF(Daten!$AC120,Daten!W120,"")</f>
        <v/>
      </c>
      <c r="X120" t="str">
        <f>IF(Daten!$AC120,Daten!X120,"")</f>
        <v/>
      </c>
      <c r="Y120" s="8" t="str">
        <f>IF(Daten!$AC120,Daten!Y120,"")</f>
        <v/>
      </c>
      <c r="Z120" t="str">
        <f>IF(Daten!$AC120,Daten!Z120,"")</f>
        <v/>
      </c>
      <c r="AA120" t="str">
        <f>IF(Daten!$AC120,Daten!AA120,"")</f>
        <v/>
      </c>
      <c r="AB120" s="8" t="str">
        <f>IF(Daten!$AC120,Daten!AB120,"")</f>
        <v/>
      </c>
      <c r="AC120" t="str">
        <f>IF(Daten!$AC120,Daten!AC120,"")</f>
        <v/>
      </c>
      <c r="AD120" t="str">
        <f>IF(Daten!$AC120,Daten!AD120,"")</f>
        <v/>
      </c>
      <c r="AE120" t="str">
        <f>IF(Daten!$AC120,Daten!AE120,"")</f>
        <v/>
      </c>
      <c r="AF120" s="8" t="e">
        <f t="shared" si="3"/>
        <v>#VALUE!</v>
      </c>
      <c r="AG120" t="e">
        <f>AF120+COUNTIF($AF$3:AF120,AF120)-1</f>
        <v>#VALUE!</v>
      </c>
    </row>
    <row r="121" spans="1:33" x14ac:dyDescent="0.25">
      <c r="A121" t="str">
        <f>IF(Daten!$AC121,Daten!A121,"")</f>
        <v/>
      </c>
      <c r="B121" t="str">
        <f>IF(Daten!$AC121,Daten!B121,"")</f>
        <v/>
      </c>
      <c r="C121" t="str">
        <f>IF(Daten!$AC121,Daten!C121,"")</f>
        <v/>
      </c>
      <c r="D121" t="str">
        <f>IF(Daten!$AC121,Daten!D121,"")</f>
        <v/>
      </c>
      <c r="E121" t="str">
        <f>IF(Daten!$AC121,Daten!E121,"")</f>
        <v/>
      </c>
      <c r="F121" t="str">
        <f>IF(Daten!$AC121,Daten!F121,"")</f>
        <v/>
      </c>
      <c r="G121" t="str">
        <f>IF(Daten!$AC121,Daten!G121,"")</f>
        <v/>
      </c>
      <c r="H121" t="str">
        <f>IF(Daten!$AC121,Daten!H121,"")</f>
        <v/>
      </c>
      <c r="I121" t="str">
        <f>IF(Daten!$AC121,Daten!I121,"")</f>
        <v/>
      </c>
      <c r="J121" t="str">
        <f>IF(Daten!$AC121,Daten!J121,"")</f>
        <v/>
      </c>
      <c r="K121" t="str">
        <f>IF(Daten!$AC121,Daten!K121,"")</f>
        <v/>
      </c>
      <c r="L121" t="str">
        <f>IF(Daten!$AC121,Daten!L121,"")</f>
        <v/>
      </c>
      <c r="M121" t="str">
        <f>IF(Daten!$AC121,Daten!M121,"")</f>
        <v/>
      </c>
      <c r="N121" t="str">
        <f>IF(Daten!$AC121,Daten!N121,"")</f>
        <v/>
      </c>
      <c r="O121" t="str">
        <f>IF(Daten!$AC121,Daten!O121,"")</f>
        <v/>
      </c>
      <c r="P121" t="str">
        <f>IF(Daten!$AC121,Daten!P121,"")</f>
        <v/>
      </c>
      <c r="Q121" t="str">
        <f>IF(Daten!$AC121,Daten!Q121,"")</f>
        <v/>
      </c>
      <c r="R121" t="str">
        <f>IF(Daten!$AC121,Daten!R121,"")</f>
        <v/>
      </c>
      <c r="S121" t="str">
        <f>IF(Daten!$AC121,Daten!S121,"")</f>
        <v/>
      </c>
      <c r="T121" t="str">
        <f>IF(Daten!$AC121,Daten!T121,"")</f>
        <v/>
      </c>
      <c r="U121" t="str">
        <f>IF(Daten!$AC121,Daten!U121,"")</f>
        <v/>
      </c>
      <c r="V121" t="str">
        <f>IF(Daten!$AC121,Daten!V121,"")</f>
        <v/>
      </c>
      <c r="W121" t="str">
        <f>IF(Daten!$AC121,Daten!W121,"")</f>
        <v/>
      </c>
      <c r="X121" t="str">
        <f>IF(Daten!$AC121,Daten!X121,"")</f>
        <v/>
      </c>
      <c r="Y121" s="8" t="str">
        <f>IF(Daten!$AC121,Daten!Y121,"")</f>
        <v/>
      </c>
      <c r="Z121" t="str">
        <f>IF(Daten!$AC121,Daten!Z121,"")</f>
        <v/>
      </c>
      <c r="AA121" t="str">
        <f>IF(Daten!$AC121,Daten!AA121,"")</f>
        <v/>
      </c>
      <c r="AB121" s="8" t="str">
        <f>IF(Daten!$AC121,Daten!AB121,"")</f>
        <v/>
      </c>
      <c r="AC121" t="str">
        <f>IF(Daten!$AC121,Daten!AC121,"")</f>
        <v/>
      </c>
      <c r="AD121" t="str">
        <f>IF(Daten!$AC121,Daten!AD121,"")</f>
        <v/>
      </c>
      <c r="AE121" t="str">
        <f>IF(Daten!$AC121,Daten!AE121,"")</f>
        <v/>
      </c>
      <c r="AF121" s="8" t="e">
        <f t="shared" si="3"/>
        <v>#VALUE!</v>
      </c>
      <c r="AG121" t="e">
        <f>AF121+COUNTIF($AF$3:AF121,AF121)-1</f>
        <v>#VALUE!</v>
      </c>
    </row>
    <row r="122" spans="1:33" x14ac:dyDescent="0.25">
      <c r="A122" t="str">
        <f>IF(Daten!$AC122,Daten!A122,"")</f>
        <v/>
      </c>
      <c r="B122" t="str">
        <f>IF(Daten!$AC122,Daten!B122,"")</f>
        <v/>
      </c>
      <c r="C122" t="str">
        <f>IF(Daten!$AC122,Daten!C122,"")</f>
        <v/>
      </c>
      <c r="D122" t="str">
        <f>IF(Daten!$AC122,Daten!D122,"")</f>
        <v/>
      </c>
      <c r="E122" t="str">
        <f>IF(Daten!$AC122,Daten!E122,"")</f>
        <v/>
      </c>
      <c r="F122" t="str">
        <f>IF(Daten!$AC122,Daten!F122,"")</f>
        <v/>
      </c>
      <c r="G122" t="str">
        <f>IF(Daten!$AC122,Daten!G122,"")</f>
        <v/>
      </c>
      <c r="H122" t="str">
        <f>IF(Daten!$AC122,Daten!H122,"")</f>
        <v/>
      </c>
      <c r="I122" t="str">
        <f>IF(Daten!$AC122,Daten!I122,"")</f>
        <v/>
      </c>
      <c r="J122" t="str">
        <f>IF(Daten!$AC122,Daten!J122,"")</f>
        <v/>
      </c>
      <c r="K122" t="str">
        <f>IF(Daten!$AC122,Daten!K122,"")</f>
        <v/>
      </c>
      <c r="L122" t="str">
        <f>IF(Daten!$AC122,Daten!L122,"")</f>
        <v/>
      </c>
      <c r="M122" t="str">
        <f>IF(Daten!$AC122,Daten!M122,"")</f>
        <v/>
      </c>
      <c r="N122" t="str">
        <f>IF(Daten!$AC122,Daten!N122,"")</f>
        <v/>
      </c>
      <c r="O122" t="str">
        <f>IF(Daten!$AC122,Daten!O122,"")</f>
        <v/>
      </c>
      <c r="P122" t="str">
        <f>IF(Daten!$AC122,Daten!P122,"")</f>
        <v/>
      </c>
      <c r="Q122" t="str">
        <f>IF(Daten!$AC122,Daten!Q122,"")</f>
        <v/>
      </c>
      <c r="R122" t="str">
        <f>IF(Daten!$AC122,Daten!R122,"")</f>
        <v/>
      </c>
      <c r="S122" t="str">
        <f>IF(Daten!$AC122,Daten!S122,"")</f>
        <v/>
      </c>
      <c r="T122" t="str">
        <f>IF(Daten!$AC122,Daten!T122,"")</f>
        <v/>
      </c>
      <c r="U122" t="str">
        <f>IF(Daten!$AC122,Daten!U122,"")</f>
        <v/>
      </c>
      <c r="V122" t="str">
        <f>IF(Daten!$AC122,Daten!V122,"")</f>
        <v/>
      </c>
      <c r="W122" t="str">
        <f>IF(Daten!$AC122,Daten!W122,"")</f>
        <v/>
      </c>
      <c r="X122" t="str">
        <f>IF(Daten!$AC122,Daten!X122,"")</f>
        <v/>
      </c>
      <c r="Y122" s="8" t="str">
        <f>IF(Daten!$AC122,Daten!Y122,"")</f>
        <v/>
      </c>
      <c r="Z122" t="str">
        <f>IF(Daten!$AC122,Daten!Z122,"")</f>
        <v/>
      </c>
      <c r="AA122" t="str">
        <f>IF(Daten!$AC122,Daten!AA122,"")</f>
        <v/>
      </c>
      <c r="AB122" s="8" t="str">
        <f>IF(Daten!$AC122,Daten!AB122,"")</f>
        <v/>
      </c>
      <c r="AC122" t="str">
        <f>IF(Daten!$AC122,Daten!AC122,"")</f>
        <v/>
      </c>
      <c r="AD122" t="str">
        <f>IF(Daten!$AC122,Daten!AD122,"")</f>
        <v/>
      </c>
      <c r="AE122" t="str">
        <f>IF(Daten!$AC122,Daten!AE122,"")</f>
        <v/>
      </c>
      <c r="AF122" s="8" t="e">
        <f t="shared" si="3"/>
        <v>#VALUE!</v>
      </c>
      <c r="AG122" t="e">
        <f>AF122+COUNTIF($AF$3:AF122,AF122)-1</f>
        <v>#VALUE!</v>
      </c>
    </row>
    <row r="123" spans="1:33" x14ac:dyDescent="0.25">
      <c r="A123" t="str">
        <f>IF(Daten!$AC123,Daten!A123,"")</f>
        <v/>
      </c>
      <c r="B123" t="str">
        <f>IF(Daten!$AC123,Daten!B123,"")</f>
        <v/>
      </c>
      <c r="C123" t="str">
        <f>IF(Daten!$AC123,Daten!C123,"")</f>
        <v/>
      </c>
      <c r="D123" t="str">
        <f>IF(Daten!$AC123,Daten!D123,"")</f>
        <v/>
      </c>
      <c r="E123" t="str">
        <f>IF(Daten!$AC123,Daten!E123,"")</f>
        <v/>
      </c>
      <c r="F123" t="str">
        <f>IF(Daten!$AC123,Daten!F123,"")</f>
        <v/>
      </c>
      <c r="G123" t="str">
        <f>IF(Daten!$AC123,Daten!G123,"")</f>
        <v/>
      </c>
      <c r="H123" t="str">
        <f>IF(Daten!$AC123,Daten!H123,"")</f>
        <v/>
      </c>
      <c r="I123" t="str">
        <f>IF(Daten!$AC123,Daten!I123,"")</f>
        <v/>
      </c>
      <c r="J123" t="str">
        <f>IF(Daten!$AC123,Daten!J123,"")</f>
        <v/>
      </c>
      <c r="K123" t="str">
        <f>IF(Daten!$AC123,Daten!K123,"")</f>
        <v/>
      </c>
      <c r="L123" t="str">
        <f>IF(Daten!$AC123,Daten!L123,"")</f>
        <v/>
      </c>
      <c r="M123" t="str">
        <f>IF(Daten!$AC123,Daten!M123,"")</f>
        <v/>
      </c>
      <c r="N123" t="str">
        <f>IF(Daten!$AC123,Daten!N123,"")</f>
        <v/>
      </c>
      <c r="O123" t="str">
        <f>IF(Daten!$AC123,Daten!O123,"")</f>
        <v/>
      </c>
      <c r="P123" t="str">
        <f>IF(Daten!$AC123,Daten!P123,"")</f>
        <v/>
      </c>
      <c r="Q123" t="str">
        <f>IF(Daten!$AC123,Daten!Q123,"")</f>
        <v/>
      </c>
      <c r="R123" t="str">
        <f>IF(Daten!$AC123,Daten!R123,"")</f>
        <v/>
      </c>
      <c r="S123" t="str">
        <f>IF(Daten!$AC123,Daten!S123,"")</f>
        <v/>
      </c>
      <c r="T123" t="str">
        <f>IF(Daten!$AC123,Daten!T123,"")</f>
        <v/>
      </c>
      <c r="U123" t="str">
        <f>IF(Daten!$AC123,Daten!U123,"")</f>
        <v/>
      </c>
      <c r="V123" t="str">
        <f>IF(Daten!$AC123,Daten!V123,"")</f>
        <v/>
      </c>
      <c r="W123" t="str">
        <f>IF(Daten!$AC123,Daten!W123,"")</f>
        <v/>
      </c>
      <c r="X123" t="str">
        <f>IF(Daten!$AC123,Daten!X123,"")</f>
        <v/>
      </c>
      <c r="Y123" s="8" t="str">
        <f>IF(Daten!$AC123,Daten!Y123,"")</f>
        <v/>
      </c>
      <c r="Z123" t="str">
        <f>IF(Daten!$AC123,Daten!Z123,"")</f>
        <v/>
      </c>
      <c r="AA123" t="str">
        <f>IF(Daten!$AC123,Daten!AA123,"")</f>
        <v/>
      </c>
      <c r="AB123" s="8" t="str">
        <f>IF(Daten!$AC123,Daten!AB123,"")</f>
        <v/>
      </c>
      <c r="AC123" t="str">
        <f>IF(Daten!$AC123,Daten!AC123,"")</f>
        <v/>
      </c>
      <c r="AD123" t="str">
        <f>IF(Daten!$AC123,Daten!AD123,"")</f>
        <v/>
      </c>
      <c r="AE123" t="str">
        <f>IF(Daten!$AC123,Daten!AE123,"")</f>
        <v/>
      </c>
      <c r="AF123" s="8" t="e">
        <f t="shared" si="3"/>
        <v>#VALUE!</v>
      </c>
      <c r="AG123" t="e">
        <f>AF123+COUNTIF($AF$3:AF123,AF123)-1</f>
        <v>#VALUE!</v>
      </c>
    </row>
    <row r="124" spans="1:33" x14ac:dyDescent="0.25">
      <c r="A124" t="str">
        <f>IF(Daten!$AC124,Daten!A124,"")</f>
        <v/>
      </c>
      <c r="B124" t="str">
        <f>IF(Daten!$AC124,Daten!B124,"")</f>
        <v/>
      </c>
      <c r="C124" t="str">
        <f>IF(Daten!$AC124,Daten!C124,"")</f>
        <v/>
      </c>
      <c r="D124" t="str">
        <f>IF(Daten!$AC124,Daten!D124,"")</f>
        <v/>
      </c>
      <c r="E124" t="str">
        <f>IF(Daten!$AC124,Daten!E124,"")</f>
        <v/>
      </c>
      <c r="F124" t="str">
        <f>IF(Daten!$AC124,Daten!F124,"")</f>
        <v/>
      </c>
      <c r="G124" t="str">
        <f>IF(Daten!$AC124,Daten!G124,"")</f>
        <v/>
      </c>
      <c r="H124" t="str">
        <f>IF(Daten!$AC124,Daten!H124,"")</f>
        <v/>
      </c>
      <c r="I124" t="str">
        <f>IF(Daten!$AC124,Daten!I124,"")</f>
        <v/>
      </c>
      <c r="J124" t="str">
        <f>IF(Daten!$AC124,Daten!J124,"")</f>
        <v/>
      </c>
      <c r="K124" t="str">
        <f>IF(Daten!$AC124,Daten!K124,"")</f>
        <v/>
      </c>
      <c r="L124" t="str">
        <f>IF(Daten!$AC124,Daten!L124,"")</f>
        <v/>
      </c>
      <c r="M124" t="str">
        <f>IF(Daten!$AC124,Daten!M124,"")</f>
        <v/>
      </c>
      <c r="N124" t="str">
        <f>IF(Daten!$AC124,Daten!N124,"")</f>
        <v/>
      </c>
      <c r="O124" t="str">
        <f>IF(Daten!$AC124,Daten!O124,"")</f>
        <v/>
      </c>
      <c r="P124" t="str">
        <f>IF(Daten!$AC124,Daten!P124,"")</f>
        <v/>
      </c>
      <c r="Q124" t="str">
        <f>IF(Daten!$AC124,Daten!Q124,"")</f>
        <v/>
      </c>
      <c r="R124" t="str">
        <f>IF(Daten!$AC124,Daten!R124,"")</f>
        <v/>
      </c>
      <c r="S124" t="str">
        <f>IF(Daten!$AC124,Daten!S124,"")</f>
        <v/>
      </c>
      <c r="T124" t="str">
        <f>IF(Daten!$AC124,Daten!T124,"")</f>
        <v/>
      </c>
      <c r="U124" t="str">
        <f>IF(Daten!$AC124,Daten!U124,"")</f>
        <v/>
      </c>
      <c r="V124" t="str">
        <f>IF(Daten!$AC124,Daten!V124,"")</f>
        <v/>
      </c>
      <c r="W124" t="str">
        <f>IF(Daten!$AC124,Daten!W124,"")</f>
        <v/>
      </c>
      <c r="X124" t="str">
        <f>IF(Daten!$AC124,Daten!X124,"")</f>
        <v/>
      </c>
      <c r="Y124" s="8" t="str">
        <f>IF(Daten!$AC124,Daten!Y124,"")</f>
        <v/>
      </c>
      <c r="Z124" t="str">
        <f>IF(Daten!$AC124,Daten!Z124,"")</f>
        <v/>
      </c>
      <c r="AA124" t="str">
        <f>IF(Daten!$AC124,Daten!AA124,"")</f>
        <v/>
      </c>
      <c r="AB124" s="8" t="str">
        <f>IF(Daten!$AC124,Daten!AB124,"")</f>
        <v/>
      </c>
      <c r="AC124" t="str">
        <f>IF(Daten!$AC124,Daten!AC124,"")</f>
        <v/>
      </c>
      <c r="AD124" t="str">
        <f>IF(Daten!$AC124,Daten!AD124,"")</f>
        <v/>
      </c>
      <c r="AE124" t="str">
        <f>IF(Daten!$AC124,Daten!AE124,"")</f>
        <v/>
      </c>
      <c r="AF124" s="8" t="e">
        <f t="shared" si="3"/>
        <v>#VALUE!</v>
      </c>
      <c r="AG124" t="e">
        <f>AF124+COUNTIF($AF$3:AF124,AF124)-1</f>
        <v>#VALUE!</v>
      </c>
    </row>
    <row r="125" spans="1:33" x14ac:dyDescent="0.25">
      <c r="A125" t="str">
        <f>IF(Daten!$AC125,Daten!A125,"")</f>
        <v/>
      </c>
      <c r="B125" t="str">
        <f>IF(Daten!$AC125,Daten!B125,"")</f>
        <v/>
      </c>
      <c r="C125" t="str">
        <f>IF(Daten!$AC125,Daten!C125,"")</f>
        <v/>
      </c>
      <c r="D125" t="str">
        <f>IF(Daten!$AC125,Daten!D125,"")</f>
        <v/>
      </c>
      <c r="E125" t="str">
        <f>IF(Daten!$AC125,Daten!E125,"")</f>
        <v/>
      </c>
      <c r="F125" t="str">
        <f>IF(Daten!$AC125,Daten!F125,"")</f>
        <v/>
      </c>
      <c r="G125" t="str">
        <f>IF(Daten!$AC125,Daten!G125,"")</f>
        <v/>
      </c>
      <c r="H125" t="str">
        <f>IF(Daten!$AC125,Daten!H125,"")</f>
        <v/>
      </c>
      <c r="I125" t="str">
        <f>IF(Daten!$AC125,Daten!I125,"")</f>
        <v/>
      </c>
      <c r="J125" t="str">
        <f>IF(Daten!$AC125,Daten!J125,"")</f>
        <v/>
      </c>
      <c r="K125" t="str">
        <f>IF(Daten!$AC125,Daten!K125,"")</f>
        <v/>
      </c>
      <c r="L125" t="str">
        <f>IF(Daten!$AC125,Daten!L125,"")</f>
        <v/>
      </c>
      <c r="M125" t="str">
        <f>IF(Daten!$AC125,Daten!M125,"")</f>
        <v/>
      </c>
      <c r="N125" t="str">
        <f>IF(Daten!$AC125,Daten!N125,"")</f>
        <v/>
      </c>
      <c r="O125" t="str">
        <f>IF(Daten!$AC125,Daten!O125,"")</f>
        <v/>
      </c>
      <c r="P125" t="str">
        <f>IF(Daten!$AC125,Daten!P125,"")</f>
        <v/>
      </c>
      <c r="Q125" t="str">
        <f>IF(Daten!$AC125,Daten!Q125,"")</f>
        <v/>
      </c>
      <c r="R125" t="str">
        <f>IF(Daten!$AC125,Daten!R125,"")</f>
        <v/>
      </c>
      <c r="S125" t="str">
        <f>IF(Daten!$AC125,Daten!S125,"")</f>
        <v/>
      </c>
      <c r="T125" t="str">
        <f>IF(Daten!$AC125,Daten!T125,"")</f>
        <v/>
      </c>
      <c r="U125" t="str">
        <f>IF(Daten!$AC125,Daten!U125,"")</f>
        <v/>
      </c>
      <c r="V125" t="str">
        <f>IF(Daten!$AC125,Daten!V125,"")</f>
        <v/>
      </c>
      <c r="W125" t="str">
        <f>IF(Daten!$AC125,Daten!W125,"")</f>
        <v/>
      </c>
      <c r="X125" t="str">
        <f>IF(Daten!$AC125,Daten!X125,"")</f>
        <v/>
      </c>
      <c r="Y125" s="8" t="str">
        <f>IF(Daten!$AC125,Daten!Y125,"")</f>
        <v/>
      </c>
      <c r="Z125" t="str">
        <f>IF(Daten!$AC125,Daten!Z125,"")</f>
        <v/>
      </c>
      <c r="AA125" t="str">
        <f>IF(Daten!$AC125,Daten!AA125,"")</f>
        <v/>
      </c>
      <c r="AB125" s="8" t="str">
        <f>IF(Daten!$AC125,Daten!AB125,"")</f>
        <v/>
      </c>
      <c r="AC125" t="str">
        <f>IF(Daten!$AC125,Daten!AC125,"")</f>
        <v/>
      </c>
      <c r="AD125" t="str">
        <f>IF(Daten!$AC125,Daten!AD125,"")</f>
        <v/>
      </c>
      <c r="AE125" t="str">
        <f>IF(Daten!$AC125,Daten!AE125,"")</f>
        <v/>
      </c>
      <c r="AF125" s="8" t="e">
        <f t="shared" si="3"/>
        <v>#VALUE!</v>
      </c>
      <c r="AG125" t="e">
        <f>AF125+COUNTIF($AF$3:AF125,AF125)-1</f>
        <v>#VALUE!</v>
      </c>
    </row>
    <row r="126" spans="1:33" x14ac:dyDescent="0.25">
      <c r="A126" t="str">
        <f>IF(Daten!$AC126,Daten!A126,"")</f>
        <v/>
      </c>
      <c r="B126" t="str">
        <f>IF(Daten!$AC126,Daten!B126,"")</f>
        <v/>
      </c>
      <c r="C126" t="str">
        <f>IF(Daten!$AC126,Daten!C126,"")</f>
        <v/>
      </c>
      <c r="D126" t="str">
        <f>IF(Daten!$AC126,Daten!D126,"")</f>
        <v/>
      </c>
      <c r="E126" t="str">
        <f>IF(Daten!$AC126,Daten!E126,"")</f>
        <v/>
      </c>
      <c r="F126" t="str">
        <f>IF(Daten!$AC126,Daten!F126,"")</f>
        <v/>
      </c>
      <c r="G126" t="str">
        <f>IF(Daten!$AC126,Daten!G126,"")</f>
        <v/>
      </c>
      <c r="H126" t="str">
        <f>IF(Daten!$AC126,Daten!H126,"")</f>
        <v/>
      </c>
      <c r="I126" t="str">
        <f>IF(Daten!$AC126,Daten!I126,"")</f>
        <v/>
      </c>
      <c r="J126" t="str">
        <f>IF(Daten!$AC126,Daten!J126,"")</f>
        <v/>
      </c>
      <c r="K126" t="str">
        <f>IF(Daten!$AC126,Daten!K126,"")</f>
        <v/>
      </c>
      <c r="L126" t="str">
        <f>IF(Daten!$AC126,Daten!L126,"")</f>
        <v/>
      </c>
      <c r="M126" t="str">
        <f>IF(Daten!$AC126,Daten!M126,"")</f>
        <v/>
      </c>
      <c r="N126" t="str">
        <f>IF(Daten!$AC126,Daten!N126,"")</f>
        <v/>
      </c>
      <c r="O126" t="str">
        <f>IF(Daten!$AC126,Daten!O126,"")</f>
        <v/>
      </c>
      <c r="P126" t="str">
        <f>IF(Daten!$AC126,Daten!P126,"")</f>
        <v/>
      </c>
      <c r="Q126" t="str">
        <f>IF(Daten!$AC126,Daten!Q126,"")</f>
        <v/>
      </c>
      <c r="R126" t="str">
        <f>IF(Daten!$AC126,Daten!R126,"")</f>
        <v/>
      </c>
      <c r="S126" t="str">
        <f>IF(Daten!$AC126,Daten!S126,"")</f>
        <v/>
      </c>
      <c r="T126" t="str">
        <f>IF(Daten!$AC126,Daten!T126,"")</f>
        <v/>
      </c>
      <c r="U126" t="str">
        <f>IF(Daten!$AC126,Daten!U126,"")</f>
        <v/>
      </c>
      <c r="V126" t="str">
        <f>IF(Daten!$AC126,Daten!V126,"")</f>
        <v/>
      </c>
      <c r="W126" t="str">
        <f>IF(Daten!$AC126,Daten!W126,"")</f>
        <v/>
      </c>
      <c r="X126" t="str">
        <f>IF(Daten!$AC126,Daten!X126,"")</f>
        <v/>
      </c>
      <c r="Y126" s="8" t="str">
        <f>IF(Daten!$AC126,Daten!Y126,"")</f>
        <v/>
      </c>
      <c r="Z126" t="str">
        <f>IF(Daten!$AC126,Daten!Z126,"")</f>
        <v/>
      </c>
      <c r="AA126" t="str">
        <f>IF(Daten!$AC126,Daten!AA126,"")</f>
        <v/>
      </c>
      <c r="AB126" s="8" t="str">
        <f>IF(Daten!$AC126,Daten!AB126,"")</f>
        <v/>
      </c>
      <c r="AC126" t="str">
        <f>IF(Daten!$AC126,Daten!AC126,"")</f>
        <v/>
      </c>
      <c r="AD126" t="str">
        <f>IF(Daten!$AC126,Daten!AD126,"")</f>
        <v/>
      </c>
      <c r="AE126" t="str">
        <f>IF(Daten!$AC126,Daten!AE126,"")</f>
        <v/>
      </c>
      <c r="AF126" s="8" t="e">
        <f t="shared" si="3"/>
        <v>#VALUE!</v>
      </c>
      <c r="AG126" t="e">
        <f>AF126+COUNTIF($AF$3:AF126,AF126)-1</f>
        <v>#VALUE!</v>
      </c>
    </row>
    <row r="127" spans="1:33" x14ac:dyDescent="0.25">
      <c r="A127" t="str">
        <f>IF(Daten!$AC127,Daten!A127,"")</f>
        <v/>
      </c>
      <c r="B127" t="str">
        <f>IF(Daten!$AC127,Daten!B127,"")</f>
        <v/>
      </c>
      <c r="C127" t="str">
        <f>IF(Daten!$AC127,Daten!C127,"")</f>
        <v/>
      </c>
      <c r="D127" t="str">
        <f>IF(Daten!$AC127,Daten!D127,"")</f>
        <v/>
      </c>
      <c r="E127" t="str">
        <f>IF(Daten!$AC127,Daten!E127,"")</f>
        <v/>
      </c>
      <c r="F127" t="str">
        <f>IF(Daten!$AC127,Daten!F127,"")</f>
        <v/>
      </c>
      <c r="G127" t="str">
        <f>IF(Daten!$AC127,Daten!G127,"")</f>
        <v/>
      </c>
      <c r="H127" t="str">
        <f>IF(Daten!$AC127,Daten!H127,"")</f>
        <v/>
      </c>
      <c r="I127" t="str">
        <f>IF(Daten!$AC127,Daten!I127,"")</f>
        <v/>
      </c>
      <c r="J127" t="str">
        <f>IF(Daten!$AC127,Daten!J127,"")</f>
        <v/>
      </c>
      <c r="K127" t="str">
        <f>IF(Daten!$AC127,Daten!K127,"")</f>
        <v/>
      </c>
      <c r="L127" t="str">
        <f>IF(Daten!$AC127,Daten!L127,"")</f>
        <v/>
      </c>
      <c r="M127" t="str">
        <f>IF(Daten!$AC127,Daten!M127,"")</f>
        <v/>
      </c>
      <c r="N127" t="str">
        <f>IF(Daten!$AC127,Daten!N127,"")</f>
        <v/>
      </c>
      <c r="O127" t="str">
        <f>IF(Daten!$AC127,Daten!O127,"")</f>
        <v/>
      </c>
      <c r="P127" t="str">
        <f>IF(Daten!$AC127,Daten!P127,"")</f>
        <v/>
      </c>
      <c r="Q127" t="str">
        <f>IF(Daten!$AC127,Daten!Q127,"")</f>
        <v/>
      </c>
      <c r="R127" t="str">
        <f>IF(Daten!$AC127,Daten!R127,"")</f>
        <v/>
      </c>
      <c r="S127" t="str">
        <f>IF(Daten!$AC127,Daten!S127,"")</f>
        <v/>
      </c>
      <c r="T127" t="str">
        <f>IF(Daten!$AC127,Daten!T127,"")</f>
        <v/>
      </c>
      <c r="U127" t="str">
        <f>IF(Daten!$AC127,Daten!U127,"")</f>
        <v/>
      </c>
      <c r="V127" t="str">
        <f>IF(Daten!$AC127,Daten!V127,"")</f>
        <v/>
      </c>
      <c r="W127" t="str">
        <f>IF(Daten!$AC127,Daten!W127,"")</f>
        <v/>
      </c>
      <c r="X127" t="str">
        <f>IF(Daten!$AC127,Daten!X127,"")</f>
        <v/>
      </c>
      <c r="Y127" s="8" t="str">
        <f>IF(Daten!$AC127,Daten!Y127,"")</f>
        <v/>
      </c>
      <c r="Z127" t="str">
        <f>IF(Daten!$AC127,Daten!Z127,"")</f>
        <v/>
      </c>
      <c r="AA127" t="str">
        <f>IF(Daten!$AC127,Daten!AA127,"")</f>
        <v/>
      </c>
      <c r="AB127" s="8" t="str">
        <f>IF(Daten!$AC127,Daten!AB127,"")</f>
        <v/>
      </c>
      <c r="AC127" t="str">
        <f>IF(Daten!$AC127,Daten!AC127,"")</f>
        <v/>
      </c>
      <c r="AD127" t="str">
        <f>IF(Daten!$AC127,Daten!AD127,"")</f>
        <v/>
      </c>
      <c r="AE127" t="str">
        <f>IF(Daten!$AC127,Daten!AE127,"")</f>
        <v/>
      </c>
      <c r="AF127" s="8" t="e">
        <f t="shared" si="3"/>
        <v>#VALUE!</v>
      </c>
      <c r="AG127" t="e">
        <f>AF127+COUNTIF($AF$3:AF127,AF127)-1</f>
        <v>#VALUE!</v>
      </c>
    </row>
    <row r="128" spans="1:33" x14ac:dyDescent="0.25">
      <c r="A128" t="str">
        <f>IF(Daten!$AC128,Daten!A128,"")</f>
        <v/>
      </c>
      <c r="B128" t="str">
        <f>IF(Daten!$AC128,Daten!B128,"")</f>
        <v/>
      </c>
      <c r="C128" t="str">
        <f>IF(Daten!$AC128,Daten!C128,"")</f>
        <v/>
      </c>
      <c r="D128" t="str">
        <f>IF(Daten!$AC128,Daten!D128,"")</f>
        <v/>
      </c>
      <c r="E128" t="str">
        <f>IF(Daten!$AC128,Daten!E128,"")</f>
        <v/>
      </c>
      <c r="F128" t="str">
        <f>IF(Daten!$AC128,Daten!F128,"")</f>
        <v/>
      </c>
      <c r="G128" t="str">
        <f>IF(Daten!$AC128,Daten!G128,"")</f>
        <v/>
      </c>
      <c r="H128" t="str">
        <f>IF(Daten!$AC128,Daten!H128,"")</f>
        <v/>
      </c>
      <c r="I128" t="str">
        <f>IF(Daten!$AC128,Daten!I128,"")</f>
        <v/>
      </c>
      <c r="J128" t="str">
        <f>IF(Daten!$AC128,Daten!J128,"")</f>
        <v/>
      </c>
      <c r="K128" t="str">
        <f>IF(Daten!$AC128,Daten!K128,"")</f>
        <v/>
      </c>
      <c r="L128" t="str">
        <f>IF(Daten!$AC128,Daten!L128,"")</f>
        <v/>
      </c>
      <c r="M128" t="str">
        <f>IF(Daten!$AC128,Daten!M128,"")</f>
        <v/>
      </c>
      <c r="N128" t="str">
        <f>IF(Daten!$AC128,Daten!N128,"")</f>
        <v/>
      </c>
      <c r="O128" t="str">
        <f>IF(Daten!$AC128,Daten!O128,"")</f>
        <v/>
      </c>
      <c r="P128" t="str">
        <f>IF(Daten!$AC128,Daten!P128,"")</f>
        <v/>
      </c>
      <c r="Q128" t="str">
        <f>IF(Daten!$AC128,Daten!Q128,"")</f>
        <v/>
      </c>
      <c r="R128" t="str">
        <f>IF(Daten!$AC128,Daten!R128,"")</f>
        <v/>
      </c>
      <c r="S128" t="str">
        <f>IF(Daten!$AC128,Daten!S128,"")</f>
        <v/>
      </c>
      <c r="T128" t="str">
        <f>IF(Daten!$AC128,Daten!T128,"")</f>
        <v/>
      </c>
      <c r="U128" t="str">
        <f>IF(Daten!$AC128,Daten!U128,"")</f>
        <v/>
      </c>
      <c r="V128" t="str">
        <f>IF(Daten!$AC128,Daten!V128,"")</f>
        <v/>
      </c>
      <c r="W128" t="str">
        <f>IF(Daten!$AC128,Daten!W128,"")</f>
        <v/>
      </c>
      <c r="X128" t="str">
        <f>IF(Daten!$AC128,Daten!X128,"")</f>
        <v/>
      </c>
      <c r="Y128" s="8" t="str">
        <f>IF(Daten!$AC128,Daten!Y128,"")</f>
        <v/>
      </c>
      <c r="Z128" t="str">
        <f>IF(Daten!$AC128,Daten!Z128,"")</f>
        <v/>
      </c>
      <c r="AA128" t="str">
        <f>IF(Daten!$AC128,Daten!AA128,"")</f>
        <v/>
      </c>
      <c r="AB128" s="8" t="str">
        <f>IF(Daten!$AC128,Daten!AB128,"")</f>
        <v/>
      </c>
      <c r="AC128" t="str">
        <f>IF(Daten!$AC128,Daten!AC128,"")</f>
        <v/>
      </c>
      <c r="AD128" t="str">
        <f>IF(Daten!$AC128,Daten!AD128,"")</f>
        <v/>
      </c>
      <c r="AE128" t="str">
        <f>IF(Daten!$AC128,Daten!AE128,"")</f>
        <v/>
      </c>
      <c r="AF128" s="8" t="e">
        <f t="shared" si="3"/>
        <v>#VALUE!</v>
      </c>
      <c r="AG128" t="e">
        <f>AF128+COUNTIF($AF$3:AF128,AF128)-1</f>
        <v>#VALUE!</v>
      </c>
    </row>
    <row r="129" spans="1:33" x14ac:dyDescent="0.25">
      <c r="A129" t="str">
        <f>IF(Daten!$AC129,Daten!A129,"")</f>
        <v/>
      </c>
      <c r="B129" t="str">
        <f>IF(Daten!$AC129,Daten!B129,"")</f>
        <v/>
      </c>
      <c r="C129" t="str">
        <f>IF(Daten!$AC129,Daten!C129,"")</f>
        <v/>
      </c>
      <c r="D129" t="str">
        <f>IF(Daten!$AC129,Daten!D129,"")</f>
        <v/>
      </c>
      <c r="E129" t="str">
        <f>IF(Daten!$AC129,Daten!E129,"")</f>
        <v/>
      </c>
      <c r="F129" t="str">
        <f>IF(Daten!$AC129,Daten!F129,"")</f>
        <v/>
      </c>
      <c r="G129" t="str">
        <f>IF(Daten!$AC129,Daten!G129,"")</f>
        <v/>
      </c>
      <c r="H129" t="str">
        <f>IF(Daten!$AC129,Daten!H129,"")</f>
        <v/>
      </c>
      <c r="I129" t="str">
        <f>IF(Daten!$AC129,Daten!I129,"")</f>
        <v/>
      </c>
      <c r="J129" t="str">
        <f>IF(Daten!$AC129,Daten!J129,"")</f>
        <v/>
      </c>
      <c r="K129" t="str">
        <f>IF(Daten!$AC129,Daten!K129,"")</f>
        <v/>
      </c>
      <c r="L129" t="str">
        <f>IF(Daten!$AC129,Daten!L129,"")</f>
        <v/>
      </c>
      <c r="M129" t="str">
        <f>IF(Daten!$AC129,Daten!M129,"")</f>
        <v/>
      </c>
      <c r="N129" t="str">
        <f>IF(Daten!$AC129,Daten!N129,"")</f>
        <v/>
      </c>
      <c r="O129" t="str">
        <f>IF(Daten!$AC129,Daten!O129,"")</f>
        <v/>
      </c>
      <c r="P129" t="str">
        <f>IF(Daten!$AC129,Daten!P129,"")</f>
        <v/>
      </c>
      <c r="Q129" t="str">
        <f>IF(Daten!$AC129,Daten!Q129,"")</f>
        <v/>
      </c>
      <c r="R129" t="str">
        <f>IF(Daten!$AC129,Daten!R129,"")</f>
        <v/>
      </c>
      <c r="S129" t="str">
        <f>IF(Daten!$AC129,Daten!S129,"")</f>
        <v/>
      </c>
      <c r="T129" t="str">
        <f>IF(Daten!$AC129,Daten!T129,"")</f>
        <v/>
      </c>
      <c r="U129" t="str">
        <f>IF(Daten!$AC129,Daten!U129,"")</f>
        <v/>
      </c>
      <c r="V129" t="str">
        <f>IF(Daten!$AC129,Daten!V129,"")</f>
        <v/>
      </c>
      <c r="W129" t="str">
        <f>IF(Daten!$AC129,Daten!W129,"")</f>
        <v/>
      </c>
      <c r="X129" t="str">
        <f>IF(Daten!$AC129,Daten!X129,"")</f>
        <v/>
      </c>
      <c r="Y129" s="8" t="str">
        <f>IF(Daten!$AC129,Daten!Y129,"")</f>
        <v/>
      </c>
      <c r="Z129" t="str">
        <f>IF(Daten!$AC129,Daten!Z129,"")</f>
        <v/>
      </c>
      <c r="AA129" t="str">
        <f>IF(Daten!$AC129,Daten!AA129,"")</f>
        <v/>
      </c>
      <c r="AB129" s="8" t="str">
        <f>IF(Daten!$AC129,Daten!AB129,"")</f>
        <v/>
      </c>
      <c r="AC129" t="str">
        <f>IF(Daten!$AC129,Daten!AC129,"")</f>
        <v/>
      </c>
      <c r="AD129" t="str">
        <f>IF(Daten!$AC129,Daten!AD129,"")</f>
        <v/>
      </c>
      <c r="AE129" t="str">
        <f>IF(Daten!$AC129,Daten!AE129,"")</f>
        <v/>
      </c>
      <c r="AF129" s="8" t="e">
        <f t="shared" si="3"/>
        <v>#VALUE!</v>
      </c>
      <c r="AG129" t="e">
        <f>AF129+COUNTIF($AF$3:AF129,AF129)-1</f>
        <v>#VALUE!</v>
      </c>
    </row>
    <row r="130" spans="1:33" x14ac:dyDescent="0.25">
      <c r="A130" t="str">
        <f>IF(Daten!$AC130,Daten!A130,"")</f>
        <v/>
      </c>
      <c r="B130" t="str">
        <f>IF(Daten!$AC130,Daten!B130,"")</f>
        <v/>
      </c>
      <c r="C130" t="str">
        <f>IF(Daten!$AC130,Daten!C130,"")</f>
        <v/>
      </c>
      <c r="D130" t="str">
        <f>IF(Daten!$AC130,Daten!D130,"")</f>
        <v/>
      </c>
      <c r="E130" t="str">
        <f>IF(Daten!$AC130,Daten!E130,"")</f>
        <v/>
      </c>
      <c r="F130" t="str">
        <f>IF(Daten!$AC130,Daten!F130,"")</f>
        <v/>
      </c>
      <c r="G130" t="str">
        <f>IF(Daten!$AC130,Daten!G130,"")</f>
        <v/>
      </c>
      <c r="H130" t="str">
        <f>IF(Daten!$AC130,Daten!H130,"")</f>
        <v/>
      </c>
      <c r="I130" t="str">
        <f>IF(Daten!$AC130,Daten!I130,"")</f>
        <v/>
      </c>
      <c r="J130" t="str">
        <f>IF(Daten!$AC130,Daten!J130,"")</f>
        <v/>
      </c>
      <c r="K130" t="str">
        <f>IF(Daten!$AC130,Daten!K130,"")</f>
        <v/>
      </c>
      <c r="L130" t="str">
        <f>IF(Daten!$AC130,Daten!L130,"")</f>
        <v/>
      </c>
      <c r="M130" t="str">
        <f>IF(Daten!$AC130,Daten!M130,"")</f>
        <v/>
      </c>
      <c r="N130" t="str">
        <f>IF(Daten!$AC130,Daten!N130,"")</f>
        <v/>
      </c>
      <c r="O130" t="str">
        <f>IF(Daten!$AC130,Daten!O130,"")</f>
        <v/>
      </c>
      <c r="P130" t="str">
        <f>IF(Daten!$AC130,Daten!P130,"")</f>
        <v/>
      </c>
      <c r="Q130" t="str">
        <f>IF(Daten!$AC130,Daten!Q130,"")</f>
        <v/>
      </c>
      <c r="R130" t="str">
        <f>IF(Daten!$AC130,Daten!R130,"")</f>
        <v/>
      </c>
      <c r="S130" t="str">
        <f>IF(Daten!$AC130,Daten!S130,"")</f>
        <v/>
      </c>
      <c r="T130" t="str">
        <f>IF(Daten!$AC130,Daten!T130,"")</f>
        <v/>
      </c>
      <c r="U130" t="str">
        <f>IF(Daten!$AC130,Daten!U130,"")</f>
        <v/>
      </c>
      <c r="V130" t="str">
        <f>IF(Daten!$AC130,Daten!V130,"")</f>
        <v/>
      </c>
      <c r="W130" t="str">
        <f>IF(Daten!$AC130,Daten!W130,"")</f>
        <v/>
      </c>
      <c r="X130" t="str">
        <f>IF(Daten!$AC130,Daten!X130,"")</f>
        <v/>
      </c>
      <c r="Y130" s="8" t="str">
        <f>IF(Daten!$AC130,Daten!Y130,"")</f>
        <v/>
      </c>
      <c r="Z130" t="str">
        <f>IF(Daten!$AC130,Daten!Z130,"")</f>
        <v/>
      </c>
      <c r="AA130" t="str">
        <f>IF(Daten!$AC130,Daten!AA130,"")</f>
        <v/>
      </c>
      <c r="AB130" s="8" t="str">
        <f>IF(Daten!$AC130,Daten!AB130,"")</f>
        <v/>
      </c>
      <c r="AC130" t="str">
        <f>IF(Daten!$AC130,Daten!AC130,"")</f>
        <v/>
      </c>
      <c r="AD130" t="str">
        <f>IF(Daten!$AC130,Daten!AD130,"")</f>
        <v/>
      </c>
      <c r="AE130" t="str">
        <f>IF(Daten!$AC130,Daten!AE130,"")</f>
        <v/>
      </c>
      <c r="AF130" s="8" t="e">
        <f t="shared" si="3"/>
        <v>#VALUE!</v>
      </c>
      <c r="AG130" t="e">
        <f>AF130+COUNTIF($AF$3:AF130,AF130)-1</f>
        <v>#VALUE!</v>
      </c>
    </row>
    <row r="131" spans="1:33" x14ac:dyDescent="0.25">
      <c r="A131" t="str">
        <f>IF(Daten!$AC131,Daten!A131,"")</f>
        <v/>
      </c>
      <c r="B131" t="str">
        <f>IF(Daten!$AC131,Daten!B131,"")</f>
        <v/>
      </c>
      <c r="C131" t="str">
        <f>IF(Daten!$AC131,Daten!C131,"")</f>
        <v/>
      </c>
      <c r="D131" t="str">
        <f>IF(Daten!$AC131,Daten!D131,"")</f>
        <v/>
      </c>
      <c r="E131" t="str">
        <f>IF(Daten!$AC131,Daten!E131,"")</f>
        <v/>
      </c>
      <c r="F131" t="str">
        <f>IF(Daten!$AC131,Daten!F131,"")</f>
        <v/>
      </c>
      <c r="G131" t="str">
        <f>IF(Daten!$AC131,Daten!G131,"")</f>
        <v/>
      </c>
      <c r="H131" t="str">
        <f>IF(Daten!$AC131,Daten!H131,"")</f>
        <v/>
      </c>
      <c r="I131" t="str">
        <f>IF(Daten!$AC131,Daten!I131,"")</f>
        <v/>
      </c>
      <c r="J131" t="str">
        <f>IF(Daten!$AC131,Daten!J131,"")</f>
        <v/>
      </c>
      <c r="K131" t="str">
        <f>IF(Daten!$AC131,Daten!K131,"")</f>
        <v/>
      </c>
      <c r="L131" t="str">
        <f>IF(Daten!$AC131,Daten!L131,"")</f>
        <v/>
      </c>
      <c r="M131" t="str">
        <f>IF(Daten!$AC131,Daten!M131,"")</f>
        <v/>
      </c>
      <c r="N131" t="str">
        <f>IF(Daten!$AC131,Daten!N131,"")</f>
        <v/>
      </c>
      <c r="O131" t="str">
        <f>IF(Daten!$AC131,Daten!O131,"")</f>
        <v/>
      </c>
      <c r="P131" t="str">
        <f>IF(Daten!$AC131,Daten!P131,"")</f>
        <v/>
      </c>
      <c r="Q131" t="str">
        <f>IF(Daten!$AC131,Daten!Q131,"")</f>
        <v/>
      </c>
      <c r="R131" t="str">
        <f>IF(Daten!$AC131,Daten!R131,"")</f>
        <v/>
      </c>
      <c r="S131" t="str">
        <f>IF(Daten!$AC131,Daten!S131,"")</f>
        <v/>
      </c>
      <c r="T131" t="str">
        <f>IF(Daten!$AC131,Daten!T131,"")</f>
        <v/>
      </c>
      <c r="U131" t="str">
        <f>IF(Daten!$AC131,Daten!U131,"")</f>
        <v/>
      </c>
      <c r="V131" t="str">
        <f>IF(Daten!$AC131,Daten!V131,"")</f>
        <v/>
      </c>
      <c r="W131" t="str">
        <f>IF(Daten!$AC131,Daten!W131,"")</f>
        <v/>
      </c>
      <c r="X131" t="str">
        <f>IF(Daten!$AC131,Daten!X131,"")</f>
        <v/>
      </c>
      <c r="Y131" s="8" t="str">
        <f>IF(Daten!$AC131,Daten!Y131,"")</f>
        <v/>
      </c>
      <c r="Z131" t="str">
        <f>IF(Daten!$AC131,Daten!Z131,"")</f>
        <v/>
      </c>
      <c r="AA131" t="str">
        <f>IF(Daten!$AC131,Daten!AA131,"")</f>
        <v/>
      </c>
      <c r="AB131" s="8" t="str">
        <f>IF(Daten!$AC131,Daten!AB131,"")</f>
        <v/>
      </c>
      <c r="AC131" t="str">
        <f>IF(Daten!$AC131,Daten!AC131,"")</f>
        <v/>
      </c>
      <c r="AD131" t="str">
        <f>IF(Daten!$AC131,Daten!AD131,"")</f>
        <v/>
      </c>
      <c r="AE131" t="str">
        <f>IF(Daten!$AC131,Daten!AE131,"")</f>
        <v/>
      </c>
      <c r="AF131" s="8" t="e">
        <f t="shared" ref="AF131:AF150" si="4">_xlfn.RANK.EQ(V131,$V$3:$V$153,0)</f>
        <v>#VALUE!</v>
      </c>
      <c r="AG131" t="e">
        <f>AF131+COUNTIF($AF$3:AF131,AF131)-1</f>
        <v>#VALUE!</v>
      </c>
    </row>
    <row r="132" spans="1:33" x14ac:dyDescent="0.25">
      <c r="A132" t="str">
        <f>IF(Daten!$AC132,Daten!A132,"")</f>
        <v/>
      </c>
      <c r="B132" t="str">
        <f>IF(Daten!$AC132,Daten!B132,"")</f>
        <v/>
      </c>
      <c r="C132" t="str">
        <f>IF(Daten!$AC132,Daten!C132,"")</f>
        <v/>
      </c>
      <c r="D132" t="str">
        <f>IF(Daten!$AC132,Daten!D132,"")</f>
        <v/>
      </c>
      <c r="E132" t="str">
        <f>IF(Daten!$AC132,Daten!E132,"")</f>
        <v/>
      </c>
      <c r="F132" t="str">
        <f>IF(Daten!$AC132,Daten!F132,"")</f>
        <v/>
      </c>
      <c r="G132" t="str">
        <f>IF(Daten!$AC132,Daten!G132,"")</f>
        <v/>
      </c>
      <c r="H132" t="str">
        <f>IF(Daten!$AC132,Daten!H132,"")</f>
        <v/>
      </c>
      <c r="I132" t="str">
        <f>IF(Daten!$AC132,Daten!I132,"")</f>
        <v/>
      </c>
      <c r="J132" t="str">
        <f>IF(Daten!$AC132,Daten!J132,"")</f>
        <v/>
      </c>
      <c r="K132" t="str">
        <f>IF(Daten!$AC132,Daten!K132,"")</f>
        <v/>
      </c>
      <c r="L132" t="str">
        <f>IF(Daten!$AC132,Daten!L132,"")</f>
        <v/>
      </c>
      <c r="M132" t="str">
        <f>IF(Daten!$AC132,Daten!M132,"")</f>
        <v/>
      </c>
      <c r="N132" t="str">
        <f>IF(Daten!$AC132,Daten!N132,"")</f>
        <v/>
      </c>
      <c r="O132" t="str">
        <f>IF(Daten!$AC132,Daten!O132,"")</f>
        <v/>
      </c>
      <c r="P132" t="str">
        <f>IF(Daten!$AC132,Daten!P132,"")</f>
        <v/>
      </c>
      <c r="Q132" t="str">
        <f>IF(Daten!$AC132,Daten!Q132,"")</f>
        <v/>
      </c>
      <c r="R132" t="str">
        <f>IF(Daten!$AC132,Daten!R132,"")</f>
        <v/>
      </c>
      <c r="S132" t="str">
        <f>IF(Daten!$AC132,Daten!S132,"")</f>
        <v/>
      </c>
      <c r="T132" t="str">
        <f>IF(Daten!$AC132,Daten!T132,"")</f>
        <v/>
      </c>
      <c r="U132" t="str">
        <f>IF(Daten!$AC132,Daten!U132,"")</f>
        <v/>
      </c>
      <c r="V132" t="str">
        <f>IF(Daten!$AC132,Daten!V132,"")</f>
        <v/>
      </c>
      <c r="W132" t="str">
        <f>IF(Daten!$AC132,Daten!W132,"")</f>
        <v/>
      </c>
      <c r="X132" t="str">
        <f>IF(Daten!$AC132,Daten!X132,"")</f>
        <v/>
      </c>
      <c r="Y132" s="8" t="str">
        <f>IF(Daten!$AC132,Daten!Y132,"")</f>
        <v/>
      </c>
      <c r="Z132" t="str">
        <f>IF(Daten!$AC132,Daten!Z132,"")</f>
        <v/>
      </c>
      <c r="AA132" t="str">
        <f>IF(Daten!$AC132,Daten!AA132,"")</f>
        <v/>
      </c>
      <c r="AB132" s="8" t="str">
        <f>IF(Daten!$AC132,Daten!AB132,"")</f>
        <v/>
      </c>
      <c r="AC132" t="str">
        <f>IF(Daten!$AC132,Daten!AC132,"")</f>
        <v/>
      </c>
      <c r="AD132" t="str">
        <f>IF(Daten!$AC132,Daten!AD132,"")</f>
        <v/>
      </c>
      <c r="AE132" t="str">
        <f>IF(Daten!$AC132,Daten!AE132,"")</f>
        <v/>
      </c>
      <c r="AF132" s="8" t="e">
        <f t="shared" si="4"/>
        <v>#VALUE!</v>
      </c>
      <c r="AG132" t="e">
        <f>AF132+COUNTIF($AF$3:AF132,AF132)-1</f>
        <v>#VALUE!</v>
      </c>
    </row>
    <row r="133" spans="1:33" x14ac:dyDescent="0.25">
      <c r="A133" t="str">
        <f>IF(Daten!$AC133,Daten!A133,"")</f>
        <v/>
      </c>
      <c r="B133" t="str">
        <f>IF(Daten!$AC133,Daten!B133,"")</f>
        <v/>
      </c>
      <c r="C133" t="str">
        <f>IF(Daten!$AC133,Daten!C133,"")</f>
        <v/>
      </c>
      <c r="D133" t="str">
        <f>IF(Daten!$AC133,Daten!D133,"")</f>
        <v/>
      </c>
      <c r="E133" t="str">
        <f>IF(Daten!$AC133,Daten!E133,"")</f>
        <v/>
      </c>
      <c r="F133" t="str">
        <f>IF(Daten!$AC133,Daten!F133,"")</f>
        <v/>
      </c>
      <c r="G133" t="str">
        <f>IF(Daten!$AC133,Daten!G133,"")</f>
        <v/>
      </c>
      <c r="H133" t="str">
        <f>IF(Daten!$AC133,Daten!H133,"")</f>
        <v/>
      </c>
      <c r="I133" t="str">
        <f>IF(Daten!$AC133,Daten!I133,"")</f>
        <v/>
      </c>
      <c r="J133" t="str">
        <f>IF(Daten!$AC133,Daten!J133,"")</f>
        <v/>
      </c>
      <c r="K133" t="str">
        <f>IF(Daten!$AC133,Daten!K133,"")</f>
        <v/>
      </c>
      <c r="L133" t="str">
        <f>IF(Daten!$AC133,Daten!L133,"")</f>
        <v/>
      </c>
      <c r="M133" t="str">
        <f>IF(Daten!$AC133,Daten!M133,"")</f>
        <v/>
      </c>
      <c r="N133" t="str">
        <f>IF(Daten!$AC133,Daten!N133,"")</f>
        <v/>
      </c>
      <c r="O133" t="str">
        <f>IF(Daten!$AC133,Daten!O133,"")</f>
        <v/>
      </c>
      <c r="P133" t="str">
        <f>IF(Daten!$AC133,Daten!P133,"")</f>
        <v/>
      </c>
      <c r="Q133" t="str">
        <f>IF(Daten!$AC133,Daten!Q133,"")</f>
        <v/>
      </c>
      <c r="R133" t="str">
        <f>IF(Daten!$AC133,Daten!R133,"")</f>
        <v/>
      </c>
      <c r="S133" t="str">
        <f>IF(Daten!$AC133,Daten!S133,"")</f>
        <v/>
      </c>
      <c r="T133" t="str">
        <f>IF(Daten!$AC133,Daten!T133,"")</f>
        <v/>
      </c>
      <c r="U133" t="str">
        <f>IF(Daten!$AC133,Daten!U133,"")</f>
        <v/>
      </c>
      <c r="V133" t="str">
        <f>IF(Daten!$AC133,Daten!V133,"")</f>
        <v/>
      </c>
      <c r="W133" t="str">
        <f>IF(Daten!$AC133,Daten!W133,"")</f>
        <v/>
      </c>
      <c r="X133" t="str">
        <f>IF(Daten!$AC133,Daten!X133,"")</f>
        <v/>
      </c>
      <c r="Y133" s="8" t="str">
        <f>IF(Daten!$AC133,Daten!Y133,"")</f>
        <v/>
      </c>
      <c r="Z133" t="str">
        <f>IF(Daten!$AC133,Daten!Z133,"")</f>
        <v/>
      </c>
      <c r="AA133" t="str">
        <f>IF(Daten!$AC133,Daten!AA133,"")</f>
        <v/>
      </c>
      <c r="AB133" s="8" t="str">
        <f>IF(Daten!$AC133,Daten!AB133,"")</f>
        <v/>
      </c>
      <c r="AC133" t="str">
        <f>IF(Daten!$AC133,Daten!AC133,"")</f>
        <v/>
      </c>
      <c r="AD133" t="str">
        <f>IF(Daten!$AC133,Daten!AD133,"")</f>
        <v/>
      </c>
      <c r="AE133" t="str">
        <f>IF(Daten!$AC133,Daten!AE133,"")</f>
        <v/>
      </c>
      <c r="AF133" s="8" t="e">
        <f t="shared" si="4"/>
        <v>#VALUE!</v>
      </c>
      <c r="AG133" t="e">
        <f>AF133+COUNTIF($AF$3:AF133,AF133)-1</f>
        <v>#VALUE!</v>
      </c>
    </row>
    <row r="134" spans="1:33" x14ac:dyDescent="0.25">
      <c r="A134" t="str">
        <f>IF(Daten!$AC134,Daten!A134,"")</f>
        <v/>
      </c>
      <c r="B134" t="str">
        <f>IF(Daten!$AC134,Daten!B134,"")</f>
        <v/>
      </c>
      <c r="C134" t="str">
        <f>IF(Daten!$AC134,Daten!C134,"")</f>
        <v/>
      </c>
      <c r="D134" t="str">
        <f>IF(Daten!$AC134,Daten!D134,"")</f>
        <v/>
      </c>
      <c r="E134" t="str">
        <f>IF(Daten!$AC134,Daten!E134,"")</f>
        <v/>
      </c>
      <c r="F134" t="str">
        <f>IF(Daten!$AC134,Daten!F134,"")</f>
        <v/>
      </c>
      <c r="G134" t="str">
        <f>IF(Daten!$AC134,Daten!G134,"")</f>
        <v/>
      </c>
      <c r="H134" t="str">
        <f>IF(Daten!$AC134,Daten!H134,"")</f>
        <v/>
      </c>
      <c r="I134" t="str">
        <f>IF(Daten!$AC134,Daten!I134,"")</f>
        <v/>
      </c>
      <c r="J134" t="str">
        <f>IF(Daten!$AC134,Daten!J134,"")</f>
        <v/>
      </c>
      <c r="K134" t="str">
        <f>IF(Daten!$AC134,Daten!K134,"")</f>
        <v/>
      </c>
      <c r="L134" t="str">
        <f>IF(Daten!$AC134,Daten!L134,"")</f>
        <v/>
      </c>
      <c r="M134" t="str">
        <f>IF(Daten!$AC134,Daten!M134,"")</f>
        <v/>
      </c>
      <c r="N134" t="str">
        <f>IF(Daten!$AC134,Daten!N134,"")</f>
        <v/>
      </c>
      <c r="O134" t="str">
        <f>IF(Daten!$AC134,Daten!O134,"")</f>
        <v/>
      </c>
      <c r="P134" t="str">
        <f>IF(Daten!$AC134,Daten!P134,"")</f>
        <v/>
      </c>
      <c r="Q134" t="str">
        <f>IF(Daten!$AC134,Daten!Q134,"")</f>
        <v/>
      </c>
      <c r="R134" t="str">
        <f>IF(Daten!$AC134,Daten!R134,"")</f>
        <v/>
      </c>
      <c r="S134" t="str">
        <f>IF(Daten!$AC134,Daten!S134,"")</f>
        <v/>
      </c>
      <c r="T134" t="str">
        <f>IF(Daten!$AC134,Daten!T134,"")</f>
        <v/>
      </c>
      <c r="U134" t="str">
        <f>IF(Daten!$AC134,Daten!U134,"")</f>
        <v/>
      </c>
      <c r="V134" t="str">
        <f>IF(Daten!$AC134,Daten!V134,"")</f>
        <v/>
      </c>
      <c r="W134" t="str">
        <f>IF(Daten!$AC134,Daten!W134,"")</f>
        <v/>
      </c>
      <c r="X134" t="str">
        <f>IF(Daten!$AC134,Daten!X134,"")</f>
        <v/>
      </c>
      <c r="Y134" s="8" t="str">
        <f>IF(Daten!$AC134,Daten!Y134,"")</f>
        <v/>
      </c>
      <c r="Z134" t="str">
        <f>IF(Daten!$AC134,Daten!Z134,"")</f>
        <v/>
      </c>
      <c r="AA134" t="str">
        <f>IF(Daten!$AC134,Daten!AA134,"")</f>
        <v/>
      </c>
      <c r="AB134" s="8" t="str">
        <f>IF(Daten!$AC134,Daten!AB134,"")</f>
        <v/>
      </c>
      <c r="AC134" t="str">
        <f>IF(Daten!$AC134,Daten!AC134,"")</f>
        <v/>
      </c>
      <c r="AD134" t="str">
        <f>IF(Daten!$AC134,Daten!AD134,"")</f>
        <v/>
      </c>
      <c r="AE134" t="str">
        <f>IF(Daten!$AC134,Daten!AE134,"")</f>
        <v/>
      </c>
      <c r="AF134" s="8" t="e">
        <f t="shared" si="4"/>
        <v>#VALUE!</v>
      </c>
      <c r="AG134" t="e">
        <f>AF134+COUNTIF($AF$3:AF134,AF134)-1</f>
        <v>#VALUE!</v>
      </c>
    </row>
    <row r="135" spans="1:33" x14ac:dyDescent="0.25">
      <c r="A135" t="str">
        <f>IF(Daten!$AC135,Daten!A135,"")</f>
        <v/>
      </c>
      <c r="B135" t="str">
        <f>IF(Daten!$AC135,Daten!B135,"")</f>
        <v/>
      </c>
      <c r="C135" t="str">
        <f>IF(Daten!$AC135,Daten!C135,"")</f>
        <v/>
      </c>
      <c r="D135" t="str">
        <f>IF(Daten!$AC135,Daten!D135,"")</f>
        <v/>
      </c>
      <c r="E135" t="str">
        <f>IF(Daten!$AC135,Daten!E135,"")</f>
        <v/>
      </c>
      <c r="F135" t="str">
        <f>IF(Daten!$AC135,Daten!F135,"")</f>
        <v/>
      </c>
      <c r="G135" t="str">
        <f>IF(Daten!$AC135,Daten!G135,"")</f>
        <v/>
      </c>
      <c r="H135" t="str">
        <f>IF(Daten!$AC135,Daten!H135,"")</f>
        <v/>
      </c>
      <c r="I135" t="str">
        <f>IF(Daten!$AC135,Daten!I135,"")</f>
        <v/>
      </c>
      <c r="J135" t="str">
        <f>IF(Daten!$AC135,Daten!J135,"")</f>
        <v/>
      </c>
      <c r="K135" t="str">
        <f>IF(Daten!$AC135,Daten!K135,"")</f>
        <v/>
      </c>
      <c r="L135" t="str">
        <f>IF(Daten!$AC135,Daten!L135,"")</f>
        <v/>
      </c>
      <c r="M135" t="str">
        <f>IF(Daten!$AC135,Daten!M135,"")</f>
        <v/>
      </c>
      <c r="N135" t="str">
        <f>IF(Daten!$AC135,Daten!N135,"")</f>
        <v/>
      </c>
      <c r="O135" t="str">
        <f>IF(Daten!$AC135,Daten!O135,"")</f>
        <v/>
      </c>
      <c r="P135" t="str">
        <f>IF(Daten!$AC135,Daten!P135,"")</f>
        <v/>
      </c>
      <c r="Q135" t="str">
        <f>IF(Daten!$AC135,Daten!Q135,"")</f>
        <v/>
      </c>
      <c r="R135" t="str">
        <f>IF(Daten!$AC135,Daten!R135,"")</f>
        <v/>
      </c>
      <c r="S135" t="str">
        <f>IF(Daten!$AC135,Daten!S135,"")</f>
        <v/>
      </c>
      <c r="T135" t="str">
        <f>IF(Daten!$AC135,Daten!T135,"")</f>
        <v/>
      </c>
      <c r="U135" t="str">
        <f>IF(Daten!$AC135,Daten!U135,"")</f>
        <v/>
      </c>
      <c r="V135" t="str">
        <f>IF(Daten!$AC135,Daten!V135,"")</f>
        <v/>
      </c>
      <c r="W135" t="str">
        <f>IF(Daten!$AC135,Daten!W135,"")</f>
        <v/>
      </c>
      <c r="X135" t="str">
        <f>IF(Daten!$AC135,Daten!X135,"")</f>
        <v/>
      </c>
      <c r="Y135" s="8" t="str">
        <f>IF(Daten!$AC135,Daten!Y135,"")</f>
        <v/>
      </c>
      <c r="Z135" t="str">
        <f>IF(Daten!$AC135,Daten!Z135,"")</f>
        <v/>
      </c>
      <c r="AA135" t="str">
        <f>IF(Daten!$AC135,Daten!AA135,"")</f>
        <v/>
      </c>
      <c r="AB135" s="8" t="str">
        <f>IF(Daten!$AC135,Daten!AB135,"")</f>
        <v/>
      </c>
      <c r="AC135" t="str">
        <f>IF(Daten!$AC135,Daten!AC135,"")</f>
        <v/>
      </c>
      <c r="AD135" t="str">
        <f>IF(Daten!$AC135,Daten!AD135,"")</f>
        <v/>
      </c>
      <c r="AE135" t="str">
        <f>IF(Daten!$AC135,Daten!AE135,"")</f>
        <v/>
      </c>
      <c r="AF135" s="8" t="e">
        <f t="shared" si="4"/>
        <v>#VALUE!</v>
      </c>
      <c r="AG135" t="e">
        <f>AF135+COUNTIF($AF$3:AF135,AF135)-1</f>
        <v>#VALUE!</v>
      </c>
    </row>
    <row r="136" spans="1:33" x14ac:dyDescent="0.25">
      <c r="A136" t="str">
        <f>IF(Daten!$AC136,Daten!A136,"")</f>
        <v/>
      </c>
      <c r="B136" t="str">
        <f>IF(Daten!$AC136,Daten!B136,"")</f>
        <v/>
      </c>
      <c r="C136" t="str">
        <f>IF(Daten!$AC136,Daten!C136,"")</f>
        <v/>
      </c>
      <c r="D136" t="str">
        <f>IF(Daten!$AC136,Daten!D136,"")</f>
        <v/>
      </c>
      <c r="E136" t="str">
        <f>IF(Daten!$AC136,Daten!E136,"")</f>
        <v/>
      </c>
      <c r="F136" t="str">
        <f>IF(Daten!$AC136,Daten!F136,"")</f>
        <v/>
      </c>
      <c r="G136" t="str">
        <f>IF(Daten!$AC136,Daten!G136,"")</f>
        <v/>
      </c>
      <c r="H136" t="str">
        <f>IF(Daten!$AC136,Daten!H136,"")</f>
        <v/>
      </c>
      <c r="I136" t="str">
        <f>IF(Daten!$AC136,Daten!I136,"")</f>
        <v/>
      </c>
      <c r="J136" t="str">
        <f>IF(Daten!$AC136,Daten!J136,"")</f>
        <v/>
      </c>
      <c r="K136" t="str">
        <f>IF(Daten!$AC136,Daten!K136,"")</f>
        <v/>
      </c>
      <c r="L136" t="str">
        <f>IF(Daten!$AC136,Daten!L136,"")</f>
        <v/>
      </c>
      <c r="M136" t="str">
        <f>IF(Daten!$AC136,Daten!M136,"")</f>
        <v/>
      </c>
      <c r="N136" t="str">
        <f>IF(Daten!$AC136,Daten!N136,"")</f>
        <v/>
      </c>
      <c r="O136" t="str">
        <f>IF(Daten!$AC136,Daten!O136,"")</f>
        <v/>
      </c>
      <c r="P136" t="str">
        <f>IF(Daten!$AC136,Daten!P136,"")</f>
        <v/>
      </c>
      <c r="Q136" t="str">
        <f>IF(Daten!$AC136,Daten!Q136,"")</f>
        <v/>
      </c>
      <c r="R136" t="str">
        <f>IF(Daten!$AC136,Daten!R136,"")</f>
        <v/>
      </c>
      <c r="S136" t="str">
        <f>IF(Daten!$AC136,Daten!S136,"")</f>
        <v/>
      </c>
      <c r="T136" t="str">
        <f>IF(Daten!$AC136,Daten!T136,"")</f>
        <v/>
      </c>
      <c r="U136" t="str">
        <f>IF(Daten!$AC136,Daten!U136,"")</f>
        <v/>
      </c>
      <c r="V136" t="str">
        <f>IF(Daten!$AC136,Daten!V136,"")</f>
        <v/>
      </c>
      <c r="W136" t="str">
        <f>IF(Daten!$AC136,Daten!W136,"")</f>
        <v/>
      </c>
      <c r="X136" t="str">
        <f>IF(Daten!$AC136,Daten!X136,"")</f>
        <v/>
      </c>
      <c r="Y136" s="8" t="str">
        <f>IF(Daten!$AC136,Daten!Y136,"")</f>
        <v/>
      </c>
      <c r="Z136" t="str">
        <f>IF(Daten!$AC136,Daten!Z136,"")</f>
        <v/>
      </c>
      <c r="AA136" t="str">
        <f>IF(Daten!$AC136,Daten!AA136,"")</f>
        <v/>
      </c>
      <c r="AB136" s="8" t="str">
        <f>IF(Daten!$AC136,Daten!AB136,"")</f>
        <v/>
      </c>
      <c r="AC136" t="str">
        <f>IF(Daten!$AC136,Daten!AC136,"")</f>
        <v/>
      </c>
      <c r="AD136" t="str">
        <f>IF(Daten!$AC136,Daten!AD136,"")</f>
        <v/>
      </c>
      <c r="AE136" t="str">
        <f>IF(Daten!$AC136,Daten!AE136,"")</f>
        <v/>
      </c>
      <c r="AF136" s="8" t="e">
        <f t="shared" si="4"/>
        <v>#VALUE!</v>
      </c>
      <c r="AG136" t="e">
        <f>AF136+COUNTIF($AF$3:AF136,AF136)-1</f>
        <v>#VALUE!</v>
      </c>
    </row>
    <row r="137" spans="1:33" x14ac:dyDescent="0.25">
      <c r="A137" t="str">
        <f>IF(Daten!$AC137,Daten!A137,"")</f>
        <v/>
      </c>
      <c r="B137" t="str">
        <f>IF(Daten!$AC137,Daten!B137,"")</f>
        <v/>
      </c>
      <c r="C137" t="str">
        <f>IF(Daten!$AC137,Daten!C137,"")</f>
        <v/>
      </c>
      <c r="D137" t="str">
        <f>IF(Daten!$AC137,Daten!D137,"")</f>
        <v/>
      </c>
      <c r="E137" t="str">
        <f>IF(Daten!$AC137,Daten!E137,"")</f>
        <v/>
      </c>
      <c r="F137" t="str">
        <f>IF(Daten!$AC137,Daten!F137,"")</f>
        <v/>
      </c>
      <c r="G137" t="str">
        <f>IF(Daten!$AC137,Daten!G137,"")</f>
        <v/>
      </c>
      <c r="H137" t="str">
        <f>IF(Daten!$AC137,Daten!H137,"")</f>
        <v/>
      </c>
      <c r="I137" t="str">
        <f>IF(Daten!$AC137,Daten!I137,"")</f>
        <v/>
      </c>
      <c r="J137" t="str">
        <f>IF(Daten!$AC137,Daten!J137,"")</f>
        <v/>
      </c>
      <c r="K137" t="str">
        <f>IF(Daten!$AC137,Daten!K137,"")</f>
        <v/>
      </c>
      <c r="L137" t="str">
        <f>IF(Daten!$AC137,Daten!L137,"")</f>
        <v/>
      </c>
      <c r="M137" t="str">
        <f>IF(Daten!$AC137,Daten!M137,"")</f>
        <v/>
      </c>
      <c r="N137" t="str">
        <f>IF(Daten!$AC137,Daten!N137,"")</f>
        <v/>
      </c>
      <c r="O137" t="str">
        <f>IF(Daten!$AC137,Daten!O137,"")</f>
        <v/>
      </c>
      <c r="P137" t="str">
        <f>IF(Daten!$AC137,Daten!P137,"")</f>
        <v/>
      </c>
      <c r="Q137" t="str">
        <f>IF(Daten!$AC137,Daten!Q137,"")</f>
        <v/>
      </c>
      <c r="R137" t="str">
        <f>IF(Daten!$AC137,Daten!R137,"")</f>
        <v/>
      </c>
      <c r="S137" t="str">
        <f>IF(Daten!$AC137,Daten!S137,"")</f>
        <v/>
      </c>
      <c r="T137" t="str">
        <f>IF(Daten!$AC137,Daten!T137,"")</f>
        <v/>
      </c>
      <c r="U137" t="str">
        <f>IF(Daten!$AC137,Daten!U137,"")</f>
        <v/>
      </c>
      <c r="V137" t="str">
        <f>IF(Daten!$AC137,Daten!V137,"")</f>
        <v/>
      </c>
      <c r="W137" t="str">
        <f>IF(Daten!$AC137,Daten!W137,"")</f>
        <v/>
      </c>
      <c r="X137" t="str">
        <f>IF(Daten!$AC137,Daten!X137,"")</f>
        <v/>
      </c>
      <c r="Y137" s="8" t="str">
        <f>IF(Daten!$AC137,Daten!Y137,"")</f>
        <v/>
      </c>
      <c r="Z137" t="str">
        <f>IF(Daten!$AC137,Daten!Z137,"")</f>
        <v/>
      </c>
      <c r="AA137" t="str">
        <f>IF(Daten!$AC137,Daten!AA137,"")</f>
        <v/>
      </c>
      <c r="AB137" s="8" t="str">
        <f>IF(Daten!$AC137,Daten!AB137,"")</f>
        <v/>
      </c>
      <c r="AC137" t="str">
        <f>IF(Daten!$AC137,Daten!AC137,"")</f>
        <v/>
      </c>
      <c r="AD137" t="str">
        <f>IF(Daten!$AC137,Daten!AD137,"")</f>
        <v/>
      </c>
      <c r="AE137" t="str">
        <f>IF(Daten!$AC137,Daten!AE137,"")</f>
        <v/>
      </c>
      <c r="AF137" s="8" t="e">
        <f t="shared" si="4"/>
        <v>#VALUE!</v>
      </c>
      <c r="AG137" t="e">
        <f>AF137+COUNTIF($AF$3:AF137,AF137)-1</f>
        <v>#VALUE!</v>
      </c>
    </row>
    <row r="138" spans="1:33" x14ac:dyDescent="0.25">
      <c r="A138" t="str">
        <f>IF(Daten!$AC138,Daten!A138,"")</f>
        <v/>
      </c>
      <c r="B138" t="str">
        <f>IF(Daten!$AC138,Daten!B138,"")</f>
        <v/>
      </c>
      <c r="C138" t="str">
        <f>IF(Daten!$AC138,Daten!C138,"")</f>
        <v/>
      </c>
      <c r="D138" t="str">
        <f>IF(Daten!$AC138,Daten!D138,"")</f>
        <v/>
      </c>
      <c r="E138" t="str">
        <f>IF(Daten!$AC138,Daten!E138,"")</f>
        <v/>
      </c>
      <c r="F138" t="str">
        <f>IF(Daten!$AC138,Daten!F138,"")</f>
        <v/>
      </c>
      <c r="G138" t="str">
        <f>IF(Daten!$AC138,Daten!G138,"")</f>
        <v/>
      </c>
      <c r="H138" t="str">
        <f>IF(Daten!$AC138,Daten!H138,"")</f>
        <v/>
      </c>
      <c r="I138" t="str">
        <f>IF(Daten!$AC138,Daten!I138,"")</f>
        <v/>
      </c>
      <c r="J138" t="str">
        <f>IF(Daten!$AC138,Daten!J138,"")</f>
        <v/>
      </c>
      <c r="K138" t="str">
        <f>IF(Daten!$AC138,Daten!K138,"")</f>
        <v/>
      </c>
      <c r="L138" t="str">
        <f>IF(Daten!$AC138,Daten!L138,"")</f>
        <v/>
      </c>
      <c r="M138" t="str">
        <f>IF(Daten!$AC138,Daten!M138,"")</f>
        <v/>
      </c>
      <c r="N138" t="str">
        <f>IF(Daten!$AC138,Daten!N138,"")</f>
        <v/>
      </c>
      <c r="O138" t="str">
        <f>IF(Daten!$AC138,Daten!O138,"")</f>
        <v/>
      </c>
      <c r="P138" t="str">
        <f>IF(Daten!$AC138,Daten!P138,"")</f>
        <v/>
      </c>
      <c r="Q138" t="str">
        <f>IF(Daten!$AC138,Daten!Q138,"")</f>
        <v/>
      </c>
      <c r="R138" t="str">
        <f>IF(Daten!$AC138,Daten!R138,"")</f>
        <v/>
      </c>
      <c r="S138" t="str">
        <f>IF(Daten!$AC138,Daten!S138,"")</f>
        <v/>
      </c>
      <c r="T138" t="str">
        <f>IF(Daten!$AC138,Daten!T138,"")</f>
        <v/>
      </c>
      <c r="U138" t="str">
        <f>IF(Daten!$AC138,Daten!U138,"")</f>
        <v/>
      </c>
      <c r="V138" t="str">
        <f>IF(Daten!$AC138,Daten!V138,"")</f>
        <v/>
      </c>
      <c r="W138" t="str">
        <f>IF(Daten!$AC138,Daten!W138,"")</f>
        <v/>
      </c>
      <c r="X138" t="str">
        <f>IF(Daten!$AC138,Daten!X138,"")</f>
        <v/>
      </c>
      <c r="Y138" s="8" t="str">
        <f>IF(Daten!$AC138,Daten!Y138,"")</f>
        <v/>
      </c>
      <c r="Z138" t="str">
        <f>IF(Daten!$AC138,Daten!Z138,"")</f>
        <v/>
      </c>
      <c r="AA138" t="str">
        <f>IF(Daten!$AC138,Daten!AA138,"")</f>
        <v/>
      </c>
      <c r="AB138" s="8" t="str">
        <f>IF(Daten!$AC138,Daten!AB138,"")</f>
        <v/>
      </c>
      <c r="AC138" t="str">
        <f>IF(Daten!$AC138,Daten!AC138,"")</f>
        <v/>
      </c>
      <c r="AD138" t="str">
        <f>IF(Daten!$AC138,Daten!AD138,"")</f>
        <v/>
      </c>
      <c r="AE138" t="str">
        <f>IF(Daten!$AC138,Daten!AE138,"")</f>
        <v/>
      </c>
      <c r="AF138" s="8" t="e">
        <f t="shared" si="4"/>
        <v>#VALUE!</v>
      </c>
      <c r="AG138" t="e">
        <f>AF138+COUNTIF($AF$3:AF138,AF138)-1</f>
        <v>#VALUE!</v>
      </c>
    </row>
    <row r="139" spans="1:33" x14ac:dyDescent="0.25">
      <c r="A139" t="str">
        <f>IF(Daten!$AC139,Daten!A139,"")</f>
        <v/>
      </c>
      <c r="B139" t="str">
        <f>IF(Daten!$AC139,Daten!B139,"")</f>
        <v/>
      </c>
      <c r="C139" t="str">
        <f>IF(Daten!$AC139,Daten!C139,"")</f>
        <v/>
      </c>
      <c r="D139" t="str">
        <f>IF(Daten!$AC139,Daten!D139,"")</f>
        <v/>
      </c>
      <c r="E139" t="str">
        <f>IF(Daten!$AC139,Daten!E139,"")</f>
        <v/>
      </c>
      <c r="F139" t="str">
        <f>IF(Daten!$AC139,Daten!F139,"")</f>
        <v/>
      </c>
      <c r="G139" t="str">
        <f>IF(Daten!$AC139,Daten!G139,"")</f>
        <v/>
      </c>
      <c r="H139" t="str">
        <f>IF(Daten!$AC139,Daten!H139,"")</f>
        <v/>
      </c>
      <c r="I139" t="str">
        <f>IF(Daten!$AC139,Daten!I139,"")</f>
        <v/>
      </c>
      <c r="J139" t="str">
        <f>IF(Daten!$AC139,Daten!J139,"")</f>
        <v/>
      </c>
      <c r="K139" t="str">
        <f>IF(Daten!$AC139,Daten!K139,"")</f>
        <v/>
      </c>
      <c r="L139" t="str">
        <f>IF(Daten!$AC139,Daten!L139,"")</f>
        <v/>
      </c>
      <c r="M139" t="str">
        <f>IF(Daten!$AC139,Daten!M139,"")</f>
        <v/>
      </c>
      <c r="N139" t="str">
        <f>IF(Daten!$AC139,Daten!N139,"")</f>
        <v/>
      </c>
      <c r="O139" t="str">
        <f>IF(Daten!$AC139,Daten!O139,"")</f>
        <v/>
      </c>
      <c r="P139" t="str">
        <f>IF(Daten!$AC139,Daten!P139,"")</f>
        <v/>
      </c>
      <c r="Q139" t="str">
        <f>IF(Daten!$AC139,Daten!Q139,"")</f>
        <v/>
      </c>
      <c r="R139" t="str">
        <f>IF(Daten!$AC139,Daten!R139,"")</f>
        <v/>
      </c>
      <c r="S139" t="str">
        <f>IF(Daten!$AC139,Daten!S139,"")</f>
        <v/>
      </c>
      <c r="T139" t="str">
        <f>IF(Daten!$AC139,Daten!T139,"")</f>
        <v/>
      </c>
      <c r="U139" t="str">
        <f>IF(Daten!$AC139,Daten!U139,"")</f>
        <v/>
      </c>
      <c r="V139" t="str">
        <f>IF(Daten!$AC139,Daten!V139,"")</f>
        <v/>
      </c>
      <c r="W139" t="str">
        <f>IF(Daten!$AC139,Daten!W139,"")</f>
        <v/>
      </c>
      <c r="X139" t="str">
        <f>IF(Daten!$AC139,Daten!X139,"")</f>
        <v/>
      </c>
      <c r="Y139" s="8" t="str">
        <f>IF(Daten!$AC139,Daten!Y139,"")</f>
        <v/>
      </c>
      <c r="Z139" t="str">
        <f>IF(Daten!$AC139,Daten!Z139,"")</f>
        <v/>
      </c>
      <c r="AA139" t="str">
        <f>IF(Daten!$AC139,Daten!AA139,"")</f>
        <v/>
      </c>
      <c r="AB139" s="8" t="str">
        <f>IF(Daten!$AC139,Daten!AB139,"")</f>
        <v/>
      </c>
      <c r="AC139" t="str">
        <f>IF(Daten!$AC139,Daten!AC139,"")</f>
        <v/>
      </c>
      <c r="AD139" t="str">
        <f>IF(Daten!$AC139,Daten!AD139,"")</f>
        <v/>
      </c>
      <c r="AE139" t="str">
        <f>IF(Daten!$AC139,Daten!AE139,"")</f>
        <v/>
      </c>
      <c r="AF139" s="8" t="e">
        <f t="shared" si="4"/>
        <v>#VALUE!</v>
      </c>
      <c r="AG139" t="e">
        <f>AF139+COUNTIF($AF$3:AF139,AF139)-1</f>
        <v>#VALUE!</v>
      </c>
    </row>
    <row r="140" spans="1:33" x14ac:dyDescent="0.25">
      <c r="A140" t="str">
        <f>IF(Daten!$AC140,Daten!A140,"")</f>
        <v/>
      </c>
      <c r="B140" t="str">
        <f>IF(Daten!$AC140,Daten!B140,"")</f>
        <v/>
      </c>
      <c r="C140" t="str">
        <f>IF(Daten!$AC140,Daten!C140,"")</f>
        <v/>
      </c>
      <c r="D140" t="str">
        <f>IF(Daten!$AC140,Daten!D140,"")</f>
        <v/>
      </c>
      <c r="E140" t="str">
        <f>IF(Daten!$AC140,Daten!E140,"")</f>
        <v/>
      </c>
      <c r="F140" t="str">
        <f>IF(Daten!$AC140,Daten!F140,"")</f>
        <v/>
      </c>
      <c r="G140" t="str">
        <f>IF(Daten!$AC140,Daten!G140,"")</f>
        <v/>
      </c>
      <c r="H140" t="str">
        <f>IF(Daten!$AC140,Daten!H140,"")</f>
        <v/>
      </c>
      <c r="I140" t="str">
        <f>IF(Daten!$AC140,Daten!I140,"")</f>
        <v/>
      </c>
      <c r="J140" t="str">
        <f>IF(Daten!$AC140,Daten!J140,"")</f>
        <v/>
      </c>
      <c r="K140" t="str">
        <f>IF(Daten!$AC140,Daten!K140,"")</f>
        <v/>
      </c>
      <c r="L140" t="str">
        <f>IF(Daten!$AC140,Daten!L140,"")</f>
        <v/>
      </c>
      <c r="M140" t="str">
        <f>IF(Daten!$AC140,Daten!M140,"")</f>
        <v/>
      </c>
      <c r="N140" t="str">
        <f>IF(Daten!$AC140,Daten!N140,"")</f>
        <v/>
      </c>
      <c r="O140" t="str">
        <f>IF(Daten!$AC140,Daten!O140,"")</f>
        <v/>
      </c>
      <c r="P140" t="str">
        <f>IF(Daten!$AC140,Daten!P140,"")</f>
        <v/>
      </c>
      <c r="Q140" t="str">
        <f>IF(Daten!$AC140,Daten!Q140,"")</f>
        <v/>
      </c>
      <c r="R140" t="str">
        <f>IF(Daten!$AC140,Daten!R140,"")</f>
        <v/>
      </c>
      <c r="S140" t="str">
        <f>IF(Daten!$AC140,Daten!S140,"")</f>
        <v/>
      </c>
      <c r="T140" t="str">
        <f>IF(Daten!$AC140,Daten!T140,"")</f>
        <v/>
      </c>
      <c r="U140" t="str">
        <f>IF(Daten!$AC140,Daten!U140,"")</f>
        <v/>
      </c>
      <c r="V140" t="str">
        <f>IF(Daten!$AC140,Daten!V140,"")</f>
        <v/>
      </c>
      <c r="W140" t="str">
        <f>IF(Daten!$AC140,Daten!W140,"")</f>
        <v/>
      </c>
      <c r="X140" t="str">
        <f>IF(Daten!$AC140,Daten!X140,"")</f>
        <v/>
      </c>
      <c r="Y140" s="8" t="str">
        <f>IF(Daten!$AC140,Daten!Y140,"")</f>
        <v/>
      </c>
      <c r="Z140" t="str">
        <f>IF(Daten!$AC140,Daten!Z140,"")</f>
        <v/>
      </c>
      <c r="AA140" t="str">
        <f>IF(Daten!$AC140,Daten!AA140,"")</f>
        <v/>
      </c>
      <c r="AB140" s="8" t="str">
        <f>IF(Daten!$AC140,Daten!AB140,"")</f>
        <v/>
      </c>
      <c r="AC140" t="str">
        <f>IF(Daten!$AC140,Daten!AC140,"")</f>
        <v/>
      </c>
      <c r="AD140" t="str">
        <f>IF(Daten!$AC140,Daten!AD140,"")</f>
        <v/>
      </c>
      <c r="AE140" t="str">
        <f>IF(Daten!$AC140,Daten!AE140,"")</f>
        <v/>
      </c>
      <c r="AF140" s="8" t="e">
        <f t="shared" si="4"/>
        <v>#VALUE!</v>
      </c>
      <c r="AG140" t="e">
        <f>AF140+COUNTIF($AF$3:AF140,AF140)-1</f>
        <v>#VALUE!</v>
      </c>
    </row>
    <row r="141" spans="1:33" x14ac:dyDescent="0.25">
      <c r="A141" t="str">
        <f>IF(Daten!$AC141,Daten!A141,"")</f>
        <v/>
      </c>
      <c r="B141" t="str">
        <f>IF(Daten!$AC141,Daten!B141,"")</f>
        <v/>
      </c>
      <c r="C141" t="str">
        <f>IF(Daten!$AC141,Daten!C141,"")</f>
        <v/>
      </c>
      <c r="D141" t="str">
        <f>IF(Daten!$AC141,Daten!D141,"")</f>
        <v/>
      </c>
      <c r="E141" t="str">
        <f>IF(Daten!$AC141,Daten!E141,"")</f>
        <v/>
      </c>
      <c r="F141" t="str">
        <f>IF(Daten!$AC141,Daten!F141,"")</f>
        <v/>
      </c>
      <c r="G141" t="str">
        <f>IF(Daten!$AC141,Daten!G141,"")</f>
        <v/>
      </c>
      <c r="H141" t="str">
        <f>IF(Daten!$AC141,Daten!H141,"")</f>
        <v/>
      </c>
      <c r="I141" t="str">
        <f>IF(Daten!$AC141,Daten!I141,"")</f>
        <v/>
      </c>
      <c r="J141" t="str">
        <f>IF(Daten!$AC141,Daten!J141,"")</f>
        <v/>
      </c>
      <c r="K141" t="str">
        <f>IF(Daten!$AC141,Daten!K141,"")</f>
        <v/>
      </c>
      <c r="L141" t="str">
        <f>IF(Daten!$AC141,Daten!L141,"")</f>
        <v/>
      </c>
      <c r="M141" t="str">
        <f>IF(Daten!$AC141,Daten!M141,"")</f>
        <v/>
      </c>
      <c r="N141" t="str">
        <f>IF(Daten!$AC141,Daten!N141,"")</f>
        <v/>
      </c>
      <c r="O141" t="str">
        <f>IF(Daten!$AC141,Daten!O141,"")</f>
        <v/>
      </c>
      <c r="P141" t="str">
        <f>IF(Daten!$AC141,Daten!P141,"")</f>
        <v/>
      </c>
      <c r="Q141" t="str">
        <f>IF(Daten!$AC141,Daten!Q141,"")</f>
        <v/>
      </c>
      <c r="R141" t="str">
        <f>IF(Daten!$AC141,Daten!R141,"")</f>
        <v/>
      </c>
      <c r="S141" t="str">
        <f>IF(Daten!$AC141,Daten!S141,"")</f>
        <v/>
      </c>
      <c r="T141" t="str">
        <f>IF(Daten!$AC141,Daten!T141,"")</f>
        <v/>
      </c>
      <c r="U141" t="str">
        <f>IF(Daten!$AC141,Daten!U141,"")</f>
        <v/>
      </c>
      <c r="V141" t="str">
        <f>IF(Daten!$AC141,Daten!V141,"")</f>
        <v/>
      </c>
      <c r="W141" t="str">
        <f>IF(Daten!$AC141,Daten!W141,"")</f>
        <v/>
      </c>
      <c r="X141" t="str">
        <f>IF(Daten!$AC141,Daten!X141,"")</f>
        <v/>
      </c>
      <c r="Y141" s="8" t="str">
        <f>IF(Daten!$AC141,Daten!Y141,"")</f>
        <v/>
      </c>
      <c r="Z141" t="str">
        <f>IF(Daten!$AC141,Daten!Z141,"")</f>
        <v/>
      </c>
      <c r="AA141" t="str">
        <f>IF(Daten!$AC141,Daten!AA141,"")</f>
        <v/>
      </c>
      <c r="AB141" s="8" t="str">
        <f>IF(Daten!$AC141,Daten!AB141,"")</f>
        <v/>
      </c>
      <c r="AC141" t="str">
        <f>IF(Daten!$AC141,Daten!AC141,"")</f>
        <v/>
      </c>
      <c r="AD141" t="str">
        <f>IF(Daten!$AC141,Daten!AD141,"")</f>
        <v/>
      </c>
      <c r="AE141" t="str">
        <f>IF(Daten!$AC141,Daten!AE141,"")</f>
        <v/>
      </c>
      <c r="AF141" s="8" t="e">
        <f t="shared" si="4"/>
        <v>#VALUE!</v>
      </c>
      <c r="AG141" t="e">
        <f>AF141+COUNTIF($AF$3:AF141,AF141)-1</f>
        <v>#VALUE!</v>
      </c>
    </row>
    <row r="142" spans="1:33" x14ac:dyDescent="0.25">
      <c r="A142" t="str">
        <f>IF(Daten!$AC142,Daten!A142,"")</f>
        <v/>
      </c>
      <c r="B142" t="str">
        <f>IF(Daten!$AC142,Daten!B142,"")</f>
        <v/>
      </c>
      <c r="C142" t="str">
        <f>IF(Daten!$AC142,Daten!C142,"")</f>
        <v/>
      </c>
      <c r="D142" t="str">
        <f>IF(Daten!$AC142,Daten!D142,"")</f>
        <v/>
      </c>
      <c r="E142" t="str">
        <f>IF(Daten!$AC142,Daten!E142,"")</f>
        <v/>
      </c>
      <c r="F142" t="str">
        <f>IF(Daten!$AC142,Daten!F142,"")</f>
        <v/>
      </c>
      <c r="G142" t="str">
        <f>IF(Daten!$AC142,Daten!G142,"")</f>
        <v/>
      </c>
      <c r="H142" t="str">
        <f>IF(Daten!$AC142,Daten!H142,"")</f>
        <v/>
      </c>
      <c r="I142" t="str">
        <f>IF(Daten!$AC142,Daten!I142,"")</f>
        <v/>
      </c>
      <c r="J142" t="str">
        <f>IF(Daten!$AC142,Daten!J142,"")</f>
        <v/>
      </c>
      <c r="K142" t="str">
        <f>IF(Daten!$AC142,Daten!K142,"")</f>
        <v/>
      </c>
      <c r="L142" t="str">
        <f>IF(Daten!$AC142,Daten!L142,"")</f>
        <v/>
      </c>
      <c r="M142" t="str">
        <f>IF(Daten!$AC142,Daten!M142,"")</f>
        <v/>
      </c>
      <c r="N142" t="str">
        <f>IF(Daten!$AC142,Daten!N142,"")</f>
        <v/>
      </c>
      <c r="O142" t="str">
        <f>IF(Daten!$AC142,Daten!O142,"")</f>
        <v/>
      </c>
      <c r="P142" t="str">
        <f>IF(Daten!$AC142,Daten!P142,"")</f>
        <v/>
      </c>
      <c r="Q142" t="str">
        <f>IF(Daten!$AC142,Daten!Q142,"")</f>
        <v/>
      </c>
      <c r="R142" t="str">
        <f>IF(Daten!$AC142,Daten!R142,"")</f>
        <v/>
      </c>
      <c r="S142" t="str">
        <f>IF(Daten!$AC142,Daten!S142,"")</f>
        <v/>
      </c>
      <c r="T142" t="str">
        <f>IF(Daten!$AC142,Daten!T142,"")</f>
        <v/>
      </c>
      <c r="U142" t="str">
        <f>IF(Daten!$AC142,Daten!U142,"")</f>
        <v/>
      </c>
      <c r="V142" t="str">
        <f>IF(Daten!$AC142,Daten!V142,"")</f>
        <v/>
      </c>
      <c r="W142" t="str">
        <f>IF(Daten!$AC142,Daten!W142,"")</f>
        <v/>
      </c>
      <c r="X142" t="str">
        <f>IF(Daten!$AC142,Daten!X142,"")</f>
        <v/>
      </c>
      <c r="Y142" s="8" t="str">
        <f>IF(Daten!$AC142,Daten!Y142,"")</f>
        <v/>
      </c>
      <c r="Z142" t="str">
        <f>IF(Daten!$AC142,Daten!Z142,"")</f>
        <v/>
      </c>
      <c r="AA142" t="str">
        <f>IF(Daten!$AC142,Daten!AA142,"")</f>
        <v/>
      </c>
      <c r="AB142" s="8" t="str">
        <f>IF(Daten!$AC142,Daten!AB142,"")</f>
        <v/>
      </c>
      <c r="AC142" t="str">
        <f>IF(Daten!$AC142,Daten!AC142,"")</f>
        <v/>
      </c>
      <c r="AD142" t="str">
        <f>IF(Daten!$AC142,Daten!AD142,"")</f>
        <v/>
      </c>
      <c r="AE142" t="str">
        <f>IF(Daten!$AC142,Daten!AE142,"")</f>
        <v/>
      </c>
      <c r="AF142" s="8" t="e">
        <f t="shared" si="4"/>
        <v>#VALUE!</v>
      </c>
      <c r="AG142" t="e">
        <f>AF142+COUNTIF($AF$3:AF142,AF142)-1</f>
        <v>#VALUE!</v>
      </c>
    </row>
    <row r="143" spans="1:33" x14ac:dyDescent="0.25">
      <c r="A143" t="str">
        <f>IF(Daten!$AC143,Daten!A143,"")</f>
        <v/>
      </c>
      <c r="B143" t="str">
        <f>IF(Daten!$AC143,Daten!B143,"")</f>
        <v/>
      </c>
      <c r="C143" t="str">
        <f>IF(Daten!$AC143,Daten!C143,"")</f>
        <v/>
      </c>
      <c r="D143" t="str">
        <f>IF(Daten!$AC143,Daten!D143,"")</f>
        <v/>
      </c>
      <c r="E143" t="str">
        <f>IF(Daten!$AC143,Daten!E143,"")</f>
        <v/>
      </c>
      <c r="F143" t="str">
        <f>IF(Daten!$AC143,Daten!F143,"")</f>
        <v/>
      </c>
      <c r="G143" t="str">
        <f>IF(Daten!$AC143,Daten!G143,"")</f>
        <v/>
      </c>
      <c r="H143" t="str">
        <f>IF(Daten!$AC143,Daten!H143,"")</f>
        <v/>
      </c>
      <c r="I143" t="str">
        <f>IF(Daten!$AC143,Daten!I143,"")</f>
        <v/>
      </c>
      <c r="J143" t="str">
        <f>IF(Daten!$AC143,Daten!J143,"")</f>
        <v/>
      </c>
      <c r="K143" t="str">
        <f>IF(Daten!$AC143,Daten!K143,"")</f>
        <v/>
      </c>
      <c r="L143" t="str">
        <f>IF(Daten!$AC143,Daten!L143,"")</f>
        <v/>
      </c>
      <c r="M143" t="str">
        <f>IF(Daten!$AC143,Daten!M143,"")</f>
        <v/>
      </c>
      <c r="N143" t="str">
        <f>IF(Daten!$AC143,Daten!N143,"")</f>
        <v/>
      </c>
      <c r="O143" t="str">
        <f>IF(Daten!$AC143,Daten!O143,"")</f>
        <v/>
      </c>
      <c r="P143" t="str">
        <f>IF(Daten!$AC143,Daten!P143,"")</f>
        <v/>
      </c>
      <c r="Q143" t="str">
        <f>IF(Daten!$AC143,Daten!Q143,"")</f>
        <v/>
      </c>
      <c r="R143" t="str">
        <f>IF(Daten!$AC143,Daten!R143,"")</f>
        <v/>
      </c>
      <c r="S143" t="str">
        <f>IF(Daten!$AC143,Daten!S143,"")</f>
        <v/>
      </c>
      <c r="T143" t="str">
        <f>IF(Daten!$AC143,Daten!T143,"")</f>
        <v/>
      </c>
      <c r="U143" t="str">
        <f>IF(Daten!$AC143,Daten!U143,"")</f>
        <v/>
      </c>
      <c r="V143" t="str">
        <f>IF(Daten!$AC143,Daten!V143,"")</f>
        <v/>
      </c>
      <c r="W143" t="str">
        <f>IF(Daten!$AC143,Daten!W143,"")</f>
        <v/>
      </c>
      <c r="X143" t="str">
        <f>IF(Daten!$AC143,Daten!X143,"")</f>
        <v/>
      </c>
      <c r="Y143" s="8" t="str">
        <f>IF(Daten!$AC143,Daten!Y143,"")</f>
        <v/>
      </c>
      <c r="Z143" t="str">
        <f>IF(Daten!$AC143,Daten!Z143,"")</f>
        <v/>
      </c>
      <c r="AA143" t="str">
        <f>IF(Daten!$AC143,Daten!AA143,"")</f>
        <v/>
      </c>
      <c r="AB143" s="8" t="str">
        <f>IF(Daten!$AC143,Daten!AB143,"")</f>
        <v/>
      </c>
      <c r="AC143" t="str">
        <f>IF(Daten!$AC143,Daten!AC143,"")</f>
        <v/>
      </c>
      <c r="AD143" t="str">
        <f>IF(Daten!$AC143,Daten!AD143,"")</f>
        <v/>
      </c>
      <c r="AE143" t="str">
        <f>IF(Daten!$AC143,Daten!AE143,"")</f>
        <v/>
      </c>
      <c r="AF143" s="8" t="e">
        <f t="shared" si="4"/>
        <v>#VALUE!</v>
      </c>
      <c r="AG143" t="e">
        <f>AF143+COUNTIF($AF$3:AF143,AF143)-1</f>
        <v>#VALUE!</v>
      </c>
    </row>
    <row r="144" spans="1:33" x14ac:dyDescent="0.25">
      <c r="A144" t="str">
        <f>IF(Daten!$AC144,Daten!A144,"")</f>
        <v/>
      </c>
      <c r="B144" t="str">
        <f>IF(Daten!$AC144,Daten!B144,"")</f>
        <v/>
      </c>
      <c r="C144" t="str">
        <f>IF(Daten!$AC144,Daten!C144,"")</f>
        <v/>
      </c>
      <c r="D144" t="str">
        <f>IF(Daten!$AC144,Daten!D144,"")</f>
        <v/>
      </c>
      <c r="E144" t="str">
        <f>IF(Daten!$AC144,Daten!E144,"")</f>
        <v/>
      </c>
      <c r="F144" t="str">
        <f>IF(Daten!$AC144,Daten!F144,"")</f>
        <v/>
      </c>
      <c r="G144" t="str">
        <f>IF(Daten!$AC144,Daten!G144,"")</f>
        <v/>
      </c>
      <c r="H144" t="str">
        <f>IF(Daten!$AC144,Daten!H144,"")</f>
        <v/>
      </c>
      <c r="I144" t="str">
        <f>IF(Daten!$AC144,Daten!I144,"")</f>
        <v/>
      </c>
      <c r="J144" t="str">
        <f>IF(Daten!$AC144,Daten!J144,"")</f>
        <v/>
      </c>
      <c r="K144" t="str">
        <f>IF(Daten!$AC144,Daten!K144,"")</f>
        <v/>
      </c>
      <c r="L144" t="str">
        <f>IF(Daten!$AC144,Daten!L144,"")</f>
        <v/>
      </c>
      <c r="M144" t="str">
        <f>IF(Daten!$AC144,Daten!M144,"")</f>
        <v/>
      </c>
      <c r="N144" t="str">
        <f>IF(Daten!$AC144,Daten!N144,"")</f>
        <v/>
      </c>
      <c r="O144" t="str">
        <f>IF(Daten!$AC144,Daten!O144,"")</f>
        <v/>
      </c>
      <c r="P144" t="str">
        <f>IF(Daten!$AC144,Daten!P144,"")</f>
        <v/>
      </c>
      <c r="Q144" t="str">
        <f>IF(Daten!$AC144,Daten!Q144,"")</f>
        <v/>
      </c>
      <c r="R144" t="str">
        <f>IF(Daten!$AC144,Daten!R144,"")</f>
        <v/>
      </c>
      <c r="S144" t="str">
        <f>IF(Daten!$AC144,Daten!S144,"")</f>
        <v/>
      </c>
      <c r="T144" t="str">
        <f>IF(Daten!$AC144,Daten!T144,"")</f>
        <v/>
      </c>
      <c r="U144" t="str">
        <f>IF(Daten!$AC144,Daten!U144,"")</f>
        <v/>
      </c>
      <c r="V144" t="str">
        <f>IF(Daten!$AC144,Daten!V144,"")</f>
        <v/>
      </c>
      <c r="W144" t="str">
        <f>IF(Daten!$AC144,Daten!W144,"")</f>
        <v/>
      </c>
      <c r="X144" t="str">
        <f>IF(Daten!$AC144,Daten!X144,"")</f>
        <v/>
      </c>
      <c r="Y144" s="8" t="str">
        <f>IF(Daten!$AC144,Daten!Y144,"")</f>
        <v/>
      </c>
      <c r="Z144" t="str">
        <f>IF(Daten!$AC144,Daten!Z144,"")</f>
        <v/>
      </c>
      <c r="AA144" t="str">
        <f>IF(Daten!$AC144,Daten!AA144,"")</f>
        <v/>
      </c>
      <c r="AB144" s="8" t="str">
        <f>IF(Daten!$AC144,Daten!AB144,"")</f>
        <v/>
      </c>
      <c r="AC144" t="str">
        <f>IF(Daten!$AC144,Daten!AC144,"")</f>
        <v/>
      </c>
      <c r="AD144" t="str">
        <f>IF(Daten!$AC144,Daten!AD144,"")</f>
        <v/>
      </c>
      <c r="AE144" t="str">
        <f>IF(Daten!$AC144,Daten!AE144,"")</f>
        <v/>
      </c>
      <c r="AF144" s="8" t="e">
        <f t="shared" si="4"/>
        <v>#VALUE!</v>
      </c>
      <c r="AG144" t="e">
        <f>AF144+COUNTIF($AF$3:AF144,AF144)-1</f>
        <v>#VALUE!</v>
      </c>
    </row>
    <row r="145" spans="1:33" x14ac:dyDescent="0.25">
      <c r="A145" t="str">
        <f>IF(Daten!$AC145,Daten!A145,"")</f>
        <v/>
      </c>
      <c r="B145" t="str">
        <f>IF(Daten!$AC145,Daten!B145,"")</f>
        <v/>
      </c>
      <c r="C145" t="str">
        <f>IF(Daten!$AC145,Daten!C145,"")</f>
        <v/>
      </c>
      <c r="D145" t="str">
        <f>IF(Daten!$AC145,Daten!D145,"")</f>
        <v/>
      </c>
      <c r="E145" t="str">
        <f>IF(Daten!$AC145,Daten!E145,"")</f>
        <v/>
      </c>
      <c r="F145" t="str">
        <f>IF(Daten!$AC145,Daten!F145,"")</f>
        <v/>
      </c>
      <c r="G145" t="str">
        <f>IF(Daten!$AC145,Daten!G145,"")</f>
        <v/>
      </c>
      <c r="H145" t="str">
        <f>IF(Daten!$AC145,Daten!H145,"")</f>
        <v/>
      </c>
      <c r="I145" t="str">
        <f>IF(Daten!$AC145,Daten!I145,"")</f>
        <v/>
      </c>
      <c r="J145" t="str">
        <f>IF(Daten!$AC145,Daten!J145,"")</f>
        <v/>
      </c>
      <c r="K145" t="str">
        <f>IF(Daten!$AC145,Daten!K145,"")</f>
        <v/>
      </c>
      <c r="L145" t="str">
        <f>IF(Daten!$AC145,Daten!L145,"")</f>
        <v/>
      </c>
      <c r="M145" t="str">
        <f>IF(Daten!$AC145,Daten!M145,"")</f>
        <v/>
      </c>
      <c r="N145" t="str">
        <f>IF(Daten!$AC145,Daten!N145,"")</f>
        <v/>
      </c>
      <c r="O145" t="str">
        <f>IF(Daten!$AC145,Daten!O145,"")</f>
        <v/>
      </c>
      <c r="P145" t="str">
        <f>IF(Daten!$AC145,Daten!P145,"")</f>
        <v/>
      </c>
      <c r="Q145" t="str">
        <f>IF(Daten!$AC145,Daten!Q145,"")</f>
        <v/>
      </c>
      <c r="R145" t="str">
        <f>IF(Daten!$AC145,Daten!R145,"")</f>
        <v/>
      </c>
      <c r="S145" t="str">
        <f>IF(Daten!$AC145,Daten!S145,"")</f>
        <v/>
      </c>
      <c r="T145" t="str">
        <f>IF(Daten!$AC145,Daten!T145,"")</f>
        <v/>
      </c>
      <c r="U145" t="str">
        <f>IF(Daten!$AC145,Daten!U145,"")</f>
        <v/>
      </c>
      <c r="V145" t="str">
        <f>IF(Daten!$AC145,Daten!V145,"")</f>
        <v/>
      </c>
      <c r="W145" t="str">
        <f>IF(Daten!$AC145,Daten!W145,"")</f>
        <v/>
      </c>
      <c r="X145" t="str">
        <f>IF(Daten!$AC145,Daten!X145,"")</f>
        <v/>
      </c>
      <c r="Y145" s="8" t="str">
        <f>IF(Daten!$AC145,Daten!Y145,"")</f>
        <v/>
      </c>
      <c r="Z145" t="str">
        <f>IF(Daten!$AC145,Daten!Z145,"")</f>
        <v/>
      </c>
      <c r="AA145" t="str">
        <f>IF(Daten!$AC145,Daten!AA145,"")</f>
        <v/>
      </c>
      <c r="AB145" s="8" t="str">
        <f>IF(Daten!$AC145,Daten!AB145,"")</f>
        <v/>
      </c>
      <c r="AC145" t="str">
        <f>IF(Daten!$AC145,Daten!AC145,"")</f>
        <v/>
      </c>
      <c r="AD145" t="str">
        <f>IF(Daten!$AC145,Daten!AD145,"")</f>
        <v/>
      </c>
      <c r="AE145" t="str">
        <f>IF(Daten!$AC145,Daten!AE145,"")</f>
        <v/>
      </c>
      <c r="AF145" s="8" t="e">
        <f t="shared" si="4"/>
        <v>#VALUE!</v>
      </c>
      <c r="AG145" t="e">
        <f>AF145+COUNTIF($AF$3:AF145,AF145)-1</f>
        <v>#VALUE!</v>
      </c>
    </row>
    <row r="146" spans="1:33" x14ac:dyDescent="0.25">
      <c r="A146" t="str">
        <f>IF(Daten!$AC146,Daten!A146,"")</f>
        <v/>
      </c>
      <c r="B146" t="str">
        <f>IF(Daten!$AC146,Daten!B146,"")</f>
        <v/>
      </c>
      <c r="C146" t="str">
        <f>IF(Daten!$AC146,Daten!C146,"")</f>
        <v/>
      </c>
      <c r="D146" t="str">
        <f>IF(Daten!$AC146,Daten!D146,"")</f>
        <v/>
      </c>
      <c r="E146" t="str">
        <f>IF(Daten!$AC146,Daten!E146,"")</f>
        <v/>
      </c>
      <c r="F146" t="str">
        <f>IF(Daten!$AC146,Daten!F146,"")</f>
        <v/>
      </c>
      <c r="G146" t="str">
        <f>IF(Daten!$AC146,Daten!G146,"")</f>
        <v/>
      </c>
      <c r="H146" t="str">
        <f>IF(Daten!$AC146,Daten!H146,"")</f>
        <v/>
      </c>
      <c r="I146" t="str">
        <f>IF(Daten!$AC146,Daten!I146,"")</f>
        <v/>
      </c>
      <c r="J146" t="str">
        <f>IF(Daten!$AC146,Daten!J146,"")</f>
        <v/>
      </c>
      <c r="K146" t="str">
        <f>IF(Daten!$AC146,Daten!K146,"")</f>
        <v/>
      </c>
      <c r="L146" t="str">
        <f>IF(Daten!$AC146,Daten!L146,"")</f>
        <v/>
      </c>
      <c r="M146" t="str">
        <f>IF(Daten!$AC146,Daten!M146,"")</f>
        <v/>
      </c>
      <c r="N146" t="str">
        <f>IF(Daten!$AC146,Daten!N146,"")</f>
        <v/>
      </c>
      <c r="O146" t="str">
        <f>IF(Daten!$AC146,Daten!O146,"")</f>
        <v/>
      </c>
      <c r="P146" t="str">
        <f>IF(Daten!$AC146,Daten!P146,"")</f>
        <v/>
      </c>
      <c r="Q146" t="str">
        <f>IF(Daten!$AC146,Daten!Q146,"")</f>
        <v/>
      </c>
      <c r="R146" t="str">
        <f>IF(Daten!$AC146,Daten!R146,"")</f>
        <v/>
      </c>
      <c r="S146" t="str">
        <f>IF(Daten!$AC146,Daten!S146,"")</f>
        <v/>
      </c>
      <c r="T146" t="str">
        <f>IF(Daten!$AC146,Daten!T146,"")</f>
        <v/>
      </c>
      <c r="U146" t="str">
        <f>IF(Daten!$AC146,Daten!U146,"")</f>
        <v/>
      </c>
      <c r="V146" t="str">
        <f>IF(Daten!$AC146,Daten!V146,"")</f>
        <v/>
      </c>
      <c r="W146" t="str">
        <f>IF(Daten!$AC146,Daten!W146,"")</f>
        <v/>
      </c>
      <c r="X146" t="str">
        <f>IF(Daten!$AC146,Daten!X146,"")</f>
        <v/>
      </c>
      <c r="Y146" s="8" t="str">
        <f>IF(Daten!$AC146,Daten!Y146,"")</f>
        <v/>
      </c>
      <c r="Z146" t="str">
        <f>IF(Daten!$AC146,Daten!Z146,"")</f>
        <v/>
      </c>
      <c r="AA146" t="str">
        <f>IF(Daten!$AC146,Daten!AA146,"")</f>
        <v/>
      </c>
      <c r="AB146" s="8" t="str">
        <f>IF(Daten!$AC146,Daten!AB146,"")</f>
        <v/>
      </c>
      <c r="AC146" t="str">
        <f>IF(Daten!$AC146,Daten!AC146,"")</f>
        <v/>
      </c>
      <c r="AD146" t="str">
        <f>IF(Daten!$AC146,Daten!AD146,"")</f>
        <v/>
      </c>
      <c r="AE146" t="str">
        <f>IF(Daten!$AC146,Daten!AE146,"")</f>
        <v/>
      </c>
      <c r="AF146" s="8" t="e">
        <f t="shared" si="4"/>
        <v>#VALUE!</v>
      </c>
      <c r="AG146" t="e">
        <f>AF146+COUNTIF($AF$3:AF146,AF146)-1</f>
        <v>#VALUE!</v>
      </c>
    </row>
    <row r="147" spans="1:33" x14ac:dyDescent="0.25">
      <c r="A147" t="str">
        <f>IF(Daten!$AC147,Daten!A147,"")</f>
        <v/>
      </c>
      <c r="B147" t="str">
        <f>IF(Daten!$AC147,Daten!B147,"")</f>
        <v/>
      </c>
      <c r="C147" t="str">
        <f>IF(Daten!$AC147,Daten!C147,"")</f>
        <v/>
      </c>
      <c r="D147" t="str">
        <f>IF(Daten!$AC147,Daten!D147,"")</f>
        <v/>
      </c>
      <c r="E147" t="str">
        <f>IF(Daten!$AC147,Daten!E147,"")</f>
        <v/>
      </c>
      <c r="F147" t="str">
        <f>IF(Daten!$AC147,Daten!F147,"")</f>
        <v/>
      </c>
      <c r="G147" t="str">
        <f>IF(Daten!$AC147,Daten!G147,"")</f>
        <v/>
      </c>
      <c r="H147" t="str">
        <f>IF(Daten!$AC147,Daten!H147,"")</f>
        <v/>
      </c>
      <c r="I147" t="str">
        <f>IF(Daten!$AC147,Daten!I147,"")</f>
        <v/>
      </c>
      <c r="J147" t="str">
        <f>IF(Daten!$AC147,Daten!J147,"")</f>
        <v/>
      </c>
      <c r="K147" t="str">
        <f>IF(Daten!$AC147,Daten!K147,"")</f>
        <v/>
      </c>
      <c r="L147" t="str">
        <f>IF(Daten!$AC147,Daten!L147,"")</f>
        <v/>
      </c>
      <c r="M147" t="str">
        <f>IF(Daten!$AC147,Daten!M147,"")</f>
        <v/>
      </c>
      <c r="N147" t="str">
        <f>IF(Daten!$AC147,Daten!N147,"")</f>
        <v/>
      </c>
      <c r="O147" t="str">
        <f>IF(Daten!$AC147,Daten!O147,"")</f>
        <v/>
      </c>
      <c r="P147" t="str">
        <f>IF(Daten!$AC147,Daten!P147,"")</f>
        <v/>
      </c>
      <c r="Q147" t="str">
        <f>IF(Daten!$AC147,Daten!Q147,"")</f>
        <v/>
      </c>
      <c r="R147" t="str">
        <f>IF(Daten!$AC147,Daten!R147,"")</f>
        <v/>
      </c>
      <c r="S147" t="str">
        <f>IF(Daten!$AC147,Daten!S147,"")</f>
        <v/>
      </c>
      <c r="T147" t="str">
        <f>IF(Daten!$AC147,Daten!T147,"")</f>
        <v/>
      </c>
      <c r="U147" t="str">
        <f>IF(Daten!$AC147,Daten!U147,"")</f>
        <v/>
      </c>
      <c r="V147" t="str">
        <f>IF(Daten!$AC147,Daten!V147,"")</f>
        <v/>
      </c>
      <c r="W147" t="str">
        <f>IF(Daten!$AC147,Daten!W147,"")</f>
        <v/>
      </c>
      <c r="X147" t="str">
        <f>IF(Daten!$AC147,Daten!X147,"")</f>
        <v/>
      </c>
      <c r="Y147" s="8" t="str">
        <f>IF(Daten!$AC147,Daten!Y147,"")</f>
        <v/>
      </c>
      <c r="Z147" t="str">
        <f>IF(Daten!$AC147,Daten!Z147,"")</f>
        <v/>
      </c>
      <c r="AA147" t="str">
        <f>IF(Daten!$AC147,Daten!AA147,"")</f>
        <v/>
      </c>
      <c r="AB147" s="8" t="str">
        <f>IF(Daten!$AC147,Daten!AB147,"")</f>
        <v/>
      </c>
      <c r="AC147" t="str">
        <f>IF(Daten!$AC147,Daten!AC147,"")</f>
        <v/>
      </c>
      <c r="AD147" t="str">
        <f>IF(Daten!$AC147,Daten!AD147,"")</f>
        <v/>
      </c>
      <c r="AE147" t="str">
        <f>IF(Daten!$AC147,Daten!AE147,"")</f>
        <v/>
      </c>
      <c r="AF147" s="8" t="e">
        <f t="shared" si="4"/>
        <v>#VALUE!</v>
      </c>
      <c r="AG147" t="e">
        <f>AF147+COUNTIF($AF$3:AF147,AF147)-1</f>
        <v>#VALUE!</v>
      </c>
    </row>
    <row r="148" spans="1:33" x14ac:dyDescent="0.25">
      <c r="A148" t="str">
        <f>IF(Daten!$AC148,Daten!A148,"")</f>
        <v/>
      </c>
      <c r="B148" t="str">
        <f>IF(Daten!$AC148,Daten!B148,"")</f>
        <v/>
      </c>
      <c r="C148" t="str">
        <f>IF(Daten!$AC148,Daten!C148,"")</f>
        <v/>
      </c>
      <c r="D148" t="str">
        <f>IF(Daten!$AC148,Daten!D148,"")</f>
        <v/>
      </c>
      <c r="E148" t="str">
        <f>IF(Daten!$AC148,Daten!E148,"")</f>
        <v/>
      </c>
      <c r="F148" t="str">
        <f>IF(Daten!$AC148,Daten!F148,"")</f>
        <v/>
      </c>
      <c r="G148" t="str">
        <f>IF(Daten!$AC148,Daten!G148,"")</f>
        <v/>
      </c>
      <c r="H148" t="str">
        <f>IF(Daten!$AC148,Daten!H148,"")</f>
        <v/>
      </c>
      <c r="I148" t="str">
        <f>IF(Daten!$AC148,Daten!I148,"")</f>
        <v/>
      </c>
      <c r="J148" t="str">
        <f>IF(Daten!$AC148,Daten!J148,"")</f>
        <v/>
      </c>
      <c r="K148" t="str">
        <f>IF(Daten!$AC148,Daten!K148,"")</f>
        <v/>
      </c>
      <c r="L148" t="str">
        <f>IF(Daten!$AC148,Daten!L148,"")</f>
        <v/>
      </c>
      <c r="M148" t="str">
        <f>IF(Daten!$AC148,Daten!M148,"")</f>
        <v/>
      </c>
      <c r="N148" t="str">
        <f>IF(Daten!$AC148,Daten!N148,"")</f>
        <v/>
      </c>
      <c r="O148" t="str">
        <f>IF(Daten!$AC148,Daten!O148,"")</f>
        <v/>
      </c>
      <c r="P148" t="str">
        <f>IF(Daten!$AC148,Daten!P148,"")</f>
        <v/>
      </c>
      <c r="Q148" t="str">
        <f>IF(Daten!$AC148,Daten!Q148,"")</f>
        <v/>
      </c>
      <c r="R148" t="str">
        <f>IF(Daten!$AC148,Daten!R148,"")</f>
        <v/>
      </c>
      <c r="S148" t="str">
        <f>IF(Daten!$AC148,Daten!S148,"")</f>
        <v/>
      </c>
      <c r="T148" t="str">
        <f>IF(Daten!$AC148,Daten!T148,"")</f>
        <v/>
      </c>
      <c r="U148" t="str">
        <f>IF(Daten!$AC148,Daten!U148,"")</f>
        <v/>
      </c>
      <c r="V148" t="str">
        <f>IF(Daten!$AC148,Daten!V148,"")</f>
        <v/>
      </c>
      <c r="W148" t="str">
        <f>IF(Daten!$AC148,Daten!W148,"")</f>
        <v/>
      </c>
      <c r="X148" t="str">
        <f>IF(Daten!$AC148,Daten!X148,"")</f>
        <v/>
      </c>
      <c r="Y148" s="8" t="str">
        <f>IF(Daten!$AC148,Daten!Y148,"")</f>
        <v/>
      </c>
      <c r="Z148" t="str">
        <f>IF(Daten!$AC148,Daten!Z148,"")</f>
        <v/>
      </c>
      <c r="AA148" t="str">
        <f>IF(Daten!$AC148,Daten!AA148,"")</f>
        <v/>
      </c>
      <c r="AB148" s="8" t="str">
        <f>IF(Daten!$AC148,Daten!AB148,"")</f>
        <v/>
      </c>
      <c r="AC148" t="str">
        <f>IF(Daten!$AC148,Daten!AC148,"")</f>
        <v/>
      </c>
      <c r="AD148" t="str">
        <f>IF(Daten!$AC148,Daten!AD148,"")</f>
        <v/>
      </c>
      <c r="AE148" t="str">
        <f>IF(Daten!$AC148,Daten!AE148,"")</f>
        <v/>
      </c>
      <c r="AF148" s="8" t="e">
        <f t="shared" si="4"/>
        <v>#VALUE!</v>
      </c>
      <c r="AG148" t="e">
        <f>AF148+COUNTIF($AF$3:AF148,AF148)-1</f>
        <v>#VALUE!</v>
      </c>
    </row>
    <row r="149" spans="1:33" x14ac:dyDescent="0.25">
      <c r="A149" t="str">
        <f>IF(Daten!$AC149,Daten!A149,"")</f>
        <v/>
      </c>
      <c r="B149" t="str">
        <f>IF(Daten!$AC149,Daten!B149,"")</f>
        <v/>
      </c>
      <c r="C149" t="str">
        <f>IF(Daten!$AC149,Daten!C149,"")</f>
        <v/>
      </c>
      <c r="D149" t="str">
        <f>IF(Daten!$AC149,Daten!D149,"")</f>
        <v/>
      </c>
      <c r="E149" t="str">
        <f>IF(Daten!$AC149,Daten!E149,"")</f>
        <v/>
      </c>
      <c r="F149" t="str">
        <f>IF(Daten!$AC149,Daten!F149,"")</f>
        <v/>
      </c>
      <c r="G149" t="str">
        <f>IF(Daten!$AC149,Daten!G149,"")</f>
        <v/>
      </c>
      <c r="H149" t="str">
        <f>IF(Daten!$AC149,Daten!H149,"")</f>
        <v/>
      </c>
      <c r="I149" t="str">
        <f>IF(Daten!$AC149,Daten!I149,"")</f>
        <v/>
      </c>
      <c r="J149" t="str">
        <f>IF(Daten!$AC149,Daten!J149,"")</f>
        <v/>
      </c>
      <c r="K149" t="str">
        <f>IF(Daten!$AC149,Daten!K149,"")</f>
        <v/>
      </c>
      <c r="L149" t="str">
        <f>IF(Daten!$AC149,Daten!L149,"")</f>
        <v/>
      </c>
      <c r="M149" t="str">
        <f>IF(Daten!$AC149,Daten!M149,"")</f>
        <v/>
      </c>
      <c r="N149" t="str">
        <f>IF(Daten!$AC149,Daten!N149,"")</f>
        <v/>
      </c>
      <c r="O149" t="str">
        <f>IF(Daten!$AC149,Daten!O149,"")</f>
        <v/>
      </c>
      <c r="P149" t="str">
        <f>IF(Daten!$AC149,Daten!P149,"")</f>
        <v/>
      </c>
      <c r="Q149" t="str">
        <f>IF(Daten!$AC149,Daten!Q149,"")</f>
        <v/>
      </c>
      <c r="R149" t="str">
        <f>IF(Daten!$AC149,Daten!R149,"")</f>
        <v/>
      </c>
      <c r="S149" t="str">
        <f>IF(Daten!$AC149,Daten!S149,"")</f>
        <v/>
      </c>
      <c r="T149" t="str">
        <f>IF(Daten!$AC149,Daten!T149,"")</f>
        <v/>
      </c>
      <c r="U149" t="str">
        <f>IF(Daten!$AC149,Daten!U149,"")</f>
        <v/>
      </c>
      <c r="V149" t="str">
        <f>IF(Daten!$AC149,Daten!V149,"")</f>
        <v/>
      </c>
      <c r="W149" t="str">
        <f>IF(Daten!$AC149,Daten!W149,"")</f>
        <v/>
      </c>
      <c r="X149" t="str">
        <f>IF(Daten!$AC149,Daten!X149,"")</f>
        <v/>
      </c>
      <c r="Y149" s="8" t="str">
        <f>IF(Daten!$AC149,Daten!Y149,"")</f>
        <v/>
      </c>
      <c r="Z149" t="str">
        <f>IF(Daten!$AC149,Daten!Z149,"")</f>
        <v/>
      </c>
      <c r="AA149" t="str">
        <f>IF(Daten!$AC149,Daten!AA149,"")</f>
        <v/>
      </c>
      <c r="AB149" s="8" t="str">
        <f>IF(Daten!$AC149,Daten!AB149,"")</f>
        <v/>
      </c>
      <c r="AC149" t="str">
        <f>IF(Daten!$AC149,Daten!AC149,"")</f>
        <v/>
      </c>
      <c r="AD149" t="str">
        <f>IF(Daten!$AC149,Daten!AD149,"")</f>
        <v/>
      </c>
      <c r="AE149" t="str">
        <f>IF(Daten!$AC149,Daten!AE149,"")</f>
        <v/>
      </c>
      <c r="AF149" s="8" t="e">
        <f t="shared" si="4"/>
        <v>#VALUE!</v>
      </c>
      <c r="AG149" t="e">
        <f>AF149+COUNTIF($AF$3:AF149,AF149)-1</f>
        <v>#VALUE!</v>
      </c>
    </row>
    <row r="150" spans="1:33" x14ac:dyDescent="0.25">
      <c r="A150" t="str">
        <f>IF(Daten!$AC150,Daten!A150,"")</f>
        <v/>
      </c>
      <c r="B150" t="str">
        <f>IF(Daten!$AC150,Daten!B150,"")</f>
        <v/>
      </c>
      <c r="C150" t="str">
        <f>IF(Daten!$AC150,Daten!C150,"")</f>
        <v/>
      </c>
      <c r="D150" t="str">
        <f>IF(Daten!$AC150,Daten!D150,"")</f>
        <v/>
      </c>
      <c r="E150" t="str">
        <f>IF(Daten!$AC150,Daten!E150,"")</f>
        <v/>
      </c>
      <c r="F150" t="str">
        <f>IF(Daten!$AC150,Daten!F150,"")</f>
        <v/>
      </c>
      <c r="G150" t="str">
        <f>IF(Daten!$AC150,Daten!G150,"")</f>
        <v/>
      </c>
      <c r="H150" t="str">
        <f>IF(Daten!$AC150,Daten!H150,"")</f>
        <v/>
      </c>
      <c r="I150" t="str">
        <f>IF(Daten!$AC150,Daten!I150,"")</f>
        <v/>
      </c>
      <c r="J150" t="str">
        <f>IF(Daten!$AC150,Daten!J150,"")</f>
        <v/>
      </c>
      <c r="K150" t="str">
        <f>IF(Daten!$AC150,Daten!K150,"")</f>
        <v/>
      </c>
      <c r="L150" t="str">
        <f>IF(Daten!$AC150,Daten!L150,"")</f>
        <v/>
      </c>
      <c r="M150" t="str">
        <f>IF(Daten!$AC150,Daten!M150,"")</f>
        <v/>
      </c>
      <c r="N150" t="str">
        <f>IF(Daten!$AC150,Daten!N150,"")</f>
        <v/>
      </c>
      <c r="O150" t="str">
        <f>IF(Daten!$AC150,Daten!O150,"")</f>
        <v/>
      </c>
      <c r="P150" t="str">
        <f>IF(Daten!$AC150,Daten!P150,"")</f>
        <v/>
      </c>
      <c r="Q150" t="str">
        <f>IF(Daten!$AC150,Daten!Q150,"")</f>
        <v/>
      </c>
      <c r="R150" t="str">
        <f>IF(Daten!$AC150,Daten!R150,"")</f>
        <v/>
      </c>
      <c r="S150" t="str">
        <f>IF(Daten!$AC150,Daten!S150,"")</f>
        <v/>
      </c>
      <c r="T150" t="str">
        <f>IF(Daten!$AC150,Daten!T150,"")</f>
        <v/>
      </c>
      <c r="U150" t="str">
        <f>IF(Daten!$AC150,Daten!U150,"")</f>
        <v/>
      </c>
      <c r="V150" t="str">
        <f>IF(Daten!$AC150,Daten!V150,"")</f>
        <v/>
      </c>
      <c r="W150" t="str">
        <f>IF(Daten!$AC150,Daten!W150,"")</f>
        <v/>
      </c>
      <c r="X150" t="str">
        <f>IF(Daten!$AC150,Daten!X150,"")</f>
        <v/>
      </c>
      <c r="Y150" s="8" t="str">
        <f>IF(Daten!$AC150,Daten!Y150,"")</f>
        <v/>
      </c>
      <c r="Z150" t="str">
        <f>IF(Daten!$AC150,Daten!Z150,"")</f>
        <v/>
      </c>
      <c r="AA150" t="str">
        <f>IF(Daten!$AC150,Daten!AA150,"")</f>
        <v/>
      </c>
      <c r="AB150" s="8" t="str">
        <f>IF(Daten!$AC150,Daten!AB150,"")</f>
        <v/>
      </c>
      <c r="AC150" t="str">
        <f>IF(Daten!$AC150,Daten!AC150,"")</f>
        <v/>
      </c>
      <c r="AD150" t="str">
        <f>IF(Daten!$AC150,Daten!AD150,"")</f>
        <v/>
      </c>
      <c r="AE150" t="str">
        <f>IF(Daten!$AC150,Daten!AE150,"")</f>
        <v/>
      </c>
      <c r="AF150" s="8" t="e">
        <f t="shared" si="4"/>
        <v>#VALUE!</v>
      </c>
      <c r="AG150" t="e">
        <f>AF150+COUNTIF($AF$3:AF150,AF150)-1</f>
        <v>#VALUE!</v>
      </c>
    </row>
    <row r="151" spans="1:33" s="8" customFormat="1" x14ac:dyDescent="0.25">
      <c r="A151" s="8" t="str">
        <f>IF(Daten!$AC151,Daten!A151,"")</f>
        <v/>
      </c>
      <c r="B151" s="8" t="str">
        <f>IF(Daten!$AC151,Daten!B151,"")</f>
        <v/>
      </c>
      <c r="C151" s="8" t="str">
        <f>IF(Daten!$AC151,Daten!C151,"")</f>
        <v/>
      </c>
      <c r="D151" s="8" t="str">
        <f>IF(Daten!$AC151,Daten!D151,"")</f>
        <v/>
      </c>
      <c r="E151" s="8" t="str">
        <f>IF(Daten!$AC151,Daten!E151,"")</f>
        <v/>
      </c>
      <c r="F151" s="8" t="str">
        <f>IF(Daten!$AC151,Daten!F151,"")</f>
        <v/>
      </c>
      <c r="G151" s="8" t="str">
        <f>IF(Daten!$AC151,Daten!G151,"")</f>
        <v/>
      </c>
      <c r="H151" s="8" t="str">
        <f>IF(Daten!$AC151,Daten!H151,"")</f>
        <v/>
      </c>
      <c r="I151" s="8" t="str">
        <f>IF(Daten!$AC151,Daten!I151,"")</f>
        <v/>
      </c>
      <c r="J151" s="8" t="str">
        <f>IF(Daten!$AC151,Daten!J151,"")</f>
        <v/>
      </c>
      <c r="K151" s="8" t="str">
        <f>IF(Daten!$AC151,Daten!K151,"")</f>
        <v/>
      </c>
      <c r="L151" s="8" t="str">
        <f>IF(Daten!$AC151,Daten!L151,"")</f>
        <v/>
      </c>
      <c r="M151" s="8" t="str">
        <f>IF(Daten!$AC151,Daten!M151,"")</f>
        <v/>
      </c>
      <c r="N151" s="8" t="str">
        <f>IF(Daten!$AC151,Daten!N151,"")</f>
        <v/>
      </c>
      <c r="O151" s="8" t="str">
        <f>IF(Daten!$AC151,Daten!O151,"")</f>
        <v/>
      </c>
      <c r="P151" s="8" t="str">
        <f>IF(Daten!$AC151,Daten!P151,"")</f>
        <v/>
      </c>
      <c r="Q151" s="8" t="str">
        <f>IF(Daten!$AC151,Daten!Q151,"")</f>
        <v/>
      </c>
      <c r="R151" s="8" t="str">
        <f>IF(Daten!$AC151,Daten!R151,"")</f>
        <v/>
      </c>
      <c r="S151" s="8" t="str">
        <f>IF(Daten!$AC151,Daten!S151,"")</f>
        <v/>
      </c>
      <c r="T151" s="8" t="str">
        <f>IF(Daten!$AC151,Daten!T151,"")</f>
        <v/>
      </c>
      <c r="U151" s="8" t="str">
        <f>IF(Daten!$AC151,Daten!U151,"")</f>
        <v/>
      </c>
      <c r="V151" s="8" t="str">
        <f>IF(Daten!$AC151,Daten!V151,"")</f>
        <v/>
      </c>
      <c r="W151" s="8" t="str">
        <f>IF(Daten!$AC151,Daten!W151,"")</f>
        <v/>
      </c>
      <c r="X151" s="8" t="str">
        <f>IF(Daten!$AC151,Daten!X151,"")</f>
        <v/>
      </c>
      <c r="Y151" s="8" t="str">
        <f>IF(Daten!$AC151,Daten!Y151,"")</f>
        <v/>
      </c>
      <c r="Z151" s="8" t="str">
        <f>IF(Daten!$AC151,Daten!Z151,"")</f>
        <v/>
      </c>
      <c r="AA151" s="8" t="str">
        <f>IF(Daten!$AC151,Daten!AA151,"")</f>
        <v/>
      </c>
      <c r="AB151" s="8" t="str">
        <f>IF(Daten!$AC151,Daten!AB151,"")</f>
        <v/>
      </c>
      <c r="AC151" s="8" t="str">
        <f>IF(Daten!$AC151,Daten!AC151,"")</f>
        <v/>
      </c>
      <c r="AD151" s="8" t="str">
        <f>IF(Daten!$AC151,Daten!AD151,"")</f>
        <v/>
      </c>
      <c r="AE151" s="8" t="str">
        <f>IF(Daten!$AC151,Daten!AE151,"")</f>
        <v/>
      </c>
      <c r="AF151" s="8" t="e">
        <f t="shared" ref="AF151:AF153" si="5">_xlfn.RANK.EQ(V151,$V$3:$V$153,0)</f>
        <v>#VALUE!</v>
      </c>
      <c r="AG151" s="8" t="e">
        <f>AF151+COUNTIF($AF$3:AF151,AF151)-1</f>
        <v>#VALUE!</v>
      </c>
    </row>
    <row r="152" spans="1:33" x14ac:dyDescent="0.25">
      <c r="A152" s="8" t="str">
        <f>IF(Daten!$AC152,Daten!A152,"")</f>
        <v/>
      </c>
      <c r="B152" s="8" t="str">
        <f>IF(Daten!$AC152,Daten!B152,"")</f>
        <v/>
      </c>
      <c r="C152" s="8" t="str">
        <f>IF(Daten!$AC152,Daten!C152,"")</f>
        <v/>
      </c>
      <c r="D152" s="8" t="str">
        <f>IF(Daten!$AC152,Daten!D152,"")</f>
        <v/>
      </c>
      <c r="E152" s="8" t="str">
        <f>IF(Daten!$AC152,Daten!E152,"")</f>
        <v/>
      </c>
      <c r="F152" s="8" t="str">
        <f>IF(Daten!$AC152,Daten!F152,"")</f>
        <v/>
      </c>
      <c r="G152" s="8" t="str">
        <f>IF(Daten!$AC152,Daten!G152,"")</f>
        <v/>
      </c>
      <c r="H152" s="8" t="str">
        <f>IF(Daten!$AC152,Daten!H152,"")</f>
        <v/>
      </c>
      <c r="I152" s="8" t="str">
        <f>IF(Daten!$AC152,Daten!I152,"")</f>
        <v/>
      </c>
      <c r="J152" s="8" t="str">
        <f>IF(Daten!$AC152,Daten!J152,"")</f>
        <v/>
      </c>
      <c r="K152" s="8" t="str">
        <f>IF(Daten!$AC152,Daten!K152,"")</f>
        <v/>
      </c>
      <c r="L152" s="8" t="str">
        <f>IF(Daten!$AC152,Daten!L152,"")</f>
        <v/>
      </c>
      <c r="M152" s="8" t="str">
        <f>IF(Daten!$AC152,Daten!M152,"")</f>
        <v/>
      </c>
      <c r="N152" s="8" t="str">
        <f>IF(Daten!$AC152,Daten!N152,"")</f>
        <v/>
      </c>
      <c r="O152" s="8" t="str">
        <f>IF(Daten!$AC152,Daten!O152,"")</f>
        <v/>
      </c>
      <c r="P152" s="8" t="str">
        <f>IF(Daten!$AC152,Daten!P152,"")</f>
        <v/>
      </c>
      <c r="Q152" s="8" t="str">
        <f>IF(Daten!$AC152,Daten!Q152,"")</f>
        <v/>
      </c>
      <c r="R152" s="8" t="str">
        <f>IF(Daten!$AC152,Daten!R152,"")</f>
        <v/>
      </c>
      <c r="S152" s="8" t="str">
        <f>IF(Daten!$AC152,Daten!S152,"")</f>
        <v/>
      </c>
      <c r="T152" s="8" t="str">
        <f>IF(Daten!$AC152,Daten!T152,"")</f>
        <v/>
      </c>
      <c r="U152" s="8" t="str">
        <f>IF(Daten!$AC152,Daten!U152,"")</f>
        <v/>
      </c>
      <c r="V152" s="8" t="str">
        <f>IF(Daten!$AC152,Daten!V152,"")</f>
        <v/>
      </c>
      <c r="W152" s="8" t="str">
        <f>IF(Daten!$AC152,Daten!W152,"")</f>
        <v/>
      </c>
      <c r="X152" s="8" t="str">
        <f>IF(Daten!$AC152,Daten!X152,"")</f>
        <v/>
      </c>
      <c r="Y152" s="8" t="str">
        <f>IF(Daten!$AC152,Daten!Y152,"")</f>
        <v/>
      </c>
      <c r="Z152" s="8" t="str">
        <f>IF(Daten!$AC152,Daten!Z152,"")</f>
        <v/>
      </c>
      <c r="AA152" s="8" t="str">
        <f>IF(Daten!$AC152,Daten!AA152,"")</f>
        <v/>
      </c>
      <c r="AB152" s="8" t="str">
        <f>IF(Daten!$AC152,Daten!AB152,"")</f>
        <v/>
      </c>
      <c r="AC152" s="8" t="str">
        <f>IF(Daten!$AC152,Daten!AC152,"")</f>
        <v/>
      </c>
      <c r="AD152" s="8" t="str">
        <f>IF(Daten!$AC152,Daten!AD152,"")</f>
        <v/>
      </c>
      <c r="AE152" s="8" t="str">
        <f>IF(Daten!$AC152,Daten!AE152,"")</f>
        <v/>
      </c>
      <c r="AF152" s="8" t="e">
        <f t="shared" si="5"/>
        <v>#VALUE!</v>
      </c>
      <c r="AG152" s="8" t="e">
        <f>AF152+COUNTIF($AF$3:AF152,AF152)-1</f>
        <v>#VALUE!</v>
      </c>
    </row>
    <row r="153" spans="1:33" x14ac:dyDescent="0.25">
      <c r="A153" s="8" t="str">
        <f>IF(Daten!$AC153,Daten!A153,"")</f>
        <v/>
      </c>
      <c r="B153" s="8" t="str">
        <f>IF(Daten!$AC153,Daten!B153,"")</f>
        <v/>
      </c>
      <c r="C153" s="8" t="str">
        <f>IF(Daten!$AC153,Daten!C153,"")</f>
        <v/>
      </c>
      <c r="D153" s="8" t="str">
        <f>IF(Daten!$AC153,Daten!D153,"")</f>
        <v/>
      </c>
      <c r="E153" s="8" t="str">
        <f>IF(Daten!$AC153,Daten!E153,"")</f>
        <v/>
      </c>
      <c r="F153" s="8" t="str">
        <f>IF(Daten!$AC153,Daten!F153,"")</f>
        <v/>
      </c>
      <c r="G153" s="8" t="str">
        <f>IF(Daten!$AC153,Daten!G153,"")</f>
        <v/>
      </c>
      <c r="H153" s="8" t="str">
        <f>IF(Daten!$AC153,Daten!H153,"")</f>
        <v/>
      </c>
      <c r="I153" s="8" t="str">
        <f>IF(Daten!$AC153,Daten!I153,"")</f>
        <v/>
      </c>
      <c r="J153" s="8" t="str">
        <f>IF(Daten!$AC153,Daten!J153,"")</f>
        <v/>
      </c>
      <c r="K153" s="8" t="str">
        <f>IF(Daten!$AC153,Daten!K153,"")</f>
        <v/>
      </c>
      <c r="L153" s="8" t="str">
        <f>IF(Daten!$AC153,Daten!L153,"")</f>
        <v/>
      </c>
      <c r="M153" s="8" t="str">
        <f>IF(Daten!$AC153,Daten!M153,"")</f>
        <v/>
      </c>
      <c r="N153" s="8" t="str">
        <f>IF(Daten!$AC153,Daten!N153,"")</f>
        <v/>
      </c>
      <c r="O153" s="8" t="str">
        <f>IF(Daten!$AC153,Daten!O153,"")</f>
        <v/>
      </c>
      <c r="P153" s="8" t="str">
        <f>IF(Daten!$AC153,Daten!P153,"")</f>
        <v/>
      </c>
      <c r="Q153" s="8" t="str">
        <f>IF(Daten!$AC153,Daten!Q153,"")</f>
        <v/>
      </c>
      <c r="R153" s="8" t="str">
        <f>IF(Daten!$AC153,Daten!R153,"")</f>
        <v/>
      </c>
      <c r="S153" s="8" t="str">
        <f>IF(Daten!$AC153,Daten!S153,"")</f>
        <v/>
      </c>
      <c r="T153" s="8" t="str">
        <f>IF(Daten!$AC153,Daten!T153,"")</f>
        <v/>
      </c>
      <c r="U153" s="8" t="str">
        <f>IF(Daten!$AC153,Daten!U153,"")</f>
        <v/>
      </c>
      <c r="V153" s="8" t="str">
        <f>IF(Daten!$AC153,Daten!V153,"")</f>
        <v/>
      </c>
      <c r="W153" s="8" t="str">
        <f>IF(Daten!$AC153,Daten!W153,"")</f>
        <v/>
      </c>
      <c r="X153" s="8" t="str">
        <f>IF(Daten!$AC153,Daten!X153,"")</f>
        <v/>
      </c>
      <c r="Y153" s="8" t="str">
        <f>IF(Daten!$AC153,Daten!Y153,"")</f>
        <v/>
      </c>
      <c r="Z153" s="8" t="str">
        <f>IF(Daten!$AC153,Daten!Z153,"")</f>
        <v/>
      </c>
      <c r="AA153" s="8" t="str">
        <f>IF(Daten!$AC153,Daten!AA153,"")</f>
        <v/>
      </c>
      <c r="AB153" s="8" t="str">
        <f>IF(Daten!$AC153,Daten!AB153,"")</f>
        <v/>
      </c>
      <c r="AC153" s="8" t="str">
        <f>IF(Daten!$AC153,Daten!AC153,"")</f>
        <v/>
      </c>
      <c r="AD153" s="8" t="str">
        <f>IF(Daten!$AC153,Daten!AD153,"")</f>
        <v/>
      </c>
      <c r="AE153" s="8" t="str">
        <f>IF(Daten!$AC153,Daten!AE153,"")</f>
        <v/>
      </c>
      <c r="AF153" s="8" t="e">
        <f t="shared" si="5"/>
        <v>#VALUE!</v>
      </c>
      <c r="AG153" s="8" t="e">
        <f>AF153+COUNTIF($AF$3:AF153,AF153)-1</f>
        <v>#VALUE!</v>
      </c>
    </row>
    <row r="154" spans="1:33" s="8" customFormat="1" x14ac:dyDescent="0.25"/>
    <row r="155" spans="1:33" s="8" customFormat="1" x14ac:dyDescent="0.25"/>
    <row r="156" spans="1:33" x14ac:dyDescent="0.25">
      <c r="AB156" s="8"/>
    </row>
    <row r="157" spans="1:33" x14ac:dyDescent="0.25">
      <c r="AB157" s="8"/>
    </row>
    <row r="158" spans="1:33" x14ac:dyDescent="0.25">
      <c r="AB158" s="8"/>
      <c r="AG158" s="8"/>
    </row>
    <row r="159" spans="1:33" s="9" customFormat="1" ht="225" x14ac:dyDescent="0.25">
      <c r="A159" s="12" t="s">
        <v>11</v>
      </c>
      <c r="B159" s="12" t="s">
        <v>58</v>
      </c>
      <c r="C159" s="12" t="s">
        <v>12</v>
      </c>
      <c r="D159" s="12" t="s">
        <v>59</v>
      </c>
      <c r="E159" s="12" t="s">
        <v>13</v>
      </c>
      <c r="F159" s="12" t="s">
        <v>30</v>
      </c>
      <c r="G159" s="12" t="s">
        <v>14</v>
      </c>
      <c r="H159" s="12" t="s">
        <v>21</v>
      </c>
      <c r="I159" s="12" t="s">
        <v>22</v>
      </c>
      <c r="J159" s="12" t="s">
        <v>23</v>
      </c>
      <c r="K159" s="12" t="s">
        <v>1</v>
      </c>
      <c r="L159" s="12" t="s">
        <v>61</v>
      </c>
      <c r="M159" s="12" t="s">
        <v>24</v>
      </c>
      <c r="N159" s="12" t="s">
        <v>25</v>
      </c>
      <c r="O159" s="12" t="s">
        <v>26</v>
      </c>
      <c r="P159" s="12" t="s">
        <v>17</v>
      </c>
      <c r="Q159" s="12" t="s">
        <v>2</v>
      </c>
      <c r="R159" s="12" t="s">
        <v>31</v>
      </c>
      <c r="S159" s="12" t="s">
        <v>25</v>
      </c>
      <c r="T159" s="12" t="s">
        <v>27</v>
      </c>
      <c r="U159" s="12" t="s">
        <v>19</v>
      </c>
      <c r="V159" s="12" t="s">
        <v>20</v>
      </c>
      <c r="W159" s="12" t="s">
        <v>62</v>
      </c>
      <c r="X159" s="12" t="s">
        <v>32</v>
      </c>
      <c r="Y159" s="12" t="s">
        <v>0</v>
      </c>
      <c r="Z159" s="12" t="s">
        <v>3</v>
      </c>
      <c r="AA159" s="12" t="s">
        <v>54</v>
      </c>
      <c r="AB159" s="12" t="s">
        <v>99</v>
      </c>
      <c r="AC159" s="12" t="s">
        <v>34</v>
      </c>
      <c r="AD159" s="12" t="s">
        <v>33</v>
      </c>
      <c r="AE159" s="12" t="s">
        <v>9</v>
      </c>
      <c r="AF159" s="12" t="s">
        <v>51</v>
      </c>
      <c r="AG159" s="8"/>
    </row>
    <row r="160" spans="1:33" s="9" customFormat="1" x14ac:dyDescent="0.25">
      <c r="A160" s="13" t="s">
        <v>63</v>
      </c>
      <c r="B160" s="13" t="s">
        <v>64</v>
      </c>
      <c r="C160" s="13" t="s">
        <v>65</v>
      </c>
      <c r="D160" s="13" t="s">
        <v>66</v>
      </c>
      <c r="E160" s="13" t="s">
        <v>67</v>
      </c>
      <c r="F160" s="13" t="s">
        <v>68</v>
      </c>
      <c r="G160" s="13" t="s">
        <v>69</v>
      </c>
      <c r="H160" s="13" t="s">
        <v>70</v>
      </c>
      <c r="I160" s="13" t="s">
        <v>71</v>
      </c>
      <c r="J160" s="13" t="s">
        <v>72</v>
      </c>
      <c r="K160" s="13" t="s">
        <v>73</v>
      </c>
      <c r="L160" s="13" t="s">
        <v>74</v>
      </c>
      <c r="M160" s="13" t="s">
        <v>75</v>
      </c>
      <c r="N160" s="13" t="s">
        <v>76</v>
      </c>
      <c r="O160" s="13" t="s">
        <v>77</v>
      </c>
      <c r="P160" s="13" t="s">
        <v>78</v>
      </c>
      <c r="Q160" s="13" t="s">
        <v>79</v>
      </c>
      <c r="R160" s="13" t="s">
        <v>80</v>
      </c>
      <c r="S160" s="13" t="s">
        <v>81</v>
      </c>
      <c r="T160" s="13" t="s">
        <v>82</v>
      </c>
      <c r="U160" s="13" t="s">
        <v>83</v>
      </c>
      <c r="V160" s="13" t="s">
        <v>84</v>
      </c>
      <c r="W160" s="13" t="s">
        <v>85</v>
      </c>
      <c r="X160" s="13" t="s">
        <v>86</v>
      </c>
      <c r="Y160" s="13" t="s">
        <v>87</v>
      </c>
      <c r="Z160" s="13"/>
      <c r="AA160" s="13"/>
      <c r="AB160" s="13"/>
      <c r="AC160" s="13"/>
      <c r="AD160" s="13"/>
      <c r="AE160" s="13"/>
      <c r="AF160" s="12"/>
      <c r="AG160" s="8"/>
    </row>
    <row r="161" spans="1:32" x14ac:dyDescent="0.25">
      <c r="A161" t="str">
        <f>IFERROR(INDEX($A$3:$AE$153,MATCH($AF161,$AG$3:$AG$153,0),COLUMN()),0)</f>
        <v>IC5</v>
      </c>
      <c r="B161" s="8">
        <f t="shared" ref="B161:AE169" si="6">IFERROR(INDEX($A$3:$AE$153,MATCH($AF161,$AG$3:$AG$153,0),COLUMN()),0)</f>
        <v>0</v>
      </c>
      <c r="C161" s="8">
        <f t="shared" si="6"/>
        <v>0</v>
      </c>
      <c r="D161" s="8">
        <f t="shared" si="6"/>
        <v>36714</v>
      </c>
      <c r="E161" s="8" t="str">
        <f t="shared" si="6"/>
        <v>G0B</v>
      </c>
      <c r="F161" s="8">
        <f t="shared" si="6"/>
        <v>0</v>
      </c>
      <c r="G161" s="8">
        <f t="shared" si="6"/>
        <v>0</v>
      </c>
      <c r="H161" s="8">
        <f t="shared" si="6"/>
        <v>0</v>
      </c>
      <c r="I161" s="8">
        <f t="shared" si="6"/>
        <v>0</v>
      </c>
      <c r="J161" s="8">
        <f t="shared" si="6"/>
        <v>0</v>
      </c>
      <c r="K161" s="8">
        <f t="shared" si="6"/>
        <v>0</v>
      </c>
      <c r="L161" s="8">
        <f t="shared" si="6"/>
        <v>0</v>
      </c>
      <c r="M161" s="8">
        <f t="shared" si="6"/>
        <v>0</v>
      </c>
      <c r="N161" s="8">
        <f t="shared" si="6"/>
        <v>0</v>
      </c>
      <c r="O161" s="8">
        <f t="shared" si="6"/>
        <v>0</v>
      </c>
      <c r="P161" s="8">
        <f t="shared" si="6"/>
        <v>100000</v>
      </c>
      <c r="Q161" s="8">
        <f t="shared" si="6"/>
        <v>0</v>
      </c>
      <c r="R161" s="8">
        <f t="shared" si="6"/>
        <v>0</v>
      </c>
      <c r="S161" s="8">
        <f t="shared" si="6"/>
        <v>0</v>
      </c>
      <c r="T161" s="8">
        <f t="shared" si="6"/>
        <v>0</v>
      </c>
      <c r="U161" s="8">
        <f t="shared" si="6"/>
        <v>5000</v>
      </c>
      <c r="V161" s="8">
        <f t="shared" si="6"/>
        <v>5000</v>
      </c>
      <c r="W161" s="8">
        <f t="shared" si="6"/>
        <v>5000</v>
      </c>
      <c r="X161" s="8">
        <f t="shared" si="6"/>
        <v>0</v>
      </c>
      <c r="Y161" s="8">
        <f t="shared" si="6"/>
        <v>0</v>
      </c>
      <c r="Z161" s="8" t="str">
        <f t="shared" si="6"/>
        <v>n/a</v>
      </c>
      <c r="AA161" s="8">
        <f t="shared" si="6"/>
        <v>0.05</v>
      </c>
      <c r="AB161" s="8">
        <f t="shared" si="6"/>
        <v>1</v>
      </c>
      <c r="AC161" s="8" t="b">
        <f t="shared" si="6"/>
        <v>1</v>
      </c>
      <c r="AD161" s="8" t="b">
        <f t="shared" si="6"/>
        <v>0</v>
      </c>
      <c r="AE161" s="8" t="b">
        <f t="shared" si="6"/>
        <v>0</v>
      </c>
      <c r="AF161">
        <v>1</v>
      </c>
    </row>
    <row r="162" spans="1:32" x14ac:dyDescent="0.25">
      <c r="A162" s="8" t="str">
        <f t="shared" ref="A162:P185" si="7">IFERROR(INDEX($A$3:$AE$153,MATCH($AF162,$AG$3:$AG$153,0),COLUMN()),0)</f>
        <v>IC2</v>
      </c>
      <c r="B162" s="8">
        <f t="shared" si="6"/>
        <v>0</v>
      </c>
      <c r="C162" s="8">
        <f t="shared" si="6"/>
        <v>0</v>
      </c>
      <c r="D162" s="8">
        <f t="shared" si="6"/>
        <v>36558</v>
      </c>
      <c r="E162" s="8" t="str">
        <f t="shared" si="6"/>
        <v>G0B</v>
      </c>
      <c r="F162" s="8">
        <f t="shared" si="6"/>
        <v>0</v>
      </c>
      <c r="G162" s="8">
        <f t="shared" si="6"/>
        <v>0</v>
      </c>
      <c r="H162" s="8">
        <f t="shared" si="6"/>
        <v>0</v>
      </c>
      <c r="I162" s="8">
        <f t="shared" si="6"/>
        <v>0</v>
      </c>
      <c r="J162" s="8">
        <f t="shared" si="6"/>
        <v>0</v>
      </c>
      <c r="K162" s="8">
        <f t="shared" si="6"/>
        <v>0</v>
      </c>
      <c r="L162" s="8">
        <f t="shared" si="6"/>
        <v>0</v>
      </c>
      <c r="M162" s="8">
        <f t="shared" si="6"/>
        <v>0</v>
      </c>
      <c r="N162" s="8">
        <f t="shared" si="6"/>
        <v>0</v>
      </c>
      <c r="O162" s="8">
        <f t="shared" si="6"/>
        <v>0</v>
      </c>
      <c r="P162" s="8">
        <f t="shared" si="6"/>
        <v>102000</v>
      </c>
      <c r="Q162" s="8">
        <f t="shared" si="6"/>
        <v>0</v>
      </c>
      <c r="R162" s="8">
        <f t="shared" si="6"/>
        <v>0</v>
      </c>
      <c r="S162" s="8">
        <f t="shared" si="6"/>
        <v>0</v>
      </c>
      <c r="T162" s="8">
        <f t="shared" si="6"/>
        <v>0</v>
      </c>
      <c r="U162" s="8">
        <f t="shared" si="6"/>
        <v>2000</v>
      </c>
      <c r="V162" s="8">
        <f t="shared" si="6"/>
        <v>2000</v>
      </c>
      <c r="W162" s="8">
        <f t="shared" si="6"/>
        <v>2000</v>
      </c>
      <c r="X162" s="8">
        <f t="shared" si="6"/>
        <v>0</v>
      </c>
      <c r="Y162" s="8">
        <f t="shared" si="6"/>
        <v>0</v>
      </c>
      <c r="Z162" s="8" t="str">
        <f t="shared" si="6"/>
        <v>n/a</v>
      </c>
      <c r="AA162" s="8">
        <f t="shared" si="6"/>
        <v>0.02</v>
      </c>
      <c r="AB162" s="8">
        <f t="shared" si="6"/>
        <v>1.02</v>
      </c>
      <c r="AC162" s="8" t="b">
        <f t="shared" si="6"/>
        <v>1</v>
      </c>
      <c r="AD162" s="8" t="b">
        <f t="shared" si="6"/>
        <v>0</v>
      </c>
      <c r="AE162" s="8" t="b">
        <f t="shared" si="6"/>
        <v>0</v>
      </c>
      <c r="AF162">
        <v>2</v>
      </c>
    </row>
    <row r="163" spans="1:32" x14ac:dyDescent="0.25">
      <c r="A163" s="8" t="str">
        <f t="shared" si="7"/>
        <v>IC1</v>
      </c>
      <c r="B163" s="8">
        <f t="shared" si="6"/>
        <v>0</v>
      </c>
      <c r="C163" s="8">
        <f t="shared" si="6"/>
        <v>0</v>
      </c>
      <c r="D163" s="8">
        <f t="shared" si="6"/>
        <v>36526</v>
      </c>
      <c r="E163" s="8" t="str">
        <f t="shared" si="6"/>
        <v>G0B</v>
      </c>
      <c r="F163" s="8">
        <f t="shared" si="6"/>
        <v>0</v>
      </c>
      <c r="G163" s="8">
        <f t="shared" si="6"/>
        <v>0</v>
      </c>
      <c r="H163" s="8">
        <f t="shared" si="6"/>
        <v>0</v>
      </c>
      <c r="I163" s="8">
        <f t="shared" si="6"/>
        <v>0</v>
      </c>
      <c r="J163" s="8">
        <f t="shared" si="6"/>
        <v>0</v>
      </c>
      <c r="K163" s="8">
        <f t="shared" si="6"/>
        <v>0</v>
      </c>
      <c r="L163" s="8">
        <f t="shared" si="6"/>
        <v>0</v>
      </c>
      <c r="M163" s="8">
        <f t="shared" si="6"/>
        <v>0</v>
      </c>
      <c r="N163" s="8">
        <f t="shared" si="6"/>
        <v>0</v>
      </c>
      <c r="O163" s="8">
        <f t="shared" si="6"/>
        <v>0</v>
      </c>
      <c r="P163" s="8">
        <f t="shared" si="6"/>
        <v>100000</v>
      </c>
      <c r="Q163" s="8">
        <f t="shared" si="6"/>
        <v>0</v>
      </c>
      <c r="R163" s="8">
        <f t="shared" si="6"/>
        <v>0</v>
      </c>
      <c r="S163" s="8">
        <f t="shared" si="6"/>
        <v>0</v>
      </c>
      <c r="T163" s="8">
        <f t="shared" si="6"/>
        <v>0</v>
      </c>
      <c r="U163" s="8">
        <f t="shared" si="6"/>
        <v>1000</v>
      </c>
      <c r="V163" s="8">
        <f t="shared" si="6"/>
        <v>1000</v>
      </c>
      <c r="W163" s="8">
        <f t="shared" si="6"/>
        <v>1000</v>
      </c>
      <c r="X163" s="8">
        <f t="shared" si="6"/>
        <v>0</v>
      </c>
      <c r="Y163" s="8">
        <f t="shared" si="6"/>
        <v>0</v>
      </c>
      <c r="Z163" s="8" t="str">
        <f t="shared" si="6"/>
        <v>n/a</v>
      </c>
      <c r="AA163" s="8">
        <f t="shared" si="6"/>
        <v>0.01</v>
      </c>
      <c r="AB163" s="8">
        <f t="shared" si="6"/>
        <v>1</v>
      </c>
      <c r="AC163" s="8" t="b">
        <f t="shared" si="6"/>
        <v>1</v>
      </c>
      <c r="AD163" s="8" t="b">
        <f t="shared" si="6"/>
        <v>0</v>
      </c>
      <c r="AE163" s="8" t="b">
        <f t="shared" si="6"/>
        <v>0</v>
      </c>
      <c r="AF163">
        <v>3</v>
      </c>
    </row>
    <row r="164" spans="1:32" x14ac:dyDescent="0.25">
      <c r="A164" s="8">
        <f t="shared" si="7"/>
        <v>0</v>
      </c>
      <c r="B164" s="8">
        <f t="shared" si="6"/>
        <v>0</v>
      </c>
      <c r="C164" s="8">
        <f t="shared" si="6"/>
        <v>0</v>
      </c>
      <c r="D164" s="8">
        <f t="shared" si="6"/>
        <v>0</v>
      </c>
      <c r="E164" s="8">
        <f t="shared" si="6"/>
        <v>0</v>
      </c>
      <c r="F164" s="8">
        <f t="shared" si="6"/>
        <v>0</v>
      </c>
      <c r="G164" s="8">
        <f t="shared" si="6"/>
        <v>0</v>
      </c>
      <c r="H164" s="8">
        <f t="shared" si="6"/>
        <v>0</v>
      </c>
      <c r="I164" s="8">
        <f t="shared" si="6"/>
        <v>0</v>
      </c>
      <c r="J164" s="8">
        <f t="shared" si="6"/>
        <v>0</v>
      </c>
      <c r="K164" s="8">
        <f t="shared" si="6"/>
        <v>0</v>
      </c>
      <c r="L164" s="8">
        <f t="shared" si="6"/>
        <v>0</v>
      </c>
      <c r="M164" s="8">
        <f t="shared" si="6"/>
        <v>0</v>
      </c>
      <c r="N164" s="8">
        <f t="shared" si="6"/>
        <v>0</v>
      </c>
      <c r="O164" s="8">
        <f t="shared" si="6"/>
        <v>0</v>
      </c>
      <c r="P164" s="8">
        <f t="shared" si="6"/>
        <v>0</v>
      </c>
      <c r="Q164" s="8">
        <f t="shared" si="6"/>
        <v>0</v>
      </c>
      <c r="R164" s="8">
        <f t="shared" si="6"/>
        <v>0</v>
      </c>
      <c r="S164" s="8">
        <f t="shared" si="6"/>
        <v>0</v>
      </c>
      <c r="T164" s="8">
        <f t="shared" si="6"/>
        <v>0</v>
      </c>
      <c r="U164" s="8">
        <f t="shared" si="6"/>
        <v>0</v>
      </c>
      <c r="V164" s="8">
        <f t="shared" si="6"/>
        <v>0</v>
      </c>
      <c r="W164" s="8">
        <f t="shared" si="6"/>
        <v>0</v>
      </c>
      <c r="X164" s="8">
        <f t="shared" si="6"/>
        <v>0</v>
      </c>
      <c r="Y164" s="8">
        <f t="shared" si="6"/>
        <v>0</v>
      </c>
      <c r="Z164" s="8">
        <f t="shared" si="6"/>
        <v>0</v>
      </c>
      <c r="AA164" s="8">
        <f t="shared" si="6"/>
        <v>0</v>
      </c>
      <c r="AB164" s="8">
        <f t="shared" si="6"/>
        <v>0</v>
      </c>
      <c r="AC164" s="8">
        <f t="shared" si="6"/>
        <v>0</v>
      </c>
      <c r="AD164" s="8">
        <f t="shared" si="6"/>
        <v>0</v>
      </c>
      <c r="AE164" s="8">
        <f t="shared" si="6"/>
        <v>0</v>
      </c>
      <c r="AF164">
        <v>4</v>
      </c>
    </row>
    <row r="165" spans="1:32" x14ac:dyDescent="0.25">
      <c r="A165" s="8">
        <f t="shared" si="7"/>
        <v>0</v>
      </c>
      <c r="B165" s="8">
        <f t="shared" si="6"/>
        <v>0</v>
      </c>
      <c r="C165" s="8">
        <f t="shared" si="6"/>
        <v>0</v>
      </c>
      <c r="D165" s="8">
        <f t="shared" si="6"/>
        <v>0</v>
      </c>
      <c r="E165" s="8">
        <f t="shared" si="6"/>
        <v>0</v>
      </c>
      <c r="F165" s="8">
        <f t="shared" si="6"/>
        <v>0</v>
      </c>
      <c r="G165" s="8">
        <f t="shared" si="6"/>
        <v>0</v>
      </c>
      <c r="H165" s="8">
        <f t="shared" si="6"/>
        <v>0</v>
      </c>
      <c r="I165" s="8">
        <f t="shared" si="6"/>
        <v>0</v>
      </c>
      <c r="J165" s="8">
        <f t="shared" si="6"/>
        <v>0</v>
      </c>
      <c r="K165" s="8">
        <f t="shared" si="6"/>
        <v>0</v>
      </c>
      <c r="L165" s="8">
        <f t="shared" si="6"/>
        <v>0</v>
      </c>
      <c r="M165" s="8">
        <f t="shared" si="6"/>
        <v>0</v>
      </c>
      <c r="N165" s="8">
        <f t="shared" si="6"/>
        <v>0</v>
      </c>
      <c r="O165" s="8">
        <f t="shared" si="6"/>
        <v>0</v>
      </c>
      <c r="P165" s="8">
        <f t="shared" si="6"/>
        <v>0</v>
      </c>
      <c r="Q165" s="8">
        <f t="shared" si="6"/>
        <v>0</v>
      </c>
      <c r="R165" s="8">
        <f t="shared" si="6"/>
        <v>0</v>
      </c>
      <c r="S165" s="8">
        <f t="shared" si="6"/>
        <v>0</v>
      </c>
      <c r="T165" s="8">
        <f t="shared" si="6"/>
        <v>0</v>
      </c>
      <c r="U165" s="8">
        <f t="shared" si="6"/>
        <v>0</v>
      </c>
      <c r="V165" s="8">
        <f t="shared" si="6"/>
        <v>0</v>
      </c>
      <c r="W165" s="8">
        <f t="shared" si="6"/>
        <v>0</v>
      </c>
      <c r="X165" s="8">
        <f t="shared" si="6"/>
        <v>0</v>
      </c>
      <c r="Y165" s="8">
        <f t="shared" si="6"/>
        <v>0</v>
      </c>
      <c r="Z165" s="8">
        <f t="shared" si="6"/>
        <v>0</v>
      </c>
      <c r="AA165" s="8">
        <f t="shared" si="6"/>
        <v>0</v>
      </c>
      <c r="AB165" s="8">
        <f t="shared" si="6"/>
        <v>0</v>
      </c>
      <c r="AC165" s="8">
        <f t="shared" si="6"/>
        <v>0</v>
      </c>
      <c r="AD165" s="8">
        <f t="shared" si="6"/>
        <v>0</v>
      </c>
      <c r="AE165" s="8">
        <f t="shared" si="6"/>
        <v>0</v>
      </c>
      <c r="AF165">
        <v>5</v>
      </c>
    </row>
    <row r="166" spans="1:32" x14ac:dyDescent="0.25">
      <c r="A166" s="8">
        <f t="shared" si="7"/>
        <v>0</v>
      </c>
      <c r="B166" s="8">
        <f t="shared" si="6"/>
        <v>0</v>
      </c>
      <c r="C166" s="8">
        <f t="shared" si="6"/>
        <v>0</v>
      </c>
      <c r="D166" s="8">
        <f t="shared" si="6"/>
        <v>0</v>
      </c>
      <c r="E166" s="8">
        <f t="shared" si="6"/>
        <v>0</v>
      </c>
      <c r="F166" s="8">
        <f t="shared" si="6"/>
        <v>0</v>
      </c>
      <c r="G166" s="8">
        <f t="shared" si="6"/>
        <v>0</v>
      </c>
      <c r="H166" s="8">
        <f t="shared" si="6"/>
        <v>0</v>
      </c>
      <c r="I166" s="8">
        <f t="shared" si="6"/>
        <v>0</v>
      </c>
      <c r="J166" s="8">
        <f t="shared" si="6"/>
        <v>0</v>
      </c>
      <c r="K166" s="8">
        <f t="shared" si="6"/>
        <v>0</v>
      </c>
      <c r="L166" s="8">
        <f t="shared" si="6"/>
        <v>0</v>
      </c>
      <c r="M166" s="8">
        <f t="shared" si="6"/>
        <v>0</v>
      </c>
      <c r="N166" s="8">
        <f t="shared" si="6"/>
        <v>0</v>
      </c>
      <c r="O166" s="8">
        <f t="shared" si="6"/>
        <v>0</v>
      </c>
      <c r="P166" s="8">
        <f t="shared" si="6"/>
        <v>0</v>
      </c>
      <c r="Q166" s="8">
        <f t="shared" si="6"/>
        <v>0</v>
      </c>
      <c r="R166" s="8">
        <f t="shared" si="6"/>
        <v>0</v>
      </c>
      <c r="S166" s="8">
        <f t="shared" si="6"/>
        <v>0</v>
      </c>
      <c r="T166" s="8">
        <f t="shared" si="6"/>
        <v>0</v>
      </c>
      <c r="U166" s="8">
        <f t="shared" si="6"/>
        <v>0</v>
      </c>
      <c r="V166" s="8">
        <f t="shared" si="6"/>
        <v>0</v>
      </c>
      <c r="W166" s="8">
        <f t="shared" si="6"/>
        <v>0</v>
      </c>
      <c r="X166" s="8">
        <f t="shared" si="6"/>
        <v>0</v>
      </c>
      <c r="Y166" s="8">
        <f t="shared" si="6"/>
        <v>0</v>
      </c>
      <c r="Z166" s="8">
        <f t="shared" si="6"/>
        <v>0</v>
      </c>
      <c r="AA166" s="8">
        <f t="shared" si="6"/>
        <v>0</v>
      </c>
      <c r="AB166" s="8">
        <f t="shared" si="6"/>
        <v>0</v>
      </c>
      <c r="AC166" s="8">
        <f t="shared" si="6"/>
        <v>0</v>
      </c>
      <c r="AD166" s="8">
        <f t="shared" si="6"/>
        <v>0</v>
      </c>
      <c r="AE166" s="8">
        <f t="shared" si="6"/>
        <v>0</v>
      </c>
      <c r="AF166">
        <v>6</v>
      </c>
    </row>
    <row r="167" spans="1:32" x14ac:dyDescent="0.25">
      <c r="A167" s="8">
        <f t="shared" si="7"/>
        <v>0</v>
      </c>
      <c r="B167" s="8">
        <f t="shared" si="6"/>
        <v>0</v>
      </c>
      <c r="C167" s="8">
        <f t="shared" si="6"/>
        <v>0</v>
      </c>
      <c r="D167" s="8">
        <f t="shared" si="6"/>
        <v>0</v>
      </c>
      <c r="E167" s="8">
        <f t="shared" si="6"/>
        <v>0</v>
      </c>
      <c r="F167" s="8">
        <f t="shared" si="6"/>
        <v>0</v>
      </c>
      <c r="G167" s="8">
        <f t="shared" si="6"/>
        <v>0</v>
      </c>
      <c r="H167" s="8">
        <f t="shared" si="6"/>
        <v>0</v>
      </c>
      <c r="I167" s="8">
        <f t="shared" si="6"/>
        <v>0</v>
      </c>
      <c r="J167" s="8">
        <f t="shared" si="6"/>
        <v>0</v>
      </c>
      <c r="K167" s="8">
        <f t="shared" si="6"/>
        <v>0</v>
      </c>
      <c r="L167" s="8">
        <f t="shared" si="6"/>
        <v>0</v>
      </c>
      <c r="M167" s="8">
        <f t="shared" si="6"/>
        <v>0</v>
      </c>
      <c r="N167" s="8">
        <f t="shared" si="6"/>
        <v>0</v>
      </c>
      <c r="O167" s="8">
        <f t="shared" si="6"/>
        <v>0</v>
      </c>
      <c r="P167" s="8">
        <f t="shared" si="6"/>
        <v>0</v>
      </c>
      <c r="Q167" s="8">
        <f t="shared" si="6"/>
        <v>0</v>
      </c>
      <c r="R167" s="8">
        <f t="shared" si="6"/>
        <v>0</v>
      </c>
      <c r="S167" s="8">
        <f t="shared" si="6"/>
        <v>0</v>
      </c>
      <c r="T167" s="8">
        <f t="shared" si="6"/>
        <v>0</v>
      </c>
      <c r="U167" s="8">
        <f t="shared" si="6"/>
        <v>0</v>
      </c>
      <c r="V167" s="8">
        <f t="shared" si="6"/>
        <v>0</v>
      </c>
      <c r="W167" s="8">
        <f t="shared" si="6"/>
        <v>0</v>
      </c>
      <c r="X167" s="8">
        <f t="shared" si="6"/>
        <v>0</v>
      </c>
      <c r="Y167" s="8">
        <f t="shared" si="6"/>
        <v>0</v>
      </c>
      <c r="Z167" s="8">
        <f t="shared" si="6"/>
        <v>0</v>
      </c>
      <c r="AA167" s="8">
        <f t="shared" si="6"/>
        <v>0</v>
      </c>
      <c r="AB167" s="8">
        <f t="shared" si="6"/>
        <v>0</v>
      </c>
      <c r="AC167" s="8">
        <f t="shared" si="6"/>
        <v>0</v>
      </c>
      <c r="AD167" s="8">
        <f t="shared" si="6"/>
        <v>0</v>
      </c>
      <c r="AE167" s="8">
        <f t="shared" si="6"/>
        <v>0</v>
      </c>
      <c r="AF167">
        <v>7</v>
      </c>
    </row>
    <row r="168" spans="1:32" x14ac:dyDescent="0.25">
      <c r="A168" s="8">
        <f t="shared" si="7"/>
        <v>0</v>
      </c>
      <c r="B168" s="8">
        <f t="shared" si="6"/>
        <v>0</v>
      </c>
      <c r="C168" s="8">
        <f t="shared" si="6"/>
        <v>0</v>
      </c>
      <c r="D168" s="8">
        <f t="shared" si="6"/>
        <v>0</v>
      </c>
      <c r="E168" s="8">
        <f t="shared" si="6"/>
        <v>0</v>
      </c>
      <c r="F168" s="8">
        <f t="shared" si="6"/>
        <v>0</v>
      </c>
      <c r="G168" s="8">
        <f t="shared" si="6"/>
        <v>0</v>
      </c>
      <c r="H168" s="8">
        <f t="shared" si="6"/>
        <v>0</v>
      </c>
      <c r="I168" s="8">
        <f t="shared" si="6"/>
        <v>0</v>
      </c>
      <c r="J168" s="8">
        <f t="shared" si="6"/>
        <v>0</v>
      </c>
      <c r="K168" s="8">
        <f t="shared" si="6"/>
        <v>0</v>
      </c>
      <c r="L168" s="8">
        <f t="shared" si="6"/>
        <v>0</v>
      </c>
      <c r="M168" s="8">
        <f t="shared" si="6"/>
        <v>0</v>
      </c>
      <c r="N168" s="8">
        <f t="shared" si="6"/>
        <v>0</v>
      </c>
      <c r="O168" s="8">
        <f t="shared" si="6"/>
        <v>0</v>
      </c>
      <c r="P168" s="8">
        <f t="shared" si="6"/>
        <v>0</v>
      </c>
      <c r="Q168" s="8">
        <f t="shared" si="6"/>
        <v>0</v>
      </c>
      <c r="R168" s="8">
        <f t="shared" si="6"/>
        <v>0</v>
      </c>
      <c r="S168" s="8">
        <f t="shared" si="6"/>
        <v>0</v>
      </c>
      <c r="T168" s="8">
        <f t="shared" si="6"/>
        <v>0</v>
      </c>
      <c r="U168" s="8">
        <f t="shared" si="6"/>
        <v>0</v>
      </c>
      <c r="V168" s="8">
        <f t="shared" si="6"/>
        <v>0</v>
      </c>
      <c r="W168" s="8">
        <f t="shared" si="6"/>
        <v>0</v>
      </c>
      <c r="X168" s="8">
        <f t="shared" si="6"/>
        <v>0</v>
      </c>
      <c r="Y168" s="8">
        <f t="shared" si="6"/>
        <v>0</v>
      </c>
      <c r="Z168" s="8">
        <f t="shared" si="6"/>
        <v>0</v>
      </c>
      <c r="AA168" s="8">
        <f t="shared" si="6"/>
        <v>0</v>
      </c>
      <c r="AB168" s="8">
        <f t="shared" si="6"/>
        <v>0</v>
      </c>
      <c r="AC168" s="8">
        <f t="shared" si="6"/>
        <v>0</v>
      </c>
      <c r="AD168" s="8">
        <f t="shared" si="6"/>
        <v>0</v>
      </c>
      <c r="AE168" s="8">
        <f t="shared" si="6"/>
        <v>0</v>
      </c>
      <c r="AF168">
        <v>8</v>
      </c>
    </row>
    <row r="169" spans="1:32" x14ac:dyDescent="0.25">
      <c r="A169" s="8">
        <f t="shared" si="7"/>
        <v>0</v>
      </c>
      <c r="B169" s="8">
        <f t="shared" si="6"/>
        <v>0</v>
      </c>
      <c r="C169" s="8">
        <f t="shared" si="6"/>
        <v>0</v>
      </c>
      <c r="D169" s="8">
        <f t="shared" si="6"/>
        <v>0</v>
      </c>
      <c r="E169" s="8">
        <f t="shared" si="6"/>
        <v>0</v>
      </c>
      <c r="F169" s="8">
        <f t="shared" si="6"/>
        <v>0</v>
      </c>
      <c r="G169" s="8">
        <f t="shared" si="6"/>
        <v>0</v>
      </c>
      <c r="H169" s="8">
        <f t="shared" si="6"/>
        <v>0</v>
      </c>
      <c r="I169" s="8">
        <f t="shared" si="6"/>
        <v>0</v>
      </c>
      <c r="J169" s="8">
        <f t="shared" si="6"/>
        <v>0</v>
      </c>
      <c r="K169" s="8">
        <f t="shared" si="6"/>
        <v>0</v>
      </c>
      <c r="L169" s="8">
        <f t="shared" si="6"/>
        <v>0</v>
      </c>
      <c r="M169" s="8">
        <f t="shared" si="6"/>
        <v>0</v>
      </c>
      <c r="N169" s="8">
        <f t="shared" si="6"/>
        <v>0</v>
      </c>
      <c r="O169" s="8">
        <f t="shared" si="6"/>
        <v>0</v>
      </c>
      <c r="P169" s="8">
        <f t="shared" si="6"/>
        <v>0</v>
      </c>
      <c r="Q169" s="8">
        <f t="shared" ref="Q169:AE186" si="8">IFERROR(INDEX($A$3:$AE$153,MATCH($AF169,$AG$3:$AG$153,0),COLUMN()),0)</f>
        <v>0</v>
      </c>
      <c r="R169" s="8">
        <f t="shared" si="8"/>
        <v>0</v>
      </c>
      <c r="S169" s="8">
        <f t="shared" si="8"/>
        <v>0</v>
      </c>
      <c r="T169" s="8">
        <f t="shared" si="8"/>
        <v>0</v>
      </c>
      <c r="U169" s="8">
        <f t="shared" si="8"/>
        <v>0</v>
      </c>
      <c r="V169" s="8">
        <f t="shared" si="8"/>
        <v>0</v>
      </c>
      <c r="W169" s="8">
        <f t="shared" si="8"/>
        <v>0</v>
      </c>
      <c r="X169" s="8">
        <f t="shared" si="8"/>
        <v>0</v>
      </c>
      <c r="Y169" s="8">
        <f t="shared" si="8"/>
        <v>0</v>
      </c>
      <c r="Z169" s="8">
        <f t="shared" si="8"/>
        <v>0</v>
      </c>
      <c r="AA169" s="8">
        <f t="shared" si="8"/>
        <v>0</v>
      </c>
      <c r="AB169" s="8">
        <f t="shared" si="8"/>
        <v>0</v>
      </c>
      <c r="AC169" s="8">
        <f t="shared" si="8"/>
        <v>0</v>
      </c>
      <c r="AD169" s="8">
        <f t="shared" si="8"/>
        <v>0</v>
      </c>
      <c r="AE169" s="8">
        <f t="shared" si="8"/>
        <v>0</v>
      </c>
      <c r="AF169">
        <v>9</v>
      </c>
    </row>
    <row r="170" spans="1:32" x14ac:dyDescent="0.25">
      <c r="A170" s="8">
        <f t="shared" si="7"/>
        <v>0</v>
      </c>
      <c r="B170" s="8">
        <f t="shared" si="7"/>
        <v>0</v>
      </c>
      <c r="C170" s="8">
        <f t="shared" si="7"/>
        <v>0</v>
      </c>
      <c r="D170" s="8">
        <f t="shared" si="7"/>
        <v>0</v>
      </c>
      <c r="E170" s="8">
        <f t="shared" si="7"/>
        <v>0</v>
      </c>
      <c r="F170" s="8">
        <f t="shared" si="7"/>
        <v>0</v>
      </c>
      <c r="G170" s="8">
        <f t="shared" si="7"/>
        <v>0</v>
      </c>
      <c r="H170" s="8">
        <f t="shared" si="7"/>
        <v>0</v>
      </c>
      <c r="I170" s="8">
        <f t="shared" si="7"/>
        <v>0</v>
      </c>
      <c r="J170" s="8">
        <f t="shared" si="7"/>
        <v>0</v>
      </c>
      <c r="K170" s="8">
        <f t="shared" si="7"/>
        <v>0</v>
      </c>
      <c r="L170" s="8">
        <f t="shared" si="7"/>
        <v>0</v>
      </c>
      <c r="M170" s="8">
        <f t="shared" si="7"/>
        <v>0</v>
      </c>
      <c r="N170" s="8">
        <f t="shared" si="7"/>
        <v>0</v>
      </c>
      <c r="O170" s="8">
        <f t="shared" si="7"/>
        <v>0</v>
      </c>
      <c r="P170" s="8">
        <f t="shared" si="7"/>
        <v>0</v>
      </c>
      <c r="Q170" s="8">
        <f t="shared" si="8"/>
        <v>0</v>
      </c>
      <c r="R170" s="8">
        <f t="shared" si="8"/>
        <v>0</v>
      </c>
      <c r="S170" s="8">
        <f t="shared" si="8"/>
        <v>0</v>
      </c>
      <c r="T170" s="8">
        <f t="shared" si="8"/>
        <v>0</v>
      </c>
      <c r="U170" s="8">
        <f t="shared" si="8"/>
        <v>0</v>
      </c>
      <c r="V170" s="8">
        <f t="shared" si="8"/>
        <v>0</v>
      </c>
      <c r="W170" s="8">
        <f t="shared" si="8"/>
        <v>0</v>
      </c>
      <c r="X170" s="8">
        <f t="shared" si="8"/>
        <v>0</v>
      </c>
      <c r="Y170" s="8">
        <f t="shared" si="8"/>
        <v>0</v>
      </c>
      <c r="Z170" s="8">
        <f t="shared" si="8"/>
        <v>0</v>
      </c>
      <c r="AA170" s="8">
        <f t="shared" si="8"/>
        <v>0</v>
      </c>
      <c r="AB170" s="8">
        <f t="shared" si="8"/>
        <v>0</v>
      </c>
      <c r="AC170" s="8">
        <f t="shared" si="8"/>
        <v>0</v>
      </c>
      <c r="AD170" s="8">
        <f t="shared" si="8"/>
        <v>0</v>
      </c>
      <c r="AE170" s="8">
        <f t="shared" si="8"/>
        <v>0</v>
      </c>
      <c r="AF170">
        <v>10</v>
      </c>
    </row>
    <row r="171" spans="1:32" x14ac:dyDescent="0.25">
      <c r="A171" s="8">
        <f t="shared" si="7"/>
        <v>0</v>
      </c>
      <c r="B171" s="8">
        <f t="shared" si="7"/>
        <v>0</v>
      </c>
      <c r="C171" s="8">
        <f t="shared" si="7"/>
        <v>0</v>
      </c>
      <c r="D171" s="8">
        <f t="shared" si="7"/>
        <v>0</v>
      </c>
      <c r="E171" s="8">
        <f t="shared" si="7"/>
        <v>0</v>
      </c>
      <c r="F171" s="8">
        <f t="shared" si="7"/>
        <v>0</v>
      </c>
      <c r="G171" s="8">
        <f t="shared" si="7"/>
        <v>0</v>
      </c>
      <c r="H171" s="8">
        <f t="shared" si="7"/>
        <v>0</v>
      </c>
      <c r="I171" s="8">
        <f t="shared" si="7"/>
        <v>0</v>
      </c>
      <c r="J171" s="8">
        <f t="shared" si="7"/>
        <v>0</v>
      </c>
      <c r="K171" s="8">
        <f t="shared" si="7"/>
        <v>0</v>
      </c>
      <c r="L171" s="8">
        <f t="shared" si="7"/>
        <v>0</v>
      </c>
      <c r="M171" s="8">
        <f t="shared" si="7"/>
        <v>0</v>
      </c>
      <c r="N171" s="8">
        <f t="shared" si="7"/>
        <v>0</v>
      </c>
      <c r="O171" s="8">
        <f t="shared" si="7"/>
        <v>0</v>
      </c>
      <c r="P171" s="8">
        <f t="shared" si="7"/>
        <v>0</v>
      </c>
      <c r="Q171" s="8">
        <f t="shared" si="8"/>
        <v>0</v>
      </c>
      <c r="R171" s="8">
        <f t="shared" si="8"/>
        <v>0</v>
      </c>
      <c r="S171" s="8">
        <f t="shared" si="8"/>
        <v>0</v>
      </c>
      <c r="T171" s="8">
        <f t="shared" si="8"/>
        <v>0</v>
      </c>
      <c r="U171" s="8">
        <f t="shared" si="8"/>
        <v>0</v>
      </c>
      <c r="V171" s="8">
        <f t="shared" si="8"/>
        <v>0</v>
      </c>
      <c r="W171" s="8">
        <f t="shared" si="8"/>
        <v>0</v>
      </c>
      <c r="X171" s="8">
        <f t="shared" si="8"/>
        <v>0</v>
      </c>
      <c r="Y171" s="8">
        <f t="shared" si="8"/>
        <v>0</v>
      </c>
      <c r="Z171" s="8">
        <f t="shared" si="8"/>
        <v>0</v>
      </c>
      <c r="AA171" s="8">
        <f t="shared" si="8"/>
        <v>0</v>
      </c>
      <c r="AB171" s="8">
        <f t="shared" si="8"/>
        <v>0</v>
      </c>
      <c r="AC171" s="8">
        <f t="shared" si="8"/>
        <v>0</v>
      </c>
      <c r="AD171" s="8">
        <f t="shared" si="8"/>
        <v>0</v>
      </c>
      <c r="AE171" s="8">
        <f t="shared" si="8"/>
        <v>0</v>
      </c>
      <c r="AF171">
        <v>11</v>
      </c>
    </row>
    <row r="172" spans="1:32" x14ac:dyDescent="0.25">
      <c r="A172" s="8">
        <f t="shared" si="7"/>
        <v>0</v>
      </c>
      <c r="B172" s="8">
        <f t="shared" si="7"/>
        <v>0</v>
      </c>
      <c r="C172" s="8">
        <f t="shared" si="7"/>
        <v>0</v>
      </c>
      <c r="D172" s="8">
        <f t="shared" si="7"/>
        <v>0</v>
      </c>
      <c r="E172" s="8">
        <f t="shared" si="7"/>
        <v>0</v>
      </c>
      <c r="F172" s="8">
        <f t="shared" si="7"/>
        <v>0</v>
      </c>
      <c r="G172" s="8">
        <f t="shared" si="7"/>
        <v>0</v>
      </c>
      <c r="H172" s="8">
        <f t="shared" si="7"/>
        <v>0</v>
      </c>
      <c r="I172" s="8">
        <f t="shared" si="7"/>
        <v>0</v>
      </c>
      <c r="J172" s="8">
        <f t="shared" si="7"/>
        <v>0</v>
      </c>
      <c r="K172" s="8">
        <f t="shared" si="7"/>
        <v>0</v>
      </c>
      <c r="L172" s="8">
        <f t="shared" si="7"/>
        <v>0</v>
      </c>
      <c r="M172" s="8">
        <f t="shared" si="7"/>
        <v>0</v>
      </c>
      <c r="N172" s="8">
        <f t="shared" si="7"/>
        <v>0</v>
      </c>
      <c r="O172" s="8">
        <f t="shared" si="7"/>
        <v>0</v>
      </c>
      <c r="P172" s="8">
        <f t="shared" si="7"/>
        <v>0</v>
      </c>
      <c r="Q172" s="8">
        <f t="shared" si="8"/>
        <v>0</v>
      </c>
      <c r="R172" s="8">
        <f t="shared" si="8"/>
        <v>0</v>
      </c>
      <c r="S172" s="8">
        <f t="shared" si="8"/>
        <v>0</v>
      </c>
      <c r="T172" s="8">
        <f t="shared" si="8"/>
        <v>0</v>
      </c>
      <c r="U172" s="8">
        <f t="shared" si="8"/>
        <v>0</v>
      </c>
      <c r="V172" s="8">
        <f t="shared" si="8"/>
        <v>0</v>
      </c>
      <c r="W172" s="8">
        <f t="shared" si="8"/>
        <v>0</v>
      </c>
      <c r="X172" s="8">
        <f t="shared" si="8"/>
        <v>0</v>
      </c>
      <c r="Y172" s="8">
        <f t="shared" si="8"/>
        <v>0</v>
      </c>
      <c r="Z172" s="8">
        <f t="shared" si="8"/>
        <v>0</v>
      </c>
      <c r="AA172" s="8">
        <f t="shared" si="8"/>
        <v>0</v>
      </c>
      <c r="AB172" s="8">
        <f t="shared" si="8"/>
        <v>0</v>
      </c>
      <c r="AC172" s="8">
        <f t="shared" si="8"/>
        <v>0</v>
      </c>
      <c r="AD172" s="8">
        <f t="shared" si="8"/>
        <v>0</v>
      </c>
      <c r="AE172" s="8">
        <f t="shared" si="8"/>
        <v>0</v>
      </c>
      <c r="AF172">
        <v>12</v>
      </c>
    </row>
    <row r="173" spans="1:32" x14ac:dyDescent="0.25">
      <c r="A173" s="8">
        <f t="shared" si="7"/>
        <v>0</v>
      </c>
      <c r="B173" s="8">
        <f t="shared" si="7"/>
        <v>0</v>
      </c>
      <c r="C173" s="8">
        <f t="shared" si="7"/>
        <v>0</v>
      </c>
      <c r="D173" s="8">
        <f t="shared" si="7"/>
        <v>0</v>
      </c>
      <c r="E173" s="8">
        <f t="shared" si="7"/>
        <v>0</v>
      </c>
      <c r="F173" s="8">
        <f t="shared" si="7"/>
        <v>0</v>
      </c>
      <c r="G173" s="8">
        <f t="shared" si="7"/>
        <v>0</v>
      </c>
      <c r="H173" s="8">
        <f t="shared" si="7"/>
        <v>0</v>
      </c>
      <c r="I173" s="8">
        <f t="shared" si="7"/>
        <v>0</v>
      </c>
      <c r="J173" s="8">
        <f t="shared" si="7"/>
        <v>0</v>
      </c>
      <c r="K173" s="8">
        <f t="shared" si="7"/>
        <v>0</v>
      </c>
      <c r="L173" s="8">
        <f t="shared" si="7"/>
        <v>0</v>
      </c>
      <c r="M173" s="8">
        <f t="shared" si="7"/>
        <v>0</v>
      </c>
      <c r="N173" s="8">
        <f t="shared" si="7"/>
        <v>0</v>
      </c>
      <c r="O173" s="8">
        <f t="shared" si="7"/>
        <v>0</v>
      </c>
      <c r="P173" s="8">
        <f t="shared" si="7"/>
        <v>0</v>
      </c>
      <c r="Q173" s="8">
        <f t="shared" si="8"/>
        <v>0</v>
      </c>
      <c r="R173" s="8">
        <f t="shared" si="8"/>
        <v>0</v>
      </c>
      <c r="S173" s="8">
        <f t="shared" si="8"/>
        <v>0</v>
      </c>
      <c r="T173" s="8">
        <f t="shared" si="8"/>
        <v>0</v>
      </c>
      <c r="U173" s="8">
        <f t="shared" si="8"/>
        <v>0</v>
      </c>
      <c r="V173" s="8">
        <f t="shared" si="8"/>
        <v>0</v>
      </c>
      <c r="W173" s="8">
        <f t="shared" si="8"/>
        <v>0</v>
      </c>
      <c r="X173" s="8">
        <f t="shared" si="8"/>
        <v>0</v>
      </c>
      <c r="Y173" s="8">
        <f t="shared" si="8"/>
        <v>0</v>
      </c>
      <c r="Z173" s="8">
        <f t="shared" si="8"/>
        <v>0</v>
      </c>
      <c r="AA173" s="8">
        <f t="shared" si="8"/>
        <v>0</v>
      </c>
      <c r="AB173" s="8">
        <f t="shared" si="8"/>
        <v>0</v>
      </c>
      <c r="AC173" s="8">
        <f t="shared" si="8"/>
        <v>0</v>
      </c>
      <c r="AD173" s="8">
        <f t="shared" si="8"/>
        <v>0</v>
      </c>
      <c r="AE173" s="8">
        <f t="shared" si="8"/>
        <v>0</v>
      </c>
      <c r="AF173">
        <v>13</v>
      </c>
    </row>
    <row r="174" spans="1:32" x14ac:dyDescent="0.25">
      <c r="A174" s="8">
        <f t="shared" si="7"/>
        <v>0</v>
      </c>
      <c r="B174" s="8">
        <f t="shared" si="7"/>
        <v>0</v>
      </c>
      <c r="C174" s="8">
        <f t="shared" si="7"/>
        <v>0</v>
      </c>
      <c r="D174" s="8">
        <f t="shared" si="7"/>
        <v>0</v>
      </c>
      <c r="E174" s="8">
        <f t="shared" si="7"/>
        <v>0</v>
      </c>
      <c r="F174" s="8">
        <f t="shared" si="7"/>
        <v>0</v>
      </c>
      <c r="G174" s="8">
        <f t="shared" si="7"/>
        <v>0</v>
      </c>
      <c r="H174" s="8">
        <f t="shared" si="7"/>
        <v>0</v>
      </c>
      <c r="I174" s="8">
        <f t="shared" si="7"/>
        <v>0</v>
      </c>
      <c r="J174" s="8">
        <f t="shared" si="7"/>
        <v>0</v>
      </c>
      <c r="K174" s="8">
        <f t="shared" si="7"/>
        <v>0</v>
      </c>
      <c r="L174" s="8">
        <f t="shared" si="7"/>
        <v>0</v>
      </c>
      <c r="M174" s="8">
        <f t="shared" si="7"/>
        <v>0</v>
      </c>
      <c r="N174" s="8">
        <f t="shared" si="7"/>
        <v>0</v>
      </c>
      <c r="O174" s="8">
        <f t="shared" si="7"/>
        <v>0</v>
      </c>
      <c r="P174" s="8">
        <f t="shared" si="7"/>
        <v>0</v>
      </c>
      <c r="Q174" s="8">
        <f t="shared" si="8"/>
        <v>0</v>
      </c>
      <c r="R174" s="8">
        <f t="shared" si="8"/>
        <v>0</v>
      </c>
      <c r="S174" s="8">
        <f t="shared" si="8"/>
        <v>0</v>
      </c>
      <c r="T174" s="8">
        <f t="shared" si="8"/>
        <v>0</v>
      </c>
      <c r="U174" s="8">
        <f t="shared" si="8"/>
        <v>0</v>
      </c>
      <c r="V174" s="8">
        <f t="shared" si="8"/>
        <v>0</v>
      </c>
      <c r="W174" s="8">
        <f t="shared" si="8"/>
        <v>0</v>
      </c>
      <c r="X174" s="8">
        <f t="shared" si="8"/>
        <v>0</v>
      </c>
      <c r="Y174" s="8">
        <f t="shared" si="8"/>
        <v>0</v>
      </c>
      <c r="Z174" s="8">
        <f t="shared" si="8"/>
        <v>0</v>
      </c>
      <c r="AA174" s="8">
        <f t="shared" si="8"/>
        <v>0</v>
      </c>
      <c r="AB174" s="8">
        <f t="shared" si="8"/>
        <v>0</v>
      </c>
      <c r="AC174" s="8">
        <f t="shared" si="8"/>
        <v>0</v>
      </c>
      <c r="AD174" s="8">
        <f t="shared" si="8"/>
        <v>0</v>
      </c>
      <c r="AE174" s="8">
        <f t="shared" si="8"/>
        <v>0</v>
      </c>
      <c r="AF174">
        <v>14</v>
      </c>
    </row>
    <row r="175" spans="1:32" x14ac:dyDescent="0.25">
      <c r="A175" s="8">
        <f t="shared" si="7"/>
        <v>0</v>
      </c>
      <c r="B175" s="8">
        <f t="shared" si="7"/>
        <v>0</v>
      </c>
      <c r="C175" s="8">
        <f t="shared" si="7"/>
        <v>0</v>
      </c>
      <c r="D175" s="8">
        <f t="shared" si="7"/>
        <v>0</v>
      </c>
      <c r="E175" s="8">
        <f t="shared" si="7"/>
        <v>0</v>
      </c>
      <c r="F175" s="8">
        <f t="shared" si="7"/>
        <v>0</v>
      </c>
      <c r="G175" s="8">
        <f t="shared" si="7"/>
        <v>0</v>
      </c>
      <c r="H175" s="8">
        <f t="shared" si="7"/>
        <v>0</v>
      </c>
      <c r="I175" s="8">
        <f t="shared" si="7"/>
        <v>0</v>
      </c>
      <c r="J175" s="8">
        <f t="shared" si="7"/>
        <v>0</v>
      </c>
      <c r="K175" s="8">
        <f t="shared" si="7"/>
        <v>0</v>
      </c>
      <c r="L175" s="8">
        <f t="shared" si="7"/>
        <v>0</v>
      </c>
      <c r="M175" s="8">
        <f t="shared" si="7"/>
        <v>0</v>
      </c>
      <c r="N175" s="8">
        <f t="shared" si="7"/>
        <v>0</v>
      </c>
      <c r="O175" s="8">
        <f t="shared" si="7"/>
        <v>0</v>
      </c>
      <c r="P175" s="8">
        <f t="shared" si="7"/>
        <v>0</v>
      </c>
      <c r="Q175" s="8">
        <f t="shared" si="8"/>
        <v>0</v>
      </c>
      <c r="R175" s="8">
        <f t="shared" si="8"/>
        <v>0</v>
      </c>
      <c r="S175" s="8">
        <f t="shared" si="8"/>
        <v>0</v>
      </c>
      <c r="T175" s="8">
        <f t="shared" si="8"/>
        <v>0</v>
      </c>
      <c r="U175" s="8">
        <f t="shared" si="8"/>
        <v>0</v>
      </c>
      <c r="V175" s="8">
        <f t="shared" si="8"/>
        <v>0</v>
      </c>
      <c r="W175" s="8">
        <f t="shared" si="8"/>
        <v>0</v>
      </c>
      <c r="X175" s="8">
        <f t="shared" si="8"/>
        <v>0</v>
      </c>
      <c r="Y175" s="8">
        <f t="shared" si="8"/>
        <v>0</v>
      </c>
      <c r="Z175" s="8">
        <f t="shared" si="8"/>
        <v>0</v>
      </c>
      <c r="AA175" s="8">
        <f t="shared" si="8"/>
        <v>0</v>
      </c>
      <c r="AB175" s="8">
        <f t="shared" si="8"/>
        <v>0</v>
      </c>
      <c r="AC175" s="8">
        <f t="shared" si="8"/>
        <v>0</v>
      </c>
      <c r="AD175" s="8">
        <f t="shared" si="8"/>
        <v>0</v>
      </c>
      <c r="AE175" s="8">
        <f t="shared" si="8"/>
        <v>0</v>
      </c>
      <c r="AF175">
        <v>15</v>
      </c>
    </row>
    <row r="176" spans="1:32" x14ac:dyDescent="0.25">
      <c r="A176" s="8">
        <f t="shared" si="7"/>
        <v>0</v>
      </c>
      <c r="B176" s="8">
        <f t="shared" si="7"/>
        <v>0</v>
      </c>
      <c r="C176" s="8">
        <f t="shared" si="7"/>
        <v>0</v>
      </c>
      <c r="D176" s="8">
        <f t="shared" si="7"/>
        <v>0</v>
      </c>
      <c r="E176" s="8">
        <f t="shared" si="7"/>
        <v>0</v>
      </c>
      <c r="F176" s="8">
        <f t="shared" si="7"/>
        <v>0</v>
      </c>
      <c r="G176" s="8">
        <f t="shared" si="7"/>
        <v>0</v>
      </c>
      <c r="H176" s="8">
        <f t="shared" si="7"/>
        <v>0</v>
      </c>
      <c r="I176" s="8">
        <f t="shared" si="7"/>
        <v>0</v>
      </c>
      <c r="J176" s="8">
        <f t="shared" si="7"/>
        <v>0</v>
      </c>
      <c r="K176" s="8">
        <f t="shared" si="7"/>
        <v>0</v>
      </c>
      <c r="L176" s="8">
        <f t="shared" si="7"/>
        <v>0</v>
      </c>
      <c r="M176" s="8">
        <f t="shared" si="7"/>
        <v>0</v>
      </c>
      <c r="N176" s="8">
        <f t="shared" si="7"/>
        <v>0</v>
      </c>
      <c r="O176" s="8">
        <f t="shared" si="7"/>
        <v>0</v>
      </c>
      <c r="P176" s="8">
        <f t="shared" si="7"/>
        <v>0</v>
      </c>
      <c r="Q176" s="8">
        <f t="shared" si="8"/>
        <v>0</v>
      </c>
      <c r="R176" s="8">
        <f t="shared" si="8"/>
        <v>0</v>
      </c>
      <c r="S176" s="8">
        <f t="shared" si="8"/>
        <v>0</v>
      </c>
      <c r="T176" s="8">
        <f t="shared" si="8"/>
        <v>0</v>
      </c>
      <c r="U176" s="8">
        <f t="shared" si="8"/>
        <v>0</v>
      </c>
      <c r="V176" s="8">
        <f t="shared" si="8"/>
        <v>0</v>
      </c>
      <c r="W176" s="8">
        <f t="shared" si="8"/>
        <v>0</v>
      </c>
      <c r="X176" s="8">
        <f t="shared" si="8"/>
        <v>0</v>
      </c>
      <c r="Y176" s="8">
        <f t="shared" si="8"/>
        <v>0</v>
      </c>
      <c r="Z176" s="8">
        <f t="shared" si="8"/>
        <v>0</v>
      </c>
      <c r="AA176" s="8">
        <f t="shared" si="8"/>
        <v>0</v>
      </c>
      <c r="AB176" s="8">
        <f t="shared" si="8"/>
        <v>0</v>
      </c>
      <c r="AC176" s="8">
        <f t="shared" si="8"/>
        <v>0</v>
      </c>
      <c r="AD176" s="8">
        <f t="shared" si="8"/>
        <v>0</v>
      </c>
      <c r="AE176" s="8">
        <f t="shared" si="8"/>
        <v>0</v>
      </c>
      <c r="AF176">
        <v>16</v>
      </c>
    </row>
    <row r="177" spans="1:32" x14ac:dyDescent="0.25">
      <c r="A177" s="8">
        <f t="shared" si="7"/>
        <v>0</v>
      </c>
      <c r="B177" s="8">
        <f t="shared" si="7"/>
        <v>0</v>
      </c>
      <c r="C177" s="8">
        <f t="shared" si="7"/>
        <v>0</v>
      </c>
      <c r="D177" s="8">
        <f t="shared" si="7"/>
        <v>0</v>
      </c>
      <c r="E177" s="8">
        <f t="shared" si="7"/>
        <v>0</v>
      </c>
      <c r="F177" s="8">
        <f t="shared" si="7"/>
        <v>0</v>
      </c>
      <c r="G177" s="8">
        <f t="shared" si="7"/>
        <v>0</v>
      </c>
      <c r="H177" s="8">
        <f t="shared" si="7"/>
        <v>0</v>
      </c>
      <c r="I177" s="8">
        <f t="shared" si="7"/>
        <v>0</v>
      </c>
      <c r="J177" s="8">
        <f t="shared" si="7"/>
        <v>0</v>
      </c>
      <c r="K177" s="8">
        <f t="shared" si="7"/>
        <v>0</v>
      </c>
      <c r="L177" s="8">
        <f t="shared" si="7"/>
        <v>0</v>
      </c>
      <c r="M177" s="8">
        <f t="shared" si="7"/>
        <v>0</v>
      </c>
      <c r="N177" s="8">
        <f t="shared" si="7"/>
        <v>0</v>
      </c>
      <c r="O177" s="8">
        <f t="shared" si="7"/>
        <v>0</v>
      </c>
      <c r="P177" s="8">
        <f t="shared" si="7"/>
        <v>0</v>
      </c>
      <c r="Q177" s="8">
        <f t="shared" si="8"/>
        <v>0</v>
      </c>
      <c r="R177" s="8">
        <f t="shared" si="8"/>
        <v>0</v>
      </c>
      <c r="S177" s="8">
        <f t="shared" si="8"/>
        <v>0</v>
      </c>
      <c r="T177" s="8">
        <f t="shared" si="8"/>
        <v>0</v>
      </c>
      <c r="U177" s="8">
        <f t="shared" si="8"/>
        <v>0</v>
      </c>
      <c r="V177" s="8">
        <f t="shared" si="8"/>
        <v>0</v>
      </c>
      <c r="W177" s="8">
        <f t="shared" si="8"/>
        <v>0</v>
      </c>
      <c r="X177" s="8">
        <f t="shared" si="8"/>
        <v>0</v>
      </c>
      <c r="Y177" s="8">
        <f t="shared" si="8"/>
        <v>0</v>
      </c>
      <c r="Z177" s="8">
        <f t="shared" si="8"/>
        <v>0</v>
      </c>
      <c r="AA177" s="8">
        <f t="shared" si="8"/>
        <v>0</v>
      </c>
      <c r="AB177" s="8">
        <f t="shared" si="8"/>
        <v>0</v>
      </c>
      <c r="AC177" s="8">
        <f t="shared" si="8"/>
        <v>0</v>
      </c>
      <c r="AD177" s="8">
        <f t="shared" si="8"/>
        <v>0</v>
      </c>
      <c r="AE177" s="8">
        <f t="shared" si="8"/>
        <v>0</v>
      </c>
      <c r="AF177">
        <v>17</v>
      </c>
    </row>
    <row r="178" spans="1:32" x14ac:dyDescent="0.25">
      <c r="A178" s="8">
        <f t="shared" si="7"/>
        <v>0</v>
      </c>
      <c r="B178" s="8">
        <f t="shared" si="7"/>
        <v>0</v>
      </c>
      <c r="C178" s="8">
        <f t="shared" si="7"/>
        <v>0</v>
      </c>
      <c r="D178" s="8">
        <f t="shared" si="7"/>
        <v>0</v>
      </c>
      <c r="E178" s="8">
        <f t="shared" si="7"/>
        <v>0</v>
      </c>
      <c r="F178" s="8">
        <f t="shared" si="7"/>
        <v>0</v>
      </c>
      <c r="G178" s="8">
        <f t="shared" si="7"/>
        <v>0</v>
      </c>
      <c r="H178" s="8">
        <f t="shared" si="7"/>
        <v>0</v>
      </c>
      <c r="I178" s="8">
        <f t="shared" si="7"/>
        <v>0</v>
      </c>
      <c r="J178" s="8">
        <f t="shared" si="7"/>
        <v>0</v>
      </c>
      <c r="K178" s="8">
        <f t="shared" si="7"/>
        <v>0</v>
      </c>
      <c r="L178" s="8">
        <f t="shared" si="7"/>
        <v>0</v>
      </c>
      <c r="M178" s="8">
        <f t="shared" si="7"/>
        <v>0</v>
      </c>
      <c r="N178" s="8">
        <f t="shared" si="7"/>
        <v>0</v>
      </c>
      <c r="O178" s="8">
        <f t="shared" si="7"/>
        <v>0</v>
      </c>
      <c r="P178" s="8">
        <f t="shared" si="7"/>
        <v>0</v>
      </c>
      <c r="Q178" s="8">
        <f t="shared" si="8"/>
        <v>0</v>
      </c>
      <c r="R178" s="8">
        <f t="shared" si="8"/>
        <v>0</v>
      </c>
      <c r="S178" s="8">
        <f t="shared" si="8"/>
        <v>0</v>
      </c>
      <c r="T178" s="8">
        <f t="shared" si="8"/>
        <v>0</v>
      </c>
      <c r="U178" s="8">
        <f t="shared" si="8"/>
        <v>0</v>
      </c>
      <c r="V178" s="8">
        <f t="shared" si="8"/>
        <v>0</v>
      </c>
      <c r="W178" s="8">
        <f t="shared" si="8"/>
        <v>0</v>
      </c>
      <c r="X178" s="8">
        <f t="shared" si="8"/>
        <v>0</v>
      </c>
      <c r="Y178" s="8">
        <f t="shared" si="8"/>
        <v>0</v>
      </c>
      <c r="Z178" s="8">
        <f t="shared" si="8"/>
        <v>0</v>
      </c>
      <c r="AA178" s="8">
        <f t="shared" si="8"/>
        <v>0</v>
      </c>
      <c r="AB178" s="8">
        <f t="shared" si="8"/>
        <v>0</v>
      </c>
      <c r="AC178" s="8">
        <f t="shared" si="8"/>
        <v>0</v>
      </c>
      <c r="AD178" s="8">
        <f t="shared" si="8"/>
        <v>0</v>
      </c>
      <c r="AE178" s="8">
        <f t="shared" si="8"/>
        <v>0</v>
      </c>
      <c r="AF178">
        <v>18</v>
      </c>
    </row>
    <row r="179" spans="1:32" x14ac:dyDescent="0.25">
      <c r="A179" s="8">
        <f t="shared" si="7"/>
        <v>0</v>
      </c>
      <c r="B179" s="8">
        <f t="shared" si="7"/>
        <v>0</v>
      </c>
      <c r="C179" s="8">
        <f t="shared" si="7"/>
        <v>0</v>
      </c>
      <c r="D179" s="8">
        <f t="shared" si="7"/>
        <v>0</v>
      </c>
      <c r="E179" s="8">
        <f t="shared" si="7"/>
        <v>0</v>
      </c>
      <c r="F179" s="8">
        <f t="shared" si="7"/>
        <v>0</v>
      </c>
      <c r="G179" s="8">
        <f t="shared" si="7"/>
        <v>0</v>
      </c>
      <c r="H179" s="8">
        <f t="shared" si="7"/>
        <v>0</v>
      </c>
      <c r="I179" s="8">
        <f t="shared" si="7"/>
        <v>0</v>
      </c>
      <c r="J179" s="8">
        <f t="shared" si="7"/>
        <v>0</v>
      </c>
      <c r="K179" s="8">
        <f t="shared" si="7"/>
        <v>0</v>
      </c>
      <c r="L179" s="8">
        <f t="shared" si="7"/>
        <v>0</v>
      </c>
      <c r="M179" s="8">
        <f t="shared" si="7"/>
        <v>0</v>
      </c>
      <c r="N179" s="8">
        <f t="shared" si="7"/>
        <v>0</v>
      </c>
      <c r="O179" s="8">
        <f t="shared" si="7"/>
        <v>0</v>
      </c>
      <c r="P179" s="8">
        <f t="shared" si="7"/>
        <v>0</v>
      </c>
      <c r="Q179" s="8">
        <f t="shared" si="8"/>
        <v>0</v>
      </c>
      <c r="R179" s="8">
        <f t="shared" si="8"/>
        <v>0</v>
      </c>
      <c r="S179" s="8">
        <f t="shared" si="8"/>
        <v>0</v>
      </c>
      <c r="T179" s="8">
        <f t="shared" si="8"/>
        <v>0</v>
      </c>
      <c r="U179" s="8">
        <f t="shared" si="8"/>
        <v>0</v>
      </c>
      <c r="V179" s="8">
        <f t="shared" si="8"/>
        <v>0</v>
      </c>
      <c r="W179" s="8">
        <f t="shared" si="8"/>
        <v>0</v>
      </c>
      <c r="X179" s="8">
        <f t="shared" si="8"/>
        <v>0</v>
      </c>
      <c r="Y179" s="8">
        <f t="shared" si="8"/>
        <v>0</v>
      </c>
      <c r="Z179" s="8">
        <f t="shared" si="8"/>
        <v>0</v>
      </c>
      <c r="AA179" s="8">
        <f t="shared" si="8"/>
        <v>0</v>
      </c>
      <c r="AB179" s="8">
        <f t="shared" si="8"/>
        <v>0</v>
      </c>
      <c r="AC179" s="8">
        <f t="shared" si="8"/>
        <v>0</v>
      </c>
      <c r="AD179" s="8">
        <f t="shared" si="8"/>
        <v>0</v>
      </c>
      <c r="AE179" s="8">
        <f t="shared" si="8"/>
        <v>0</v>
      </c>
      <c r="AF179">
        <v>19</v>
      </c>
    </row>
    <row r="180" spans="1:32" x14ac:dyDescent="0.25">
      <c r="A180" s="8">
        <f t="shared" si="7"/>
        <v>0</v>
      </c>
      <c r="B180" s="8">
        <f t="shared" si="7"/>
        <v>0</v>
      </c>
      <c r="C180" s="8">
        <f t="shared" si="7"/>
        <v>0</v>
      </c>
      <c r="D180" s="8">
        <f t="shared" si="7"/>
        <v>0</v>
      </c>
      <c r="E180" s="8">
        <f t="shared" si="7"/>
        <v>0</v>
      </c>
      <c r="F180" s="8">
        <f t="shared" si="7"/>
        <v>0</v>
      </c>
      <c r="G180" s="8">
        <f t="shared" si="7"/>
        <v>0</v>
      </c>
      <c r="H180" s="8">
        <f t="shared" si="7"/>
        <v>0</v>
      </c>
      <c r="I180" s="8">
        <f t="shared" si="7"/>
        <v>0</v>
      </c>
      <c r="J180" s="8">
        <f t="shared" si="7"/>
        <v>0</v>
      </c>
      <c r="K180" s="8">
        <f t="shared" si="7"/>
        <v>0</v>
      </c>
      <c r="L180" s="8">
        <f t="shared" si="7"/>
        <v>0</v>
      </c>
      <c r="M180" s="8">
        <f t="shared" si="7"/>
        <v>0</v>
      </c>
      <c r="N180" s="8">
        <f t="shared" si="7"/>
        <v>0</v>
      </c>
      <c r="O180" s="8">
        <f t="shared" si="7"/>
        <v>0</v>
      </c>
      <c r="P180" s="8">
        <f t="shared" si="7"/>
        <v>0</v>
      </c>
      <c r="Q180" s="8">
        <f t="shared" si="8"/>
        <v>0</v>
      </c>
      <c r="R180" s="8">
        <f t="shared" si="8"/>
        <v>0</v>
      </c>
      <c r="S180" s="8">
        <f t="shared" si="8"/>
        <v>0</v>
      </c>
      <c r="T180" s="8">
        <f t="shared" si="8"/>
        <v>0</v>
      </c>
      <c r="U180" s="8">
        <f t="shared" si="8"/>
        <v>0</v>
      </c>
      <c r="V180" s="8">
        <f t="shared" si="8"/>
        <v>0</v>
      </c>
      <c r="W180" s="8">
        <f t="shared" si="8"/>
        <v>0</v>
      </c>
      <c r="X180" s="8">
        <f t="shared" si="8"/>
        <v>0</v>
      </c>
      <c r="Y180" s="8">
        <f t="shared" si="8"/>
        <v>0</v>
      </c>
      <c r="Z180" s="8">
        <f t="shared" si="8"/>
        <v>0</v>
      </c>
      <c r="AA180" s="8">
        <f t="shared" si="8"/>
        <v>0</v>
      </c>
      <c r="AB180" s="8">
        <f t="shared" si="8"/>
        <v>0</v>
      </c>
      <c r="AC180" s="8">
        <f t="shared" si="8"/>
        <v>0</v>
      </c>
      <c r="AD180" s="8">
        <f t="shared" si="8"/>
        <v>0</v>
      </c>
      <c r="AE180" s="8">
        <f t="shared" si="8"/>
        <v>0</v>
      </c>
      <c r="AF180">
        <v>20</v>
      </c>
    </row>
    <row r="181" spans="1:32" x14ac:dyDescent="0.25">
      <c r="A181" s="8">
        <f t="shared" si="7"/>
        <v>0</v>
      </c>
      <c r="B181" s="8">
        <f t="shared" si="7"/>
        <v>0</v>
      </c>
      <c r="C181" s="8">
        <f t="shared" si="7"/>
        <v>0</v>
      </c>
      <c r="D181" s="8">
        <f t="shared" si="7"/>
        <v>0</v>
      </c>
      <c r="E181" s="8">
        <f t="shared" si="7"/>
        <v>0</v>
      </c>
      <c r="F181" s="8">
        <f t="shared" si="7"/>
        <v>0</v>
      </c>
      <c r="G181" s="8">
        <f t="shared" si="7"/>
        <v>0</v>
      </c>
      <c r="H181" s="8">
        <f t="shared" si="7"/>
        <v>0</v>
      </c>
      <c r="I181" s="8">
        <f t="shared" si="7"/>
        <v>0</v>
      </c>
      <c r="J181" s="8">
        <f t="shared" si="7"/>
        <v>0</v>
      </c>
      <c r="K181" s="8">
        <f t="shared" si="7"/>
        <v>0</v>
      </c>
      <c r="L181" s="8">
        <f t="shared" si="7"/>
        <v>0</v>
      </c>
      <c r="M181" s="8">
        <f t="shared" si="7"/>
        <v>0</v>
      </c>
      <c r="N181" s="8">
        <f t="shared" si="7"/>
        <v>0</v>
      </c>
      <c r="O181" s="8">
        <f t="shared" si="7"/>
        <v>0</v>
      </c>
      <c r="P181" s="8">
        <f t="shared" si="7"/>
        <v>0</v>
      </c>
      <c r="Q181" s="8">
        <f t="shared" si="8"/>
        <v>0</v>
      </c>
      <c r="R181" s="8">
        <f t="shared" si="8"/>
        <v>0</v>
      </c>
      <c r="S181" s="8">
        <f t="shared" si="8"/>
        <v>0</v>
      </c>
      <c r="T181" s="8">
        <f t="shared" si="8"/>
        <v>0</v>
      </c>
      <c r="U181" s="8">
        <f t="shared" si="8"/>
        <v>0</v>
      </c>
      <c r="V181" s="8">
        <f t="shared" si="8"/>
        <v>0</v>
      </c>
      <c r="W181" s="8">
        <f t="shared" si="8"/>
        <v>0</v>
      </c>
      <c r="X181" s="8">
        <f t="shared" si="8"/>
        <v>0</v>
      </c>
      <c r="Y181" s="8">
        <f t="shared" si="8"/>
        <v>0</v>
      </c>
      <c r="Z181" s="8">
        <f t="shared" si="8"/>
        <v>0</v>
      </c>
      <c r="AA181" s="8">
        <f t="shared" si="8"/>
        <v>0</v>
      </c>
      <c r="AB181" s="8">
        <f t="shared" si="8"/>
        <v>0</v>
      </c>
      <c r="AC181" s="8">
        <f t="shared" si="8"/>
        <v>0</v>
      </c>
      <c r="AD181" s="8">
        <f t="shared" si="8"/>
        <v>0</v>
      </c>
      <c r="AE181" s="8">
        <f t="shared" si="8"/>
        <v>0</v>
      </c>
      <c r="AF181">
        <v>21</v>
      </c>
    </row>
    <row r="182" spans="1:32" x14ac:dyDescent="0.25">
      <c r="A182" s="8">
        <f t="shared" si="7"/>
        <v>0</v>
      </c>
      <c r="B182" s="8">
        <f t="shared" si="7"/>
        <v>0</v>
      </c>
      <c r="C182" s="8">
        <f t="shared" si="7"/>
        <v>0</v>
      </c>
      <c r="D182" s="8">
        <f t="shared" si="7"/>
        <v>0</v>
      </c>
      <c r="E182" s="8">
        <f t="shared" si="7"/>
        <v>0</v>
      </c>
      <c r="F182" s="8">
        <f t="shared" si="7"/>
        <v>0</v>
      </c>
      <c r="G182" s="8">
        <f t="shared" si="7"/>
        <v>0</v>
      </c>
      <c r="H182" s="8">
        <f t="shared" si="7"/>
        <v>0</v>
      </c>
      <c r="I182" s="8">
        <f t="shared" si="7"/>
        <v>0</v>
      </c>
      <c r="J182" s="8">
        <f t="shared" si="7"/>
        <v>0</v>
      </c>
      <c r="K182" s="8">
        <f t="shared" si="7"/>
        <v>0</v>
      </c>
      <c r="L182" s="8">
        <f t="shared" si="7"/>
        <v>0</v>
      </c>
      <c r="M182" s="8">
        <f t="shared" si="7"/>
        <v>0</v>
      </c>
      <c r="N182" s="8">
        <f t="shared" si="7"/>
        <v>0</v>
      </c>
      <c r="O182" s="8">
        <f t="shared" si="7"/>
        <v>0</v>
      </c>
      <c r="P182" s="8">
        <f t="shared" si="7"/>
        <v>0</v>
      </c>
      <c r="Q182" s="8">
        <f t="shared" si="8"/>
        <v>0</v>
      </c>
      <c r="R182" s="8">
        <f t="shared" si="8"/>
        <v>0</v>
      </c>
      <c r="S182" s="8">
        <f t="shared" si="8"/>
        <v>0</v>
      </c>
      <c r="T182" s="8">
        <f t="shared" si="8"/>
        <v>0</v>
      </c>
      <c r="U182" s="8">
        <f t="shared" si="8"/>
        <v>0</v>
      </c>
      <c r="V182" s="8">
        <f t="shared" si="8"/>
        <v>0</v>
      </c>
      <c r="W182" s="8">
        <f t="shared" si="8"/>
        <v>0</v>
      </c>
      <c r="X182" s="8">
        <f t="shared" si="8"/>
        <v>0</v>
      </c>
      <c r="Y182" s="8">
        <f t="shared" si="8"/>
        <v>0</v>
      </c>
      <c r="Z182" s="8">
        <f t="shared" si="8"/>
        <v>0</v>
      </c>
      <c r="AA182" s="8">
        <f t="shared" si="8"/>
        <v>0</v>
      </c>
      <c r="AB182" s="8">
        <f t="shared" si="8"/>
        <v>0</v>
      </c>
      <c r="AC182" s="8">
        <f t="shared" si="8"/>
        <v>0</v>
      </c>
      <c r="AD182" s="8">
        <f t="shared" si="8"/>
        <v>0</v>
      </c>
      <c r="AE182" s="8">
        <f t="shared" si="8"/>
        <v>0</v>
      </c>
      <c r="AF182">
        <v>22</v>
      </c>
    </row>
    <row r="183" spans="1:32" x14ac:dyDescent="0.25">
      <c r="A183" s="8">
        <f t="shared" si="7"/>
        <v>0</v>
      </c>
      <c r="B183" s="8">
        <f t="shared" si="7"/>
        <v>0</v>
      </c>
      <c r="C183" s="8">
        <f t="shared" si="7"/>
        <v>0</v>
      </c>
      <c r="D183" s="8">
        <f t="shared" si="7"/>
        <v>0</v>
      </c>
      <c r="E183" s="8">
        <f t="shared" si="7"/>
        <v>0</v>
      </c>
      <c r="F183" s="8">
        <f t="shared" si="7"/>
        <v>0</v>
      </c>
      <c r="G183" s="8">
        <f t="shared" si="7"/>
        <v>0</v>
      </c>
      <c r="H183" s="8">
        <f t="shared" si="7"/>
        <v>0</v>
      </c>
      <c r="I183" s="8">
        <f t="shared" si="7"/>
        <v>0</v>
      </c>
      <c r="J183" s="8">
        <f t="shared" si="7"/>
        <v>0</v>
      </c>
      <c r="K183" s="8">
        <f t="shared" si="7"/>
        <v>0</v>
      </c>
      <c r="L183" s="8">
        <f t="shared" si="7"/>
        <v>0</v>
      </c>
      <c r="M183" s="8">
        <f t="shared" si="7"/>
        <v>0</v>
      </c>
      <c r="N183" s="8">
        <f t="shared" si="7"/>
        <v>0</v>
      </c>
      <c r="O183" s="8">
        <f t="shared" si="7"/>
        <v>0</v>
      </c>
      <c r="P183" s="8">
        <f t="shared" si="7"/>
        <v>0</v>
      </c>
      <c r="Q183" s="8">
        <f t="shared" si="8"/>
        <v>0</v>
      </c>
      <c r="R183" s="8">
        <f t="shared" si="8"/>
        <v>0</v>
      </c>
      <c r="S183" s="8">
        <f t="shared" si="8"/>
        <v>0</v>
      </c>
      <c r="T183" s="8">
        <f t="shared" si="8"/>
        <v>0</v>
      </c>
      <c r="U183" s="8">
        <f t="shared" si="8"/>
        <v>0</v>
      </c>
      <c r="V183" s="8">
        <f t="shared" si="8"/>
        <v>0</v>
      </c>
      <c r="W183" s="8">
        <f t="shared" si="8"/>
        <v>0</v>
      </c>
      <c r="X183" s="8">
        <f t="shared" si="8"/>
        <v>0</v>
      </c>
      <c r="Y183" s="8">
        <f t="shared" si="8"/>
        <v>0</v>
      </c>
      <c r="Z183" s="8">
        <f t="shared" si="8"/>
        <v>0</v>
      </c>
      <c r="AA183" s="8">
        <f t="shared" si="8"/>
        <v>0</v>
      </c>
      <c r="AB183" s="8">
        <f t="shared" si="8"/>
        <v>0</v>
      </c>
      <c r="AC183" s="8">
        <f t="shared" si="8"/>
        <v>0</v>
      </c>
      <c r="AD183" s="8">
        <f t="shared" si="8"/>
        <v>0</v>
      </c>
      <c r="AE183" s="8">
        <f t="shared" si="8"/>
        <v>0</v>
      </c>
      <c r="AF183">
        <v>23</v>
      </c>
    </row>
    <row r="184" spans="1:32" x14ac:dyDescent="0.25">
      <c r="A184" s="8">
        <f t="shared" si="7"/>
        <v>0</v>
      </c>
      <c r="B184" s="8">
        <f t="shared" si="7"/>
        <v>0</v>
      </c>
      <c r="C184" s="8">
        <f t="shared" si="7"/>
        <v>0</v>
      </c>
      <c r="D184" s="8">
        <f t="shared" si="7"/>
        <v>0</v>
      </c>
      <c r="E184" s="8">
        <f t="shared" si="7"/>
        <v>0</v>
      </c>
      <c r="F184" s="8">
        <f t="shared" si="7"/>
        <v>0</v>
      </c>
      <c r="G184" s="8">
        <f t="shared" si="7"/>
        <v>0</v>
      </c>
      <c r="H184" s="8">
        <f t="shared" si="7"/>
        <v>0</v>
      </c>
      <c r="I184" s="8">
        <f t="shared" si="7"/>
        <v>0</v>
      </c>
      <c r="J184" s="8">
        <f t="shared" si="7"/>
        <v>0</v>
      </c>
      <c r="K184" s="8">
        <f t="shared" si="7"/>
        <v>0</v>
      </c>
      <c r="L184" s="8">
        <f t="shared" si="7"/>
        <v>0</v>
      </c>
      <c r="M184" s="8">
        <f t="shared" si="7"/>
        <v>0</v>
      </c>
      <c r="N184" s="8">
        <f t="shared" si="7"/>
        <v>0</v>
      </c>
      <c r="O184" s="8">
        <f t="shared" si="7"/>
        <v>0</v>
      </c>
      <c r="P184" s="8">
        <f t="shared" si="7"/>
        <v>0</v>
      </c>
      <c r="Q184" s="8">
        <f t="shared" si="8"/>
        <v>0</v>
      </c>
      <c r="R184" s="8">
        <f t="shared" si="8"/>
        <v>0</v>
      </c>
      <c r="S184" s="8">
        <f t="shared" si="8"/>
        <v>0</v>
      </c>
      <c r="T184" s="8">
        <f t="shared" si="8"/>
        <v>0</v>
      </c>
      <c r="U184" s="8">
        <f t="shared" si="8"/>
        <v>0</v>
      </c>
      <c r="V184" s="8">
        <f t="shared" si="8"/>
        <v>0</v>
      </c>
      <c r="W184" s="8">
        <f t="shared" si="8"/>
        <v>0</v>
      </c>
      <c r="X184" s="8">
        <f t="shared" si="8"/>
        <v>0</v>
      </c>
      <c r="Y184" s="8">
        <f t="shared" si="8"/>
        <v>0</v>
      </c>
      <c r="Z184" s="8">
        <f t="shared" si="8"/>
        <v>0</v>
      </c>
      <c r="AA184" s="8">
        <f t="shared" si="8"/>
        <v>0</v>
      </c>
      <c r="AB184" s="8">
        <f t="shared" si="8"/>
        <v>0</v>
      </c>
      <c r="AC184" s="8">
        <f t="shared" si="8"/>
        <v>0</v>
      </c>
      <c r="AD184" s="8">
        <f t="shared" si="8"/>
        <v>0</v>
      </c>
      <c r="AE184" s="8">
        <f t="shared" si="8"/>
        <v>0</v>
      </c>
      <c r="AF184">
        <v>24</v>
      </c>
    </row>
    <row r="185" spans="1:32" x14ac:dyDescent="0.25">
      <c r="A185" s="8">
        <f t="shared" si="7"/>
        <v>0</v>
      </c>
      <c r="B185" s="8">
        <f t="shared" si="7"/>
        <v>0</v>
      </c>
      <c r="C185" s="8">
        <f t="shared" si="7"/>
        <v>0</v>
      </c>
      <c r="D185" s="8">
        <f t="shared" si="7"/>
        <v>0</v>
      </c>
      <c r="E185" s="8">
        <f t="shared" si="7"/>
        <v>0</v>
      </c>
      <c r="F185" s="8">
        <f t="shared" si="7"/>
        <v>0</v>
      </c>
      <c r="G185" s="8">
        <f t="shared" si="7"/>
        <v>0</v>
      </c>
      <c r="H185" s="8">
        <f t="shared" ref="H185:W186" si="9">IFERROR(INDEX($A$3:$AE$153,MATCH($AF185,$AG$3:$AG$153,0),COLUMN()),0)</f>
        <v>0</v>
      </c>
      <c r="I185" s="8">
        <f t="shared" si="9"/>
        <v>0</v>
      </c>
      <c r="J185" s="8">
        <f t="shared" si="9"/>
        <v>0</v>
      </c>
      <c r="K185" s="8">
        <f t="shared" si="9"/>
        <v>0</v>
      </c>
      <c r="L185" s="8">
        <f t="shared" si="9"/>
        <v>0</v>
      </c>
      <c r="M185" s="8">
        <f t="shared" si="9"/>
        <v>0</v>
      </c>
      <c r="N185" s="8">
        <f t="shared" si="9"/>
        <v>0</v>
      </c>
      <c r="O185" s="8">
        <f t="shared" si="9"/>
        <v>0</v>
      </c>
      <c r="P185" s="8">
        <f t="shared" si="9"/>
        <v>0</v>
      </c>
      <c r="Q185" s="8">
        <f t="shared" si="9"/>
        <v>0</v>
      </c>
      <c r="R185" s="8">
        <f t="shared" si="9"/>
        <v>0</v>
      </c>
      <c r="S185" s="8">
        <f t="shared" si="9"/>
        <v>0</v>
      </c>
      <c r="T185" s="8">
        <f t="shared" si="9"/>
        <v>0</v>
      </c>
      <c r="U185" s="8">
        <f t="shared" si="9"/>
        <v>0</v>
      </c>
      <c r="V185" s="8">
        <f t="shared" si="9"/>
        <v>0</v>
      </c>
      <c r="W185" s="8">
        <f t="shared" si="9"/>
        <v>0</v>
      </c>
      <c r="X185" s="8">
        <f t="shared" si="8"/>
        <v>0</v>
      </c>
      <c r="Y185" s="8">
        <f t="shared" si="8"/>
        <v>0</v>
      </c>
      <c r="Z185" s="8">
        <f t="shared" si="8"/>
        <v>0</v>
      </c>
      <c r="AA185" s="8">
        <f t="shared" si="8"/>
        <v>0</v>
      </c>
      <c r="AB185" s="8">
        <f t="shared" si="8"/>
        <v>0</v>
      </c>
      <c r="AC185" s="8">
        <f t="shared" si="8"/>
        <v>0</v>
      </c>
      <c r="AD185" s="8">
        <f t="shared" si="8"/>
        <v>0</v>
      </c>
      <c r="AE185" s="8">
        <f t="shared" si="8"/>
        <v>0</v>
      </c>
      <c r="AF185">
        <v>25</v>
      </c>
    </row>
    <row r="186" spans="1:32" x14ac:dyDescent="0.25">
      <c r="A186" s="8">
        <f t="shared" ref="A186:P210" si="10">IFERROR(INDEX($A$3:$AE$153,MATCH($AF186,$AG$3:$AG$153,0),COLUMN()),0)</f>
        <v>0</v>
      </c>
      <c r="B186" s="8">
        <f t="shared" si="10"/>
        <v>0</v>
      </c>
      <c r="C186" s="8">
        <f t="shared" si="10"/>
        <v>0</v>
      </c>
      <c r="D186" s="8">
        <f t="shared" si="10"/>
        <v>0</v>
      </c>
      <c r="E186" s="8">
        <f t="shared" si="10"/>
        <v>0</v>
      </c>
      <c r="F186" s="8">
        <f t="shared" si="10"/>
        <v>0</v>
      </c>
      <c r="G186" s="8">
        <f t="shared" si="10"/>
        <v>0</v>
      </c>
      <c r="H186" s="8">
        <f t="shared" si="10"/>
        <v>0</v>
      </c>
      <c r="I186" s="8">
        <f t="shared" si="10"/>
        <v>0</v>
      </c>
      <c r="J186" s="8">
        <f t="shared" si="10"/>
        <v>0</v>
      </c>
      <c r="K186" s="8">
        <f t="shared" si="10"/>
        <v>0</v>
      </c>
      <c r="L186" s="8">
        <f t="shared" si="10"/>
        <v>0</v>
      </c>
      <c r="M186" s="8">
        <f t="shared" si="10"/>
        <v>0</v>
      </c>
      <c r="N186" s="8">
        <f t="shared" si="10"/>
        <v>0</v>
      </c>
      <c r="O186" s="8">
        <f t="shared" si="10"/>
        <v>0</v>
      </c>
      <c r="P186" s="8">
        <f t="shared" si="10"/>
        <v>0</v>
      </c>
      <c r="Q186" s="8">
        <f t="shared" si="9"/>
        <v>0</v>
      </c>
      <c r="R186" s="8">
        <f t="shared" si="9"/>
        <v>0</v>
      </c>
      <c r="S186" s="8">
        <f t="shared" si="9"/>
        <v>0</v>
      </c>
      <c r="T186" s="8">
        <f t="shared" si="9"/>
        <v>0</v>
      </c>
      <c r="U186" s="8">
        <f t="shared" si="9"/>
        <v>0</v>
      </c>
      <c r="V186" s="8">
        <f t="shared" si="9"/>
        <v>0</v>
      </c>
      <c r="W186" s="8">
        <f t="shared" si="9"/>
        <v>0</v>
      </c>
      <c r="X186" s="8">
        <f t="shared" si="8"/>
        <v>0</v>
      </c>
      <c r="Y186" s="8">
        <f t="shared" si="8"/>
        <v>0</v>
      </c>
      <c r="Z186" s="8">
        <f t="shared" si="8"/>
        <v>0</v>
      </c>
      <c r="AA186" s="8">
        <f t="shared" si="8"/>
        <v>0</v>
      </c>
      <c r="AB186" s="8">
        <f t="shared" si="8"/>
        <v>0</v>
      </c>
      <c r="AC186" s="8">
        <f t="shared" si="8"/>
        <v>0</v>
      </c>
      <c r="AD186" s="8">
        <f t="shared" si="8"/>
        <v>0</v>
      </c>
      <c r="AE186" s="8">
        <f t="shared" ref="B186:AE195" si="11">IFERROR(INDEX($A$3:$AE$153,MATCH($AF186,$AG$3:$AG$153,0),COLUMN()),0)</f>
        <v>0</v>
      </c>
      <c r="AF186">
        <v>26</v>
      </c>
    </row>
    <row r="187" spans="1:32" x14ac:dyDescent="0.25">
      <c r="A187" s="8">
        <f t="shared" si="10"/>
        <v>0</v>
      </c>
      <c r="B187" s="8">
        <f t="shared" si="11"/>
        <v>0</v>
      </c>
      <c r="C187" s="8">
        <f t="shared" si="11"/>
        <v>0</v>
      </c>
      <c r="D187" s="8">
        <f t="shared" si="11"/>
        <v>0</v>
      </c>
      <c r="E187" s="8">
        <f t="shared" si="11"/>
        <v>0</v>
      </c>
      <c r="F187" s="8">
        <f t="shared" si="11"/>
        <v>0</v>
      </c>
      <c r="G187" s="8">
        <f t="shared" si="11"/>
        <v>0</v>
      </c>
      <c r="H187" s="8">
        <f t="shared" si="11"/>
        <v>0</v>
      </c>
      <c r="I187" s="8">
        <f t="shared" si="11"/>
        <v>0</v>
      </c>
      <c r="J187" s="8">
        <f t="shared" si="11"/>
        <v>0</v>
      </c>
      <c r="K187" s="8">
        <f t="shared" si="11"/>
        <v>0</v>
      </c>
      <c r="L187" s="8">
        <f t="shared" si="11"/>
        <v>0</v>
      </c>
      <c r="M187" s="8">
        <f t="shared" si="11"/>
        <v>0</v>
      </c>
      <c r="N187" s="8">
        <f t="shared" si="11"/>
        <v>0</v>
      </c>
      <c r="O187" s="8">
        <f t="shared" si="11"/>
        <v>0</v>
      </c>
      <c r="P187" s="8">
        <f t="shared" si="11"/>
        <v>0</v>
      </c>
      <c r="Q187" s="8">
        <f t="shared" si="11"/>
        <v>0</v>
      </c>
      <c r="R187" s="8">
        <f t="shared" si="11"/>
        <v>0</v>
      </c>
      <c r="S187" s="8">
        <f t="shared" si="11"/>
        <v>0</v>
      </c>
      <c r="T187" s="8">
        <f t="shared" si="11"/>
        <v>0</v>
      </c>
      <c r="U187" s="8">
        <f t="shared" si="11"/>
        <v>0</v>
      </c>
      <c r="V187" s="8">
        <f t="shared" si="11"/>
        <v>0</v>
      </c>
      <c r="W187" s="8">
        <f t="shared" si="11"/>
        <v>0</v>
      </c>
      <c r="X187" s="8">
        <f t="shared" si="11"/>
        <v>0</v>
      </c>
      <c r="Y187" s="8">
        <f t="shared" si="11"/>
        <v>0</v>
      </c>
      <c r="Z187" s="8">
        <f t="shared" si="11"/>
        <v>0</v>
      </c>
      <c r="AA187" s="8">
        <f t="shared" si="11"/>
        <v>0</v>
      </c>
      <c r="AB187" s="8">
        <f t="shared" si="11"/>
        <v>0</v>
      </c>
      <c r="AC187" s="8">
        <f t="shared" si="11"/>
        <v>0</v>
      </c>
      <c r="AD187" s="8">
        <f t="shared" si="11"/>
        <v>0</v>
      </c>
      <c r="AE187" s="8">
        <f t="shared" si="11"/>
        <v>0</v>
      </c>
      <c r="AF187">
        <v>27</v>
      </c>
    </row>
    <row r="188" spans="1:32" x14ac:dyDescent="0.25">
      <c r="A188" s="8">
        <f t="shared" si="10"/>
        <v>0</v>
      </c>
      <c r="B188" s="8">
        <f t="shared" si="11"/>
        <v>0</v>
      </c>
      <c r="C188" s="8">
        <f t="shared" si="11"/>
        <v>0</v>
      </c>
      <c r="D188" s="8">
        <f t="shared" si="11"/>
        <v>0</v>
      </c>
      <c r="E188" s="8">
        <f t="shared" si="11"/>
        <v>0</v>
      </c>
      <c r="F188" s="8">
        <f t="shared" si="11"/>
        <v>0</v>
      </c>
      <c r="G188" s="8">
        <f t="shared" si="11"/>
        <v>0</v>
      </c>
      <c r="H188" s="8">
        <f t="shared" si="11"/>
        <v>0</v>
      </c>
      <c r="I188" s="8">
        <f t="shared" si="11"/>
        <v>0</v>
      </c>
      <c r="J188" s="8">
        <f t="shared" si="11"/>
        <v>0</v>
      </c>
      <c r="K188" s="8">
        <f t="shared" si="11"/>
        <v>0</v>
      </c>
      <c r="L188" s="8">
        <f t="shared" si="11"/>
        <v>0</v>
      </c>
      <c r="M188" s="8">
        <f t="shared" si="11"/>
        <v>0</v>
      </c>
      <c r="N188" s="8">
        <f t="shared" si="11"/>
        <v>0</v>
      </c>
      <c r="O188" s="8">
        <f t="shared" si="11"/>
        <v>0</v>
      </c>
      <c r="P188" s="8">
        <f t="shared" si="11"/>
        <v>0</v>
      </c>
      <c r="Q188" s="8">
        <f t="shared" si="11"/>
        <v>0</v>
      </c>
      <c r="R188" s="8">
        <f t="shared" si="11"/>
        <v>0</v>
      </c>
      <c r="S188" s="8">
        <f t="shared" si="11"/>
        <v>0</v>
      </c>
      <c r="T188" s="8">
        <f t="shared" si="11"/>
        <v>0</v>
      </c>
      <c r="U188" s="8">
        <f t="shared" si="11"/>
        <v>0</v>
      </c>
      <c r="V188" s="8">
        <f t="shared" si="11"/>
        <v>0</v>
      </c>
      <c r="W188" s="8">
        <f t="shared" si="11"/>
        <v>0</v>
      </c>
      <c r="X188" s="8">
        <f t="shared" si="11"/>
        <v>0</v>
      </c>
      <c r="Y188" s="8">
        <f t="shared" si="11"/>
        <v>0</v>
      </c>
      <c r="Z188" s="8">
        <f t="shared" si="11"/>
        <v>0</v>
      </c>
      <c r="AA188" s="8">
        <f t="shared" si="11"/>
        <v>0</v>
      </c>
      <c r="AB188" s="8">
        <f t="shared" si="11"/>
        <v>0</v>
      </c>
      <c r="AC188" s="8">
        <f t="shared" si="11"/>
        <v>0</v>
      </c>
      <c r="AD188" s="8">
        <f t="shared" si="11"/>
        <v>0</v>
      </c>
      <c r="AE188" s="8">
        <f t="shared" si="11"/>
        <v>0</v>
      </c>
      <c r="AF188">
        <v>28</v>
      </c>
    </row>
    <row r="189" spans="1:32" x14ac:dyDescent="0.25">
      <c r="A189" s="8">
        <f t="shared" si="10"/>
        <v>0</v>
      </c>
      <c r="B189" s="8">
        <f t="shared" si="11"/>
        <v>0</v>
      </c>
      <c r="C189" s="8">
        <f t="shared" si="11"/>
        <v>0</v>
      </c>
      <c r="D189" s="8">
        <f t="shared" si="11"/>
        <v>0</v>
      </c>
      <c r="E189" s="8">
        <f t="shared" si="11"/>
        <v>0</v>
      </c>
      <c r="F189" s="8">
        <f t="shared" si="11"/>
        <v>0</v>
      </c>
      <c r="G189" s="8">
        <f t="shared" si="11"/>
        <v>0</v>
      </c>
      <c r="H189" s="8">
        <f t="shared" si="11"/>
        <v>0</v>
      </c>
      <c r="I189" s="8">
        <f t="shared" si="11"/>
        <v>0</v>
      </c>
      <c r="J189" s="8">
        <f t="shared" si="11"/>
        <v>0</v>
      </c>
      <c r="K189" s="8">
        <f t="shared" si="11"/>
        <v>0</v>
      </c>
      <c r="L189" s="8">
        <f t="shared" si="11"/>
        <v>0</v>
      </c>
      <c r="M189" s="8">
        <f t="shared" si="11"/>
        <v>0</v>
      </c>
      <c r="N189" s="8">
        <f t="shared" si="11"/>
        <v>0</v>
      </c>
      <c r="O189" s="8">
        <f t="shared" si="11"/>
        <v>0</v>
      </c>
      <c r="P189" s="8">
        <f t="shared" si="11"/>
        <v>0</v>
      </c>
      <c r="Q189" s="8">
        <f t="shared" si="11"/>
        <v>0</v>
      </c>
      <c r="R189" s="8">
        <f t="shared" si="11"/>
        <v>0</v>
      </c>
      <c r="S189" s="8">
        <f t="shared" si="11"/>
        <v>0</v>
      </c>
      <c r="T189" s="8">
        <f t="shared" si="11"/>
        <v>0</v>
      </c>
      <c r="U189" s="8">
        <f t="shared" si="11"/>
        <v>0</v>
      </c>
      <c r="V189" s="8">
        <f t="shared" si="11"/>
        <v>0</v>
      </c>
      <c r="W189" s="8">
        <f t="shared" si="11"/>
        <v>0</v>
      </c>
      <c r="X189" s="8">
        <f t="shared" si="11"/>
        <v>0</v>
      </c>
      <c r="Y189" s="8">
        <f t="shared" si="11"/>
        <v>0</v>
      </c>
      <c r="Z189" s="8">
        <f t="shared" si="11"/>
        <v>0</v>
      </c>
      <c r="AA189" s="8">
        <f t="shared" si="11"/>
        <v>0</v>
      </c>
      <c r="AB189" s="8">
        <f t="shared" si="11"/>
        <v>0</v>
      </c>
      <c r="AC189" s="8">
        <f t="shared" si="11"/>
        <v>0</v>
      </c>
      <c r="AD189" s="8">
        <f t="shared" si="11"/>
        <v>0</v>
      </c>
      <c r="AE189" s="8">
        <f t="shared" si="11"/>
        <v>0</v>
      </c>
      <c r="AF189">
        <v>29</v>
      </c>
    </row>
    <row r="190" spans="1:32" x14ac:dyDescent="0.25">
      <c r="A190" s="8">
        <f t="shared" si="10"/>
        <v>0</v>
      </c>
      <c r="B190" s="8">
        <f t="shared" si="11"/>
        <v>0</v>
      </c>
      <c r="C190" s="8">
        <f t="shared" si="11"/>
        <v>0</v>
      </c>
      <c r="D190" s="8">
        <f t="shared" si="11"/>
        <v>0</v>
      </c>
      <c r="E190" s="8">
        <f t="shared" si="11"/>
        <v>0</v>
      </c>
      <c r="F190" s="8">
        <f t="shared" si="11"/>
        <v>0</v>
      </c>
      <c r="G190" s="8">
        <f t="shared" si="11"/>
        <v>0</v>
      </c>
      <c r="H190" s="8">
        <f t="shared" si="11"/>
        <v>0</v>
      </c>
      <c r="I190" s="8">
        <f t="shared" si="11"/>
        <v>0</v>
      </c>
      <c r="J190" s="8">
        <f t="shared" si="11"/>
        <v>0</v>
      </c>
      <c r="K190" s="8">
        <f t="shared" si="11"/>
        <v>0</v>
      </c>
      <c r="L190" s="8">
        <f t="shared" si="11"/>
        <v>0</v>
      </c>
      <c r="M190" s="8">
        <f t="shared" si="11"/>
        <v>0</v>
      </c>
      <c r="N190" s="8">
        <f t="shared" si="11"/>
        <v>0</v>
      </c>
      <c r="O190" s="8">
        <f t="shared" si="11"/>
        <v>0</v>
      </c>
      <c r="P190" s="8">
        <f t="shared" si="11"/>
        <v>0</v>
      </c>
      <c r="Q190" s="8">
        <f t="shared" si="11"/>
        <v>0</v>
      </c>
      <c r="R190" s="8">
        <f t="shared" si="11"/>
        <v>0</v>
      </c>
      <c r="S190" s="8">
        <f t="shared" si="11"/>
        <v>0</v>
      </c>
      <c r="T190" s="8">
        <f t="shared" si="11"/>
        <v>0</v>
      </c>
      <c r="U190" s="8">
        <f t="shared" si="11"/>
        <v>0</v>
      </c>
      <c r="V190" s="8">
        <f t="shared" si="11"/>
        <v>0</v>
      </c>
      <c r="W190" s="8">
        <f t="shared" si="11"/>
        <v>0</v>
      </c>
      <c r="X190" s="8">
        <f t="shared" si="11"/>
        <v>0</v>
      </c>
      <c r="Y190" s="8">
        <f t="shared" si="11"/>
        <v>0</v>
      </c>
      <c r="Z190" s="8">
        <f t="shared" si="11"/>
        <v>0</v>
      </c>
      <c r="AA190" s="8">
        <f t="shared" si="11"/>
        <v>0</v>
      </c>
      <c r="AB190" s="8">
        <f t="shared" si="11"/>
        <v>0</v>
      </c>
      <c r="AC190" s="8">
        <f t="shared" si="11"/>
        <v>0</v>
      </c>
      <c r="AD190" s="8">
        <f t="shared" si="11"/>
        <v>0</v>
      </c>
      <c r="AE190" s="8">
        <f t="shared" si="11"/>
        <v>0</v>
      </c>
      <c r="AF190">
        <v>30</v>
      </c>
    </row>
    <row r="191" spans="1:32" x14ac:dyDescent="0.25">
      <c r="A191" s="8">
        <f t="shared" si="10"/>
        <v>0</v>
      </c>
      <c r="B191" s="8">
        <f t="shared" si="11"/>
        <v>0</v>
      </c>
      <c r="C191" s="8">
        <f t="shared" si="11"/>
        <v>0</v>
      </c>
      <c r="D191" s="8">
        <f t="shared" si="11"/>
        <v>0</v>
      </c>
      <c r="E191" s="8">
        <f t="shared" si="11"/>
        <v>0</v>
      </c>
      <c r="F191" s="8">
        <f t="shared" si="11"/>
        <v>0</v>
      </c>
      <c r="G191" s="8">
        <f t="shared" si="11"/>
        <v>0</v>
      </c>
      <c r="H191" s="8">
        <f t="shared" si="11"/>
        <v>0</v>
      </c>
      <c r="I191" s="8">
        <f t="shared" si="11"/>
        <v>0</v>
      </c>
      <c r="J191" s="8">
        <f t="shared" si="11"/>
        <v>0</v>
      </c>
      <c r="K191" s="8">
        <f t="shared" si="11"/>
        <v>0</v>
      </c>
      <c r="L191" s="8">
        <f t="shared" si="11"/>
        <v>0</v>
      </c>
      <c r="M191" s="8">
        <f t="shared" si="11"/>
        <v>0</v>
      </c>
      <c r="N191" s="8">
        <f t="shared" si="11"/>
        <v>0</v>
      </c>
      <c r="O191" s="8">
        <f t="shared" si="11"/>
        <v>0</v>
      </c>
      <c r="P191" s="8">
        <f t="shared" si="11"/>
        <v>0</v>
      </c>
      <c r="Q191" s="8">
        <f t="shared" si="11"/>
        <v>0</v>
      </c>
      <c r="R191" s="8">
        <f t="shared" si="11"/>
        <v>0</v>
      </c>
      <c r="S191" s="8">
        <f t="shared" si="11"/>
        <v>0</v>
      </c>
      <c r="T191" s="8">
        <f t="shared" si="11"/>
        <v>0</v>
      </c>
      <c r="U191" s="8">
        <f t="shared" si="11"/>
        <v>0</v>
      </c>
      <c r="V191" s="8">
        <f t="shared" si="11"/>
        <v>0</v>
      </c>
      <c r="W191" s="8">
        <f t="shared" si="11"/>
        <v>0</v>
      </c>
      <c r="X191" s="8">
        <f t="shared" si="11"/>
        <v>0</v>
      </c>
      <c r="Y191" s="8">
        <f t="shared" si="11"/>
        <v>0</v>
      </c>
      <c r="Z191" s="8">
        <f t="shared" si="11"/>
        <v>0</v>
      </c>
      <c r="AA191" s="8">
        <f t="shared" si="11"/>
        <v>0</v>
      </c>
      <c r="AB191" s="8">
        <f t="shared" si="11"/>
        <v>0</v>
      </c>
      <c r="AC191" s="8">
        <f t="shared" si="11"/>
        <v>0</v>
      </c>
      <c r="AD191" s="8">
        <f t="shared" si="11"/>
        <v>0</v>
      </c>
      <c r="AE191" s="8">
        <f t="shared" si="11"/>
        <v>0</v>
      </c>
      <c r="AF191">
        <v>31</v>
      </c>
    </row>
    <row r="192" spans="1:32" x14ac:dyDescent="0.25">
      <c r="A192" s="8">
        <f t="shared" si="10"/>
        <v>0</v>
      </c>
      <c r="B192" s="8">
        <f t="shared" si="11"/>
        <v>0</v>
      </c>
      <c r="C192" s="8">
        <f t="shared" si="11"/>
        <v>0</v>
      </c>
      <c r="D192" s="8">
        <f t="shared" si="11"/>
        <v>0</v>
      </c>
      <c r="E192" s="8">
        <f t="shared" si="11"/>
        <v>0</v>
      </c>
      <c r="F192" s="8">
        <f t="shared" si="11"/>
        <v>0</v>
      </c>
      <c r="G192" s="8">
        <f t="shared" si="11"/>
        <v>0</v>
      </c>
      <c r="H192" s="8">
        <f t="shared" si="11"/>
        <v>0</v>
      </c>
      <c r="I192" s="8">
        <f t="shared" si="11"/>
        <v>0</v>
      </c>
      <c r="J192" s="8">
        <f t="shared" si="11"/>
        <v>0</v>
      </c>
      <c r="K192" s="8">
        <f t="shared" si="11"/>
        <v>0</v>
      </c>
      <c r="L192" s="8">
        <f t="shared" si="11"/>
        <v>0</v>
      </c>
      <c r="M192" s="8">
        <f t="shared" si="11"/>
        <v>0</v>
      </c>
      <c r="N192" s="8">
        <f t="shared" si="11"/>
        <v>0</v>
      </c>
      <c r="O192" s="8">
        <f t="shared" si="11"/>
        <v>0</v>
      </c>
      <c r="P192" s="8">
        <f t="shared" si="11"/>
        <v>0</v>
      </c>
      <c r="Q192" s="8">
        <f t="shared" si="11"/>
        <v>0</v>
      </c>
      <c r="R192" s="8">
        <f t="shared" si="11"/>
        <v>0</v>
      </c>
      <c r="S192" s="8">
        <f t="shared" si="11"/>
        <v>0</v>
      </c>
      <c r="T192" s="8">
        <f t="shared" si="11"/>
        <v>0</v>
      </c>
      <c r="U192" s="8">
        <f t="shared" si="11"/>
        <v>0</v>
      </c>
      <c r="V192" s="8">
        <f t="shared" si="11"/>
        <v>0</v>
      </c>
      <c r="W192" s="8">
        <f t="shared" si="11"/>
        <v>0</v>
      </c>
      <c r="X192" s="8">
        <f t="shared" si="11"/>
        <v>0</v>
      </c>
      <c r="Y192" s="8">
        <f t="shared" si="11"/>
        <v>0</v>
      </c>
      <c r="Z192" s="8">
        <f t="shared" si="11"/>
        <v>0</v>
      </c>
      <c r="AA192" s="8">
        <f t="shared" si="11"/>
        <v>0</v>
      </c>
      <c r="AB192" s="8">
        <f t="shared" si="11"/>
        <v>0</v>
      </c>
      <c r="AC192" s="8">
        <f t="shared" si="11"/>
        <v>0</v>
      </c>
      <c r="AD192" s="8">
        <f t="shared" si="11"/>
        <v>0</v>
      </c>
      <c r="AE192" s="8">
        <f t="shared" si="11"/>
        <v>0</v>
      </c>
      <c r="AF192">
        <v>32</v>
      </c>
    </row>
    <row r="193" spans="1:32" x14ac:dyDescent="0.25">
      <c r="A193" s="8">
        <f t="shared" si="10"/>
        <v>0</v>
      </c>
      <c r="B193" s="8">
        <f t="shared" si="11"/>
        <v>0</v>
      </c>
      <c r="C193" s="8">
        <f t="shared" si="11"/>
        <v>0</v>
      </c>
      <c r="D193" s="8">
        <f t="shared" si="11"/>
        <v>0</v>
      </c>
      <c r="E193" s="8">
        <f t="shared" si="11"/>
        <v>0</v>
      </c>
      <c r="F193" s="8">
        <f t="shared" si="11"/>
        <v>0</v>
      </c>
      <c r="G193" s="8">
        <f t="shared" si="11"/>
        <v>0</v>
      </c>
      <c r="H193" s="8">
        <f t="shared" si="11"/>
        <v>0</v>
      </c>
      <c r="I193" s="8">
        <f t="shared" si="11"/>
        <v>0</v>
      </c>
      <c r="J193" s="8">
        <f t="shared" si="11"/>
        <v>0</v>
      </c>
      <c r="K193" s="8">
        <f t="shared" si="11"/>
        <v>0</v>
      </c>
      <c r="L193" s="8">
        <f t="shared" si="11"/>
        <v>0</v>
      </c>
      <c r="M193" s="8">
        <f t="shared" si="11"/>
        <v>0</v>
      </c>
      <c r="N193" s="8">
        <f t="shared" si="11"/>
        <v>0</v>
      </c>
      <c r="O193" s="8">
        <f t="shared" si="11"/>
        <v>0</v>
      </c>
      <c r="P193" s="8">
        <f t="shared" si="11"/>
        <v>0</v>
      </c>
      <c r="Q193" s="8">
        <f t="shared" si="11"/>
        <v>0</v>
      </c>
      <c r="R193" s="8">
        <f t="shared" si="11"/>
        <v>0</v>
      </c>
      <c r="S193" s="8">
        <f t="shared" si="11"/>
        <v>0</v>
      </c>
      <c r="T193" s="8">
        <f t="shared" si="11"/>
        <v>0</v>
      </c>
      <c r="U193" s="8">
        <f t="shared" si="11"/>
        <v>0</v>
      </c>
      <c r="V193" s="8">
        <f t="shared" si="11"/>
        <v>0</v>
      </c>
      <c r="W193" s="8">
        <f t="shared" si="11"/>
        <v>0</v>
      </c>
      <c r="X193" s="8">
        <f t="shared" si="11"/>
        <v>0</v>
      </c>
      <c r="Y193" s="8">
        <f t="shared" si="11"/>
        <v>0</v>
      </c>
      <c r="Z193" s="8">
        <f t="shared" si="11"/>
        <v>0</v>
      </c>
      <c r="AA193" s="8">
        <f t="shared" si="11"/>
        <v>0</v>
      </c>
      <c r="AB193" s="8">
        <f t="shared" si="11"/>
        <v>0</v>
      </c>
      <c r="AC193" s="8">
        <f t="shared" si="11"/>
        <v>0</v>
      </c>
      <c r="AD193" s="8">
        <f t="shared" si="11"/>
        <v>0</v>
      </c>
      <c r="AE193" s="8">
        <f t="shared" si="11"/>
        <v>0</v>
      </c>
      <c r="AF193">
        <v>33</v>
      </c>
    </row>
    <row r="194" spans="1:32" x14ac:dyDescent="0.25">
      <c r="A194" s="8">
        <f t="shared" si="10"/>
        <v>0</v>
      </c>
      <c r="B194" s="8">
        <f t="shared" si="11"/>
        <v>0</v>
      </c>
      <c r="C194" s="8">
        <f t="shared" si="11"/>
        <v>0</v>
      </c>
      <c r="D194" s="8">
        <f t="shared" si="11"/>
        <v>0</v>
      </c>
      <c r="E194" s="8">
        <f t="shared" si="11"/>
        <v>0</v>
      </c>
      <c r="F194" s="8">
        <f t="shared" si="11"/>
        <v>0</v>
      </c>
      <c r="G194" s="8">
        <f t="shared" si="11"/>
        <v>0</v>
      </c>
      <c r="H194" s="8">
        <f t="shared" si="11"/>
        <v>0</v>
      </c>
      <c r="I194" s="8">
        <f t="shared" si="11"/>
        <v>0</v>
      </c>
      <c r="J194" s="8">
        <f t="shared" si="11"/>
        <v>0</v>
      </c>
      <c r="K194" s="8">
        <f t="shared" si="11"/>
        <v>0</v>
      </c>
      <c r="L194" s="8">
        <f t="shared" si="11"/>
        <v>0</v>
      </c>
      <c r="M194" s="8">
        <f t="shared" si="11"/>
        <v>0</v>
      </c>
      <c r="N194" s="8">
        <f t="shared" si="11"/>
        <v>0</v>
      </c>
      <c r="O194" s="8">
        <f t="shared" si="11"/>
        <v>0</v>
      </c>
      <c r="P194" s="8">
        <f t="shared" si="11"/>
        <v>0</v>
      </c>
      <c r="Q194" s="8">
        <f t="shared" si="11"/>
        <v>0</v>
      </c>
      <c r="R194" s="8">
        <f t="shared" si="11"/>
        <v>0</v>
      </c>
      <c r="S194" s="8">
        <f t="shared" si="11"/>
        <v>0</v>
      </c>
      <c r="T194" s="8">
        <f t="shared" si="11"/>
        <v>0</v>
      </c>
      <c r="U194" s="8">
        <f t="shared" si="11"/>
        <v>0</v>
      </c>
      <c r="V194" s="8">
        <f t="shared" si="11"/>
        <v>0</v>
      </c>
      <c r="W194" s="8">
        <f t="shared" si="11"/>
        <v>0</v>
      </c>
      <c r="X194" s="8">
        <f t="shared" si="11"/>
        <v>0</v>
      </c>
      <c r="Y194" s="8">
        <f t="shared" si="11"/>
        <v>0</v>
      </c>
      <c r="Z194" s="8">
        <f t="shared" si="11"/>
        <v>0</v>
      </c>
      <c r="AA194" s="8">
        <f t="shared" si="11"/>
        <v>0</v>
      </c>
      <c r="AB194" s="8">
        <f t="shared" si="11"/>
        <v>0</v>
      </c>
      <c r="AC194" s="8">
        <f t="shared" si="11"/>
        <v>0</v>
      </c>
      <c r="AD194" s="8">
        <f t="shared" si="11"/>
        <v>0</v>
      </c>
      <c r="AE194" s="8">
        <f t="shared" si="11"/>
        <v>0</v>
      </c>
      <c r="AF194">
        <v>34</v>
      </c>
    </row>
    <row r="195" spans="1:32" x14ac:dyDescent="0.25">
      <c r="A195" s="8">
        <f t="shared" si="10"/>
        <v>0</v>
      </c>
      <c r="B195" s="8">
        <f t="shared" si="11"/>
        <v>0</v>
      </c>
      <c r="C195" s="8">
        <f t="shared" si="11"/>
        <v>0</v>
      </c>
      <c r="D195" s="8">
        <f t="shared" si="11"/>
        <v>0</v>
      </c>
      <c r="E195" s="8">
        <f t="shared" si="11"/>
        <v>0</v>
      </c>
      <c r="F195" s="8">
        <f t="shared" si="11"/>
        <v>0</v>
      </c>
      <c r="G195" s="8">
        <f t="shared" si="11"/>
        <v>0</v>
      </c>
      <c r="H195" s="8">
        <f t="shared" si="11"/>
        <v>0</v>
      </c>
      <c r="I195" s="8">
        <f t="shared" si="11"/>
        <v>0</v>
      </c>
      <c r="J195" s="8">
        <f t="shared" si="11"/>
        <v>0</v>
      </c>
      <c r="K195" s="8">
        <f t="shared" si="11"/>
        <v>0</v>
      </c>
      <c r="L195" s="8">
        <f t="shared" si="11"/>
        <v>0</v>
      </c>
      <c r="M195" s="8">
        <f t="shared" si="11"/>
        <v>0</v>
      </c>
      <c r="N195" s="8">
        <f t="shared" si="11"/>
        <v>0</v>
      </c>
      <c r="O195" s="8">
        <f t="shared" si="11"/>
        <v>0</v>
      </c>
      <c r="P195" s="8">
        <f t="shared" ref="P195:AE213" si="12">IFERROR(INDEX($A$3:$AE$153,MATCH($AF195,$AG$3:$AG$153,0),COLUMN()),0)</f>
        <v>0</v>
      </c>
      <c r="Q195" s="8">
        <f t="shared" si="12"/>
        <v>0</v>
      </c>
      <c r="R195" s="8">
        <f t="shared" si="12"/>
        <v>0</v>
      </c>
      <c r="S195" s="8">
        <f t="shared" si="12"/>
        <v>0</v>
      </c>
      <c r="T195" s="8">
        <f t="shared" si="12"/>
        <v>0</v>
      </c>
      <c r="U195" s="8">
        <f t="shared" si="12"/>
        <v>0</v>
      </c>
      <c r="V195" s="8">
        <f t="shared" si="12"/>
        <v>0</v>
      </c>
      <c r="W195" s="8">
        <f t="shared" si="12"/>
        <v>0</v>
      </c>
      <c r="X195" s="8">
        <f t="shared" si="12"/>
        <v>0</v>
      </c>
      <c r="Y195" s="8">
        <f t="shared" si="12"/>
        <v>0</v>
      </c>
      <c r="Z195" s="8">
        <f t="shared" si="12"/>
        <v>0</v>
      </c>
      <c r="AA195" s="8">
        <f t="shared" si="12"/>
        <v>0</v>
      </c>
      <c r="AB195" s="8">
        <f t="shared" si="12"/>
        <v>0</v>
      </c>
      <c r="AC195" s="8">
        <f t="shared" si="12"/>
        <v>0</v>
      </c>
      <c r="AD195" s="8">
        <f t="shared" si="12"/>
        <v>0</v>
      </c>
      <c r="AE195" s="8">
        <f t="shared" si="12"/>
        <v>0</v>
      </c>
      <c r="AF195">
        <v>35</v>
      </c>
    </row>
    <row r="196" spans="1:32" x14ac:dyDescent="0.25">
      <c r="A196" s="8">
        <f t="shared" si="10"/>
        <v>0</v>
      </c>
      <c r="B196" s="8">
        <f t="shared" si="10"/>
        <v>0</v>
      </c>
      <c r="C196" s="8">
        <f t="shared" si="10"/>
        <v>0</v>
      </c>
      <c r="D196" s="8">
        <f t="shared" si="10"/>
        <v>0</v>
      </c>
      <c r="E196" s="8">
        <f t="shared" si="10"/>
        <v>0</v>
      </c>
      <c r="F196" s="8">
        <f t="shared" si="10"/>
        <v>0</v>
      </c>
      <c r="G196" s="8">
        <f t="shared" si="10"/>
        <v>0</v>
      </c>
      <c r="H196" s="8">
        <f t="shared" si="10"/>
        <v>0</v>
      </c>
      <c r="I196" s="8">
        <f t="shared" si="10"/>
        <v>0</v>
      </c>
      <c r="J196" s="8">
        <f t="shared" si="10"/>
        <v>0</v>
      </c>
      <c r="K196" s="8">
        <f t="shared" si="10"/>
        <v>0</v>
      </c>
      <c r="L196" s="8">
        <f t="shared" si="10"/>
        <v>0</v>
      </c>
      <c r="M196" s="8">
        <f t="shared" si="10"/>
        <v>0</v>
      </c>
      <c r="N196" s="8">
        <f t="shared" si="10"/>
        <v>0</v>
      </c>
      <c r="O196" s="8">
        <f t="shared" si="10"/>
        <v>0</v>
      </c>
      <c r="P196" s="8">
        <f t="shared" si="10"/>
        <v>0</v>
      </c>
      <c r="Q196" s="8">
        <f t="shared" si="12"/>
        <v>0</v>
      </c>
      <c r="R196" s="8">
        <f t="shared" si="12"/>
        <v>0</v>
      </c>
      <c r="S196" s="8">
        <f t="shared" si="12"/>
        <v>0</v>
      </c>
      <c r="T196" s="8">
        <f t="shared" si="12"/>
        <v>0</v>
      </c>
      <c r="U196" s="8">
        <f t="shared" si="12"/>
        <v>0</v>
      </c>
      <c r="V196" s="8">
        <f t="shared" si="12"/>
        <v>0</v>
      </c>
      <c r="W196" s="8">
        <f t="shared" si="12"/>
        <v>0</v>
      </c>
      <c r="X196" s="8">
        <f t="shared" si="12"/>
        <v>0</v>
      </c>
      <c r="Y196" s="8">
        <f t="shared" si="12"/>
        <v>0</v>
      </c>
      <c r="Z196" s="8">
        <f t="shared" si="12"/>
        <v>0</v>
      </c>
      <c r="AA196" s="8">
        <f t="shared" si="12"/>
        <v>0</v>
      </c>
      <c r="AB196" s="8">
        <f t="shared" si="12"/>
        <v>0</v>
      </c>
      <c r="AC196" s="8">
        <f t="shared" si="12"/>
        <v>0</v>
      </c>
      <c r="AD196" s="8">
        <f t="shared" si="12"/>
        <v>0</v>
      </c>
      <c r="AE196" s="8">
        <f t="shared" si="12"/>
        <v>0</v>
      </c>
      <c r="AF196">
        <v>36</v>
      </c>
    </row>
    <row r="197" spans="1:32" x14ac:dyDescent="0.25">
      <c r="A197" s="8">
        <f t="shared" si="10"/>
        <v>0</v>
      </c>
      <c r="B197" s="8">
        <f t="shared" si="10"/>
        <v>0</v>
      </c>
      <c r="C197" s="8">
        <f t="shared" si="10"/>
        <v>0</v>
      </c>
      <c r="D197" s="8">
        <f t="shared" si="10"/>
        <v>0</v>
      </c>
      <c r="E197" s="8">
        <f t="shared" si="10"/>
        <v>0</v>
      </c>
      <c r="F197" s="8">
        <f t="shared" si="10"/>
        <v>0</v>
      </c>
      <c r="G197" s="8">
        <f t="shared" si="10"/>
        <v>0</v>
      </c>
      <c r="H197" s="8">
        <f t="shared" si="10"/>
        <v>0</v>
      </c>
      <c r="I197" s="8">
        <f t="shared" si="10"/>
        <v>0</v>
      </c>
      <c r="J197" s="8">
        <f t="shared" si="10"/>
        <v>0</v>
      </c>
      <c r="K197" s="8">
        <f t="shared" si="10"/>
        <v>0</v>
      </c>
      <c r="L197" s="8">
        <f t="shared" si="10"/>
        <v>0</v>
      </c>
      <c r="M197" s="8">
        <f t="shared" si="10"/>
        <v>0</v>
      </c>
      <c r="N197" s="8">
        <f t="shared" si="10"/>
        <v>0</v>
      </c>
      <c r="O197" s="8">
        <f t="shared" si="10"/>
        <v>0</v>
      </c>
      <c r="P197" s="8">
        <f t="shared" si="10"/>
        <v>0</v>
      </c>
      <c r="Q197" s="8">
        <f t="shared" si="12"/>
        <v>0</v>
      </c>
      <c r="R197" s="8">
        <f t="shared" si="12"/>
        <v>0</v>
      </c>
      <c r="S197" s="8">
        <f t="shared" si="12"/>
        <v>0</v>
      </c>
      <c r="T197" s="8">
        <f t="shared" si="12"/>
        <v>0</v>
      </c>
      <c r="U197" s="8">
        <f t="shared" si="12"/>
        <v>0</v>
      </c>
      <c r="V197" s="8">
        <f t="shared" si="12"/>
        <v>0</v>
      </c>
      <c r="W197" s="8">
        <f t="shared" si="12"/>
        <v>0</v>
      </c>
      <c r="X197" s="8">
        <f t="shared" si="12"/>
        <v>0</v>
      </c>
      <c r="Y197" s="8">
        <f t="shared" si="12"/>
        <v>0</v>
      </c>
      <c r="Z197" s="8">
        <f t="shared" si="12"/>
        <v>0</v>
      </c>
      <c r="AA197" s="8">
        <f t="shared" si="12"/>
        <v>0</v>
      </c>
      <c r="AB197" s="8">
        <f t="shared" si="12"/>
        <v>0</v>
      </c>
      <c r="AC197" s="8">
        <f t="shared" si="12"/>
        <v>0</v>
      </c>
      <c r="AD197" s="8">
        <f t="shared" si="12"/>
        <v>0</v>
      </c>
      <c r="AE197" s="8">
        <f t="shared" si="12"/>
        <v>0</v>
      </c>
      <c r="AF197">
        <v>37</v>
      </c>
    </row>
    <row r="198" spans="1:32" x14ac:dyDescent="0.25">
      <c r="A198" s="8">
        <f t="shared" si="10"/>
        <v>0</v>
      </c>
      <c r="B198" s="8">
        <f t="shared" si="10"/>
        <v>0</v>
      </c>
      <c r="C198" s="8">
        <f t="shared" si="10"/>
        <v>0</v>
      </c>
      <c r="D198" s="8">
        <f t="shared" si="10"/>
        <v>0</v>
      </c>
      <c r="E198" s="8">
        <f t="shared" si="10"/>
        <v>0</v>
      </c>
      <c r="F198" s="8">
        <f t="shared" si="10"/>
        <v>0</v>
      </c>
      <c r="G198" s="8">
        <f t="shared" si="10"/>
        <v>0</v>
      </c>
      <c r="H198" s="8">
        <f t="shared" si="10"/>
        <v>0</v>
      </c>
      <c r="I198" s="8">
        <f t="shared" si="10"/>
        <v>0</v>
      </c>
      <c r="J198" s="8">
        <f t="shared" si="10"/>
        <v>0</v>
      </c>
      <c r="K198" s="8">
        <f t="shared" si="10"/>
        <v>0</v>
      </c>
      <c r="L198" s="8">
        <f t="shared" si="10"/>
        <v>0</v>
      </c>
      <c r="M198" s="8">
        <f t="shared" si="10"/>
        <v>0</v>
      </c>
      <c r="N198" s="8">
        <f t="shared" si="10"/>
        <v>0</v>
      </c>
      <c r="O198" s="8">
        <f t="shared" si="10"/>
        <v>0</v>
      </c>
      <c r="P198" s="8">
        <f t="shared" si="10"/>
        <v>0</v>
      </c>
      <c r="Q198" s="8">
        <f t="shared" si="12"/>
        <v>0</v>
      </c>
      <c r="R198" s="8">
        <f t="shared" si="12"/>
        <v>0</v>
      </c>
      <c r="S198" s="8">
        <f t="shared" si="12"/>
        <v>0</v>
      </c>
      <c r="T198" s="8">
        <f t="shared" si="12"/>
        <v>0</v>
      </c>
      <c r="U198" s="8">
        <f t="shared" si="12"/>
        <v>0</v>
      </c>
      <c r="V198" s="8">
        <f t="shared" si="12"/>
        <v>0</v>
      </c>
      <c r="W198" s="8">
        <f t="shared" si="12"/>
        <v>0</v>
      </c>
      <c r="X198" s="8">
        <f t="shared" si="12"/>
        <v>0</v>
      </c>
      <c r="Y198" s="8">
        <f t="shared" si="12"/>
        <v>0</v>
      </c>
      <c r="Z198" s="8">
        <f t="shared" si="12"/>
        <v>0</v>
      </c>
      <c r="AA198" s="8">
        <f t="shared" si="12"/>
        <v>0</v>
      </c>
      <c r="AB198" s="8">
        <f t="shared" si="12"/>
        <v>0</v>
      </c>
      <c r="AC198" s="8">
        <f t="shared" si="12"/>
        <v>0</v>
      </c>
      <c r="AD198" s="8">
        <f t="shared" si="12"/>
        <v>0</v>
      </c>
      <c r="AE198" s="8">
        <f t="shared" si="12"/>
        <v>0</v>
      </c>
      <c r="AF198">
        <v>38</v>
      </c>
    </row>
    <row r="199" spans="1:32" x14ac:dyDescent="0.25">
      <c r="A199" s="8">
        <f t="shared" si="10"/>
        <v>0</v>
      </c>
      <c r="B199" s="8">
        <f t="shared" si="10"/>
        <v>0</v>
      </c>
      <c r="C199" s="8">
        <f t="shared" si="10"/>
        <v>0</v>
      </c>
      <c r="D199" s="8">
        <f t="shared" si="10"/>
        <v>0</v>
      </c>
      <c r="E199" s="8">
        <f t="shared" si="10"/>
        <v>0</v>
      </c>
      <c r="F199" s="8">
        <f t="shared" si="10"/>
        <v>0</v>
      </c>
      <c r="G199" s="8">
        <f t="shared" si="10"/>
        <v>0</v>
      </c>
      <c r="H199" s="8">
        <f t="shared" si="10"/>
        <v>0</v>
      </c>
      <c r="I199" s="8">
        <f t="shared" si="10"/>
        <v>0</v>
      </c>
      <c r="J199" s="8">
        <f t="shared" si="10"/>
        <v>0</v>
      </c>
      <c r="K199" s="8">
        <f t="shared" si="10"/>
        <v>0</v>
      </c>
      <c r="L199" s="8">
        <f t="shared" si="10"/>
        <v>0</v>
      </c>
      <c r="M199" s="8">
        <f t="shared" si="10"/>
        <v>0</v>
      </c>
      <c r="N199" s="8">
        <f t="shared" si="10"/>
        <v>0</v>
      </c>
      <c r="O199" s="8">
        <f t="shared" si="10"/>
        <v>0</v>
      </c>
      <c r="P199" s="8">
        <f t="shared" si="10"/>
        <v>0</v>
      </c>
      <c r="Q199" s="8">
        <f t="shared" si="12"/>
        <v>0</v>
      </c>
      <c r="R199" s="8">
        <f t="shared" si="12"/>
        <v>0</v>
      </c>
      <c r="S199" s="8">
        <f t="shared" si="12"/>
        <v>0</v>
      </c>
      <c r="T199" s="8">
        <f t="shared" si="12"/>
        <v>0</v>
      </c>
      <c r="U199" s="8">
        <f t="shared" si="12"/>
        <v>0</v>
      </c>
      <c r="V199" s="8">
        <f t="shared" si="12"/>
        <v>0</v>
      </c>
      <c r="W199" s="8">
        <f t="shared" si="12"/>
        <v>0</v>
      </c>
      <c r="X199" s="8">
        <f t="shared" si="12"/>
        <v>0</v>
      </c>
      <c r="Y199" s="8">
        <f t="shared" si="12"/>
        <v>0</v>
      </c>
      <c r="Z199" s="8">
        <f t="shared" si="12"/>
        <v>0</v>
      </c>
      <c r="AA199" s="8">
        <f t="shared" si="12"/>
        <v>0</v>
      </c>
      <c r="AB199" s="8">
        <f t="shared" si="12"/>
        <v>0</v>
      </c>
      <c r="AC199" s="8">
        <f t="shared" si="12"/>
        <v>0</v>
      </c>
      <c r="AD199" s="8">
        <f t="shared" si="12"/>
        <v>0</v>
      </c>
      <c r="AE199" s="8">
        <f t="shared" si="12"/>
        <v>0</v>
      </c>
      <c r="AF199">
        <v>39</v>
      </c>
    </row>
    <row r="200" spans="1:32" x14ac:dyDescent="0.25">
      <c r="A200" s="8">
        <f t="shared" si="10"/>
        <v>0</v>
      </c>
      <c r="B200" s="8">
        <f t="shared" si="10"/>
        <v>0</v>
      </c>
      <c r="C200" s="8">
        <f t="shared" si="10"/>
        <v>0</v>
      </c>
      <c r="D200" s="8">
        <f t="shared" si="10"/>
        <v>0</v>
      </c>
      <c r="E200" s="8">
        <f t="shared" si="10"/>
        <v>0</v>
      </c>
      <c r="F200" s="8">
        <f t="shared" si="10"/>
        <v>0</v>
      </c>
      <c r="G200" s="8">
        <f t="shared" si="10"/>
        <v>0</v>
      </c>
      <c r="H200" s="8">
        <f t="shared" si="10"/>
        <v>0</v>
      </c>
      <c r="I200" s="8">
        <f t="shared" si="10"/>
        <v>0</v>
      </c>
      <c r="J200" s="8">
        <f t="shared" si="10"/>
        <v>0</v>
      </c>
      <c r="K200" s="8">
        <f t="shared" si="10"/>
        <v>0</v>
      </c>
      <c r="L200" s="8">
        <f t="shared" si="10"/>
        <v>0</v>
      </c>
      <c r="M200" s="8">
        <f t="shared" si="10"/>
        <v>0</v>
      </c>
      <c r="N200" s="8">
        <f t="shared" si="10"/>
        <v>0</v>
      </c>
      <c r="O200" s="8">
        <f t="shared" si="10"/>
        <v>0</v>
      </c>
      <c r="P200" s="8">
        <f t="shared" si="10"/>
        <v>0</v>
      </c>
      <c r="Q200" s="8">
        <f t="shared" si="12"/>
        <v>0</v>
      </c>
      <c r="R200" s="8">
        <f t="shared" si="12"/>
        <v>0</v>
      </c>
      <c r="S200" s="8">
        <f t="shared" si="12"/>
        <v>0</v>
      </c>
      <c r="T200" s="8">
        <f t="shared" si="12"/>
        <v>0</v>
      </c>
      <c r="U200" s="8">
        <f t="shared" si="12"/>
        <v>0</v>
      </c>
      <c r="V200" s="8">
        <f t="shared" si="12"/>
        <v>0</v>
      </c>
      <c r="W200" s="8">
        <f t="shared" si="12"/>
        <v>0</v>
      </c>
      <c r="X200" s="8">
        <f t="shared" si="12"/>
        <v>0</v>
      </c>
      <c r="Y200" s="8">
        <f t="shared" si="12"/>
        <v>0</v>
      </c>
      <c r="Z200" s="8">
        <f t="shared" si="12"/>
        <v>0</v>
      </c>
      <c r="AA200" s="8">
        <f t="shared" si="12"/>
        <v>0</v>
      </c>
      <c r="AB200" s="8">
        <f t="shared" si="12"/>
        <v>0</v>
      </c>
      <c r="AC200" s="8">
        <f t="shared" si="12"/>
        <v>0</v>
      </c>
      <c r="AD200" s="8">
        <f t="shared" si="12"/>
        <v>0</v>
      </c>
      <c r="AE200" s="8">
        <f t="shared" si="12"/>
        <v>0</v>
      </c>
      <c r="AF200">
        <v>40</v>
      </c>
    </row>
    <row r="201" spans="1:32" x14ac:dyDescent="0.25">
      <c r="A201" s="8">
        <f t="shared" si="10"/>
        <v>0</v>
      </c>
      <c r="B201" s="8">
        <f t="shared" si="10"/>
        <v>0</v>
      </c>
      <c r="C201" s="8">
        <f t="shared" si="10"/>
        <v>0</v>
      </c>
      <c r="D201" s="8">
        <f t="shared" si="10"/>
        <v>0</v>
      </c>
      <c r="E201" s="8">
        <f t="shared" si="10"/>
        <v>0</v>
      </c>
      <c r="F201" s="8">
        <f t="shared" si="10"/>
        <v>0</v>
      </c>
      <c r="G201" s="8">
        <f t="shared" si="10"/>
        <v>0</v>
      </c>
      <c r="H201" s="8">
        <f t="shared" si="10"/>
        <v>0</v>
      </c>
      <c r="I201" s="8">
        <f t="shared" si="10"/>
        <v>0</v>
      </c>
      <c r="J201" s="8">
        <f t="shared" si="10"/>
        <v>0</v>
      </c>
      <c r="K201" s="8">
        <f t="shared" si="10"/>
        <v>0</v>
      </c>
      <c r="L201" s="8">
        <f t="shared" si="10"/>
        <v>0</v>
      </c>
      <c r="M201" s="8">
        <f t="shared" si="10"/>
        <v>0</v>
      </c>
      <c r="N201" s="8">
        <f t="shared" si="10"/>
        <v>0</v>
      </c>
      <c r="O201" s="8">
        <f t="shared" si="10"/>
        <v>0</v>
      </c>
      <c r="P201" s="8">
        <f t="shared" si="10"/>
        <v>0</v>
      </c>
      <c r="Q201" s="8">
        <f t="shared" si="12"/>
        <v>0</v>
      </c>
      <c r="R201" s="8">
        <f t="shared" si="12"/>
        <v>0</v>
      </c>
      <c r="S201" s="8">
        <f t="shared" si="12"/>
        <v>0</v>
      </c>
      <c r="T201" s="8">
        <f t="shared" si="12"/>
        <v>0</v>
      </c>
      <c r="U201" s="8">
        <f t="shared" si="12"/>
        <v>0</v>
      </c>
      <c r="V201" s="8">
        <f t="shared" si="12"/>
        <v>0</v>
      </c>
      <c r="W201" s="8">
        <f t="shared" si="12"/>
        <v>0</v>
      </c>
      <c r="X201" s="8">
        <f t="shared" si="12"/>
        <v>0</v>
      </c>
      <c r="Y201" s="8">
        <f t="shared" si="12"/>
        <v>0</v>
      </c>
      <c r="Z201" s="8">
        <f t="shared" si="12"/>
        <v>0</v>
      </c>
      <c r="AA201" s="8">
        <f t="shared" si="12"/>
        <v>0</v>
      </c>
      <c r="AB201" s="8">
        <f t="shared" si="12"/>
        <v>0</v>
      </c>
      <c r="AC201" s="8">
        <f t="shared" si="12"/>
        <v>0</v>
      </c>
      <c r="AD201" s="8">
        <f t="shared" si="12"/>
        <v>0</v>
      </c>
      <c r="AE201" s="8">
        <f t="shared" si="12"/>
        <v>0</v>
      </c>
      <c r="AF201">
        <v>41</v>
      </c>
    </row>
    <row r="202" spans="1:32" x14ac:dyDescent="0.25">
      <c r="A202" s="8">
        <f t="shared" si="10"/>
        <v>0</v>
      </c>
      <c r="B202" s="8">
        <f t="shared" si="10"/>
        <v>0</v>
      </c>
      <c r="C202" s="8">
        <f t="shared" si="10"/>
        <v>0</v>
      </c>
      <c r="D202" s="8">
        <f t="shared" si="10"/>
        <v>0</v>
      </c>
      <c r="E202" s="8">
        <f t="shared" si="10"/>
        <v>0</v>
      </c>
      <c r="F202" s="8">
        <f t="shared" si="10"/>
        <v>0</v>
      </c>
      <c r="G202" s="8">
        <f t="shared" si="10"/>
        <v>0</v>
      </c>
      <c r="H202" s="8">
        <f t="shared" si="10"/>
        <v>0</v>
      </c>
      <c r="I202" s="8">
        <f t="shared" si="10"/>
        <v>0</v>
      </c>
      <c r="J202" s="8">
        <f t="shared" si="10"/>
        <v>0</v>
      </c>
      <c r="K202" s="8">
        <f t="shared" si="10"/>
        <v>0</v>
      </c>
      <c r="L202" s="8">
        <f t="shared" si="10"/>
        <v>0</v>
      </c>
      <c r="M202" s="8">
        <f t="shared" si="10"/>
        <v>0</v>
      </c>
      <c r="N202" s="8">
        <f t="shared" si="10"/>
        <v>0</v>
      </c>
      <c r="O202" s="8">
        <f t="shared" si="10"/>
        <v>0</v>
      </c>
      <c r="P202" s="8">
        <f t="shared" si="10"/>
        <v>0</v>
      </c>
      <c r="Q202" s="8">
        <f t="shared" si="12"/>
        <v>0</v>
      </c>
      <c r="R202" s="8">
        <f t="shared" si="12"/>
        <v>0</v>
      </c>
      <c r="S202" s="8">
        <f t="shared" si="12"/>
        <v>0</v>
      </c>
      <c r="T202" s="8">
        <f t="shared" si="12"/>
        <v>0</v>
      </c>
      <c r="U202" s="8">
        <f t="shared" si="12"/>
        <v>0</v>
      </c>
      <c r="V202" s="8">
        <f t="shared" si="12"/>
        <v>0</v>
      </c>
      <c r="W202" s="8">
        <f t="shared" si="12"/>
        <v>0</v>
      </c>
      <c r="X202" s="8">
        <f t="shared" si="12"/>
        <v>0</v>
      </c>
      <c r="Y202" s="8">
        <f t="shared" si="12"/>
        <v>0</v>
      </c>
      <c r="Z202" s="8">
        <f t="shared" si="12"/>
        <v>0</v>
      </c>
      <c r="AA202" s="8">
        <f t="shared" si="12"/>
        <v>0</v>
      </c>
      <c r="AB202" s="8">
        <f t="shared" si="12"/>
        <v>0</v>
      </c>
      <c r="AC202" s="8">
        <f t="shared" si="12"/>
        <v>0</v>
      </c>
      <c r="AD202" s="8">
        <f t="shared" si="12"/>
        <v>0</v>
      </c>
      <c r="AE202" s="8">
        <f t="shared" si="12"/>
        <v>0</v>
      </c>
      <c r="AF202">
        <v>42</v>
      </c>
    </row>
    <row r="203" spans="1:32" x14ac:dyDescent="0.25">
      <c r="A203" s="8">
        <f t="shared" si="10"/>
        <v>0</v>
      </c>
      <c r="B203" s="8">
        <f t="shared" si="10"/>
        <v>0</v>
      </c>
      <c r="C203" s="8">
        <f t="shared" si="10"/>
        <v>0</v>
      </c>
      <c r="D203" s="8">
        <f t="shared" si="10"/>
        <v>0</v>
      </c>
      <c r="E203" s="8">
        <f t="shared" si="10"/>
        <v>0</v>
      </c>
      <c r="F203" s="8">
        <f t="shared" si="10"/>
        <v>0</v>
      </c>
      <c r="G203" s="8">
        <f t="shared" si="10"/>
        <v>0</v>
      </c>
      <c r="H203" s="8">
        <f t="shared" si="10"/>
        <v>0</v>
      </c>
      <c r="I203" s="8">
        <f t="shared" si="10"/>
        <v>0</v>
      </c>
      <c r="J203" s="8">
        <f t="shared" si="10"/>
        <v>0</v>
      </c>
      <c r="K203" s="8">
        <f t="shared" si="10"/>
        <v>0</v>
      </c>
      <c r="L203" s="8">
        <f t="shared" si="10"/>
        <v>0</v>
      </c>
      <c r="M203" s="8">
        <f t="shared" si="10"/>
        <v>0</v>
      </c>
      <c r="N203" s="8">
        <f t="shared" si="10"/>
        <v>0</v>
      </c>
      <c r="O203" s="8">
        <f t="shared" si="10"/>
        <v>0</v>
      </c>
      <c r="P203" s="8">
        <f t="shared" si="10"/>
        <v>0</v>
      </c>
      <c r="Q203" s="8">
        <f t="shared" si="12"/>
        <v>0</v>
      </c>
      <c r="R203" s="8">
        <f t="shared" si="12"/>
        <v>0</v>
      </c>
      <c r="S203" s="8">
        <f t="shared" si="12"/>
        <v>0</v>
      </c>
      <c r="T203" s="8">
        <f t="shared" si="12"/>
        <v>0</v>
      </c>
      <c r="U203" s="8">
        <f t="shared" si="12"/>
        <v>0</v>
      </c>
      <c r="V203" s="8">
        <f t="shared" si="12"/>
        <v>0</v>
      </c>
      <c r="W203" s="8">
        <f t="shared" si="12"/>
        <v>0</v>
      </c>
      <c r="X203" s="8">
        <f t="shared" si="12"/>
        <v>0</v>
      </c>
      <c r="Y203" s="8">
        <f t="shared" si="12"/>
        <v>0</v>
      </c>
      <c r="Z203" s="8">
        <f t="shared" si="12"/>
        <v>0</v>
      </c>
      <c r="AA203" s="8">
        <f t="shared" si="12"/>
        <v>0</v>
      </c>
      <c r="AB203" s="8">
        <f t="shared" si="12"/>
        <v>0</v>
      </c>
      <c r="AC203" s="8">
        <f t="shared" si="12"/>
        <v>0</v>
      </c>
      <c r="AD203" s="8">
        <f t="shared" si="12"/>
        <v>0</v>
      </c>
      <c r="AE203" s="8">
        <f t="shared" si="12"/>
        <v>0</v>
      </c>
      <c r="AF203">
        <v>43</v>
      </c>
    </row>
    <row r="204" spans="1:32" x14ac:dyDescent="0.25">
      <c r="A204" s="8">
        <f t="shared" si="10"/>
        <v>0</v>
      </c>
      <c r="B204" s="8">
        <f t="shared" si="10"/>
        <v>0</v>
      </c>
      <c r="C204" s="8">
        <f t="shared" si="10"/>
        <v>0</v>
      </c>
      <c r="D204" s="8">
        <f t="shared" si="10"/>
        <v>0</v>
      </c>
      <c r="E204" s="8">
        <f t="shared" si="10"/>
        <v>0</v>
      </c>
      <c r="F204" s="8">
        <f t="shared" si="10"/>
        <v>0</v>
      </c>
      <c r="G204" s="8">
        <f t="shared" si="10"/>
        <v>0</v>
      </c>
      <c r="H204" s="8">
        <f t="shared" si="10"/>
        <v>0</v>
      </c>
      <c r="I204" s="8">
        <f t="shared" si="10"/>
        <v>0</v>
      </c>
      <c r="J204" s="8">
        <f t="shared" si="10"/>
        <v>0</v>
      </c>
      <c r="K204" s="8">
        <f t="shared" si="10"/>
        <v>0</v>
      </c>
      <c r="L204" s="8">
        <f t="shared" si="10"/>
        <v>0</v>
      </c>
      <c r="M204" s="8">
        <f t="shared" si="10"/>
        <v>0</v>
      </c>
      <c r="N204" s="8">
        <f t="shared" si="10"/>
        <v>0</v>
      </c>
      <c r="O204" s="8">
        <f t="shared" si="10"/>
        <v>0</v>
      </c>
      <c r="P204" s="8">
        <f t="shared" si="10"/>
        <v>0</v>
      </c>
      <c r="Q204" s="8">
        <f t="shared" si="12"/>
        <v>0</v>
      </c>
      <c r="R204" s="8">
        <f t="shared" si="12"/>
        <v>0</v>
      </c>
      <c r="S204" s="8">
        <f t="shared" si="12"/>
        <v>0</v>
      </c>
      <c r="T204" s="8">
        <f t="shared" si="12"/>
        <v>0</v>
      </c>
      <c r="U204" s="8">
        <f t="shared" si="12"/>
        <v>0</v>
      </c>
      <c r="V204" s="8">
        <f t="shared" si="12"/>
        <v>0</v>
      </c>
      <c r="W204" s="8">
        <f t="shared" si="12"/>
        <v>0</v>
      </c>
      <c r="X204" s="8">
        <f t="shared" si="12"/>
        <v>0</v>
      </c>
      <c r="Y204" s="8">
        <f t="shared" si="12"/>
        <v>0</v>
      </c>
      <c r="Z204" s="8">
        <f t="shared" si="12"/>
        <v>0</v>
      </c>
      <c r="AA204" s="8">
        <f t="shared" si="12"/>
        <v>0</v>
      </c>
      <c r="AB204" s="8">
        <f t="shared" si="12"/>
        <v>0</v>
      </c>
      <c r="AC204" s="8">
        <f t="shared" si="12"/>
        <v>0</v>
      </c>
      <c r="AD204" s="8">
        <f t="shared" si="12"/>
        <v>0</v>
      </c>
      <c r="AE204" s="8">
        <f t="shared" si="12"/>
        <v>0</v>
      </c>
      <c r="AF204">
        <v>44</v>
      </c>
    </row>
    <row r="205" spans="1:32" x14ac:dyDescent="0.25">
      <c r="A205" s="8">
        <f t="shared" si="10"/>
        <v>0</v>
      </c>
      <c r="B205" s="8">
        <f t="shared" si="10"/>
        <v>0</v>
      </c>
      <c r="C205" s="8">
        <f t="shared" si="10"/>
        <v>0</v>
      </c>
      <c r="D205" s="8">
        <f t="shared" si="10"/>
        <v>0</v>
      </c>
      <c r="E205" s="8">
        <f t="shared" si="10"/>
        <v>0</v>
      </c>
      <c r="F205" s="8">
        <f t="shared" si="10"/>
        <v>0</v>
      </c>
      <c r="G205" s="8">
        <f t="shared" si="10"/>
        <v>0</v>
      </c>
      <c r="H205" s="8">
        <f t="shared" si="10"/>
        <v>0</v>
      </c>
      <c r="I205" s="8">
        <f t="shared" si="10"/>
        <v>0</v>
      </c>
      <c r="J205" s="8">
        <f t="shared" si="10"/>
        <v>0</v>
      </c>
      <c r="K205" s="8">
        <f t="shared" si="10"/>
        <v>0</v>
      </c>
      <c r="L205" s="8">
        <f t="shared" si="10"/>
        <v>0</v>
      </c>
      <c r="M205" s="8">
        <f t="shared" si="10"/>
        <v>0</v>
      </c>
      <c r="N205" s="8">
        <f t="shared" si="10"/>
        <v>0</v>
      </c>
      <c r="O205" s="8">
        <f t="shared" si="10"/>
        <v>0</v>
      </c>
      <c r="P205" s="8">
        <f t="shared" si="10"/>
        <v>0</v>
      </c>
      <c r="Q205" s="8">
        <f t="shared" si="12"/>
        <v>0</v>
      </c>
      <c r="R205" s="8">
        <f t="shared" si="12"/>
        <v>0</v>
      </c>
      <c r="S205" s="8">
        <f t="shared" si="12"/>
        <v>0</v>
      </c>
      <c r="T205" s="8">
        <f t="shared" si="12"/>
        <v>0</v>
      </c>
      <c r="U205" s="8">
        <f t="shared" si="12"/>
        <v>0</v>
      </c>
      <c r="V205" s="8">
        <f t="shared" si="12"/>
        <v>0</v>
      </c>
      <c r="W205" s="8">
        <f t="shared" si="12"/>
        <v>0</v>
      </c>
      <c r="X205" s="8">
        <f t="shared" si="12"/>
        <v>0</v>
      </c>
      <c r="Y205" s="8">
        <f t="shared" si="12"/>
        <v>0</v>
      </c>
      <c r="Z205" s="8">
        <f t="shared" si="12"/>
        <v>0</v>
      </c>
      <c r="AA205" s="8">
        <f t="shared" si="12"/>
        <v>0</v>
      </c>
      <c r="AB205" s="8">
        <f t="shared" si="12"/>
        <v>0</v>
      </c>
      <c r="AC205" s="8">
        <f t="shared" si="12"/>
        <v>0</v>
      </c>
      <c r="AD205" s="8">
        <f t="shared" si="12"/>
        <v>0</v>
      </c>
      <c r="AE205" s="8">
        <f t="shared" si="12"/>
        <v>0</v>
      </c>
      <c r="AF205">
        <v>45</v>
      </c>
    </row>
    <row r="206" spans="1:32" x14ac:dyDescent="0.25">
      <c r="A206" s="8">
        <f t="shared" si="10"/>
        <v>0</v>
      </c>
      <c r="B206" s="8">
        <f t="shared" si="10"/>
        <v>0</v>
      </c>
      <c r="C206" s="8">
        <f t="shared" si="10"/>
        <v>0</v>
      </c>
      <c r="D206" s="8">
        <f t="shared" si="10"/>
        <v>0</v>
      </c>
      <c r="E206" s="8">
        <f t="shared" si="10"/>
        <v>0</v>
      </c>
      <c r="F206" s="8">
        <f t="shared" si="10"/>
        <v>0</v>
      </c>
      <c r="G206" s="8">
        <f t="shared" si="10"/>
        <v>0</v>
      </c>
      <c r="H206" s="8">
        <f t="shared" si="10"/>
        <v>0</v>
      </c>
      <c r="I206" s="8">
        <f t="shared" si="10"/>
        <v>0</v>
      </c>
      <c r="J206" s="8">
        <f t="shared" si="10"/>
        <v>0</v>
      </c>
      <c r="K206" s="8">
        <f t="shared" si="10"/>
        <v>0</v>
      </c>
      <c r="L206" s="8">
        <f t="shared" si="10"/>
        <v>0</v>
      </c>
      <c r="M206" s="8">
        <f t="shared" si="10"/>
        <v>0</v>
      </c>
      <c r="N206" s="8">
        <f t="shared" si="10"/>
        <v>0</v>
      </c>
      <c r="O206" s="8">
        <f t="shared" si="10"/>
        <v>0</v>
      </c>
      <c r="P206" s="8">
        <f t="shared" si="10"/>
        <v>0</v>
      </c>
      <c r="Q206" s="8">
        <f t="shared" si="12"/>
        <v>0</v>
      </c>
      <c r="R206" s="8">
        <f t="shared" si="12"/>
        <v>0</v>
      </c>
      <c r="S206" s="8">
        <f t="shared" si="12"/>
        <v>0</v>
      </c>
      <c r="T206" s="8">
        <f t="shared" si="12"/>
        <v>0</v>
      </c>
      <c r="U206" s="8">
        <f t="shared" si="12"/>
        <v>0</v>
      </c>
      <c r="V206" s="8">
        <f t="shared" si="12"/>
        <v>0</v>
      </c>
      <c r="W206" s="8">
        <f t="shared" si="12"/>
        <v>0</v>
      </c>
      <c r="X206" s="8">
        <f t="shared" si="12"/>
        <v>0</v>
      </c>
      <c r="Y206" s="8">
        <f t="shared" si="12"/>
        <v>0</v>
      </c>
      <c r="Z206" s="8">
        <f t="shared" si="12"/>
        <v>0</v>
      </c>
      <c r="AA206" s="8">
        <f t="shared" si="12"/>
        <v>0</v>
      </c>
      <c r="AB206" s="8">
        <f t="shared" si="12"/>
        <v>0</v>
      </c>
      <c r="AC206" s="8">
        <f t="shared" si="12"/>
        <v>0</v>
      </c>
      <c r="AD206" s="8">
        <f t="shared" si="12"/>
        <v>0</v>
      </c>
      <c r="AE206" s="8">
        <f t="shared" si="12"/>
        <v>0</v>
      </c>
      <c r="AF206">
        <v>46</v>
      </c>
    </row>
    <row r="207" spans="1:32" x14ac:dyDescent="0.25">
      <c r="A207" s="8">
        <f t="shared" si="10"/>
        <v>0</v>
      </c>
      <c r="B207" s="8">
        <f t="shared" si="10"/>
        <v>0</v>
      </c>
      <c r="C207" s="8">
        <f t="shared" si="10"/>
        <v>0</v>
      </c>
      <c r="D207" s="8">
        <f t="shared" si="10"/>
        <v>0</v>
      </c>
      <c r="E207" s="8">
        <f t="shared" si="10"/>
        <v>0</v>
      </c>
      <c r="F207" s="8">
        <f t="shared" si="10"/>
        <v>0</v>
      </c>
      <c r="G207" s="8">
        <f t="shared" si="10"/>
        <v>0</v>
      </c>
      <c r="H207" s="8">
        <f t="shared" si="10"/>
        <v>0</v>
      </c>
      <c r="I207" s="8">
        <f t="shared" si="10"/>
        <v>0</v>
      </c>
      <c r="J207" s="8">
        <f t="shared" si="10"/>
        <v>0</v>
      </c>
      <c r="K207" s="8">
        <f t="shared" si="10"/>
        <v>0</v>
      </c>
      <c r="L207" s="8">
        <f t="shared" si="10"/>
        <v>0</v>
      </c>
      <c r="M207" s="8">
        <f t="shared" si="10"/>
        <v>0</v>
      </c>
      <c r="N207" s="8">
        <f t="shared" si="10"/>
        <v>0</v>
      </c>
      <c r="O207" s="8">
        <f t="shared" si="10"/>
        <v>0</v>
      </c>
      <c r="P207" s="8">
        <f t="shared" si="10"/>
        <v>0</v>
      </c>
      <c r="Q207" s="8">
        <f t="shared" si="12"/>
        <v>0</v>
      </c>
      <c r="R207" s="8">
        <f t="shared" si="12"/>
        <v>0</v>
      </c>
      <c r="S207" s="8">
        <f t="shared" si="12"/>
        <v>0</v>
      </c>
      <c r="T207" s="8">
        <f t="shared" si="12"/>
        <v>0</v>
      </c>
      <c r="U207" s="8">
        <f t="shared" si="12"/>
        <v>0</v>
      </c>
      <c r="V207" s="8">
        <f t="shared" si="12"/>
        <v>0</v>
      </c>
      <c r="W207" s="8">
        <f t="shared" si="12"/>
        <v>0</v>
      </c>
      <c r="X207" s="8">
        <f t="shared" si="12"/>
        <v>0</v>
      </c>
      <c r="Y207" s="8">
        <f t="shared" si="12"/>
        <v>0</v>
      </c>
      <c r="Z207" s="8">
        <f t="shared" si="12"/>
        <v>0</v>
      </c>
      <c r="AA207" s="8">
        <f t="shared" si="12"/>
        <v>0</v>
      </c>
      <c r="AB207" s="8">
        <f t="shared" si="12"/>
        <v>0</v>
      </c>
      <c r="AC207" s="8">
        <f t="shared" si="12"/>
        <v>0</v>
      </c>
      <c r="AD207" s="8">
        <f t="shared" si="12"/>
        <v>0</v>
      </c>
      <c r="AE207" s="8">
        <f t="shared" si="12"/>
        <v>0</v>
      </c>
      <c r="AF207">
        <v>47</v>
      </c>
    </row>
    <row r="208" spans="1:32" x14ac:dyDescent="0.25">
      <c r="A208" s="8">
        <f t="shared" si="10"/>
        <v>0</v>
      </c>
      <c r="B208" s="8">
        <f t="shared" si="10"/>
        <v>0</v>
      </c>
      <c r="C208" s="8">
        <f t="shared" si="10"/>
        <v>0</v>
      </c>
      <c r="D208" s="8">
        <f t="shared" si="10"/>
        <v>0</v>
      </c>
      <c r="E208" s="8">
        <f t="shared" si="10"/>
        <v>0</v>
      </c>
      <c r="F208" s="8">
        <f t="shared" si="10"/>
        <v>0</v>
      </c>
      <c r="G208" s="8">
        <f t="shared" si="10"/>
        <v>0</v>
      </c>
      <c r="H208" s="8">
        <f t="shared" si="10"/>
        <v>0</v>
      </c>
      <c r="I208" s="8">
        <f t="shared" si="10"/>
        <v>0</v>
      </c>
      <c r="J208" s="8">
        <f t="shared" si="10"/>
        <v>0</v>
      </c>
      <c r="K208" s="8">
        <f t="shared" si="10"/>
        <v>0</v>
      </c>
      <c r="L208" s="8">
        <f t="shared" si="10"/>
        <v>0</v>
      </c>
      <c r="M208" s="8">
        <f t="shared" si="10"/>
        <v>0</v>
      </c>
      <c r="N208" s="8">
        <f t="shared" si="10"/>
        <v>0</v>
      </c>
      <c r="O208" s="8">
        <f t="shared" si="10"/>
        <v>0</v>
      </c>
      <c r="P208" s="8">
        <f t="shared" si="10"/>
        <v>0</v>
      </c>
      <c r="Q208" s="8">
        <f t="shared" si="12"/>
        <v>0</v>
      </c>
      <c r="R208" s="8">
        <f t="shared" si="12"/>
        <v>0</v>
      </c>
      <c r="S208" s="8">
        <f t="shared" si="12"/>
        <v>0</v>
      </c>
      <c r="T208" s="8">
        <f t="shared" si="12"/>
        <v>0</v>
      </c>
      <c r="U208" s="8">
        <f t="shared" si="12"/>
        <v>0</v>
      </c>
      <c r="V208" s="8">
        <f t="shared" si="12"/>
        <v>0</v>
      </c>
      <c r="W208" s="8">
        <f t="shared" si="12"/>
        <v>0</v>
      </c>
      <c r="X208" s="8">
        <f t="shared" si="12"/>
        <v>0</v>
      </c>
      <c r="Y208" s="8">
        <f t="shared" si="12"/>
        <v>0</v>
      </c>
      <c r="Z208" s="8">
        <f t="shared" si="12"/>
        <v>0</v>
      </c>
      <c r="AA208" s="8">
        <f t="shared" si="12"/>
        <v>0</v>
      </c>
      <c r="AB208" s="8">
        <f t="shared" si="12"/>
        <v>0</v>
      </c>
      <c r="AC208" s="8">
        <f t="shared" si="12"/>
        <v>0</v>
      </c>
      <c r="AD208" s="8">
        <f t="shared" si="12"/>
        <v>0</v>
      </c>
      <c r="AE208" s="8">
        <f t="shared" si="12"/>
        <v>0</v>
      </c>
      <c r="AF208">
        <v>48</v>
      </c>
    </row>
    <row r="209" spans="1:32" x14ac:dyDescent="0.25">
      <c r="A209" s="8">
        <f t="shared" si="10"/>
        <v>0</v>
      </c>
      <c r="B209" s="8">
        <f t="shared" si="10"/>
        <v>0</v>
      </c>
      <c r="C209" s="8">
        <f t="shared" si="10"/>
        <v>0</v>
      </c>
      <c r="D209" s="8">
        <f t="shared" si="10"/>
        <v>0</v>
      </c>
      <c r="E209" s="8">
        <f t="shared" si="10"/>
        <v>0</v>
      </c>
      <c r="F209" s="8">
        <f t="shared" si="10"/>
        <v>0</v>
      </c>
      <c r="G209" s="8">
        <f t="shared" si="10"/>
        <v>0</v>
      </c>
      <c r="H209" s="8">
        <f t="shared" si="10"/>
        <v>0</v>
      </c>
      <c r="I209" s="8">
        <f t="shared" si="10"/>
        <v>0</v>
      </c>
      <c r="J209" s="8">
        <f t="shared" si="10"/>
        <v>0</v>
      </c>
      <c r="K209" s="8">
        <f t="shared" si="10"/>
        <v>0</v>
      </c>
      <c r="L209" s="8">
        <f t="shared" si="10"/>
        <v>0</v>
      </c>
      <c r="M209" s="8">
        <f t="shared" si="10"/>
        <v>0</v>
      </c>
      <c r="N209" s="8">
        <f t="shared" si="10"/>
        <v>0</v>
      </c>
      <c r="O209" s="8">
        <f t="shared" si="10"/>
        <v>0</v>
      </c>
      <c r="P209" s="8">
        <f t="shared" si="10"/>
        <v>0</v>
      </c>
      <c r="Q209" s="8">
        <f t="shared" si="12"/>
        <v>0</v>
      </c>
      <c r="R209" s="8">
        <f t="shared" si="12"/>
        <v>0</v>
      </c>
      <c r="S209" s="8">
        <f t="shared" si="12"/>
        <v>0</v>
      </c>
      <c r="T209" s="8">
        <f t="shared" si="12"/>
        <v>0</v>
      </c>
      <c r="U209" s="8">
        <f t="shared" si="12"/>
        <v>0</v>
      </c>
      <c r="V209" s="8">
        <f t="shared" si="12"/>
        <v>0</v>
      </c>
      <c r="W209" s="8">
        <f t="shared" si="12"/>
        <v>0</v>
      </c>
      <c r="X209" s="8">
        <f t="shared" si="12"/>
        <v>0</v>
      </c>
      <c r="Y209" s="8">
        <f t="shared" si="12"/>
        <v>0</v>
      </c>
      <c r="Z209" s="8">
        <f t="shared" si="12"/>
        <v>0</v>
      </c>
      <c r="AA209" s="8">
        <f t="shared" si="12"/>
        <v>0</v>
      </c>
      <c r="AB209" s="8">
        <f t="shared" si="12"/>
        <v>0</v>
      </c>
      <c r="AC209" s="8">
        <f t="shared" si="12"/>
        <v>0</v>
      </c>
      <c r="AD209" s="8">
        <f t="shared" si="12"/>
        <v>0</v>
      </c>
      <c r="AE209" s="8">
        <f t="shared" si="12"/>
        <v>0</v>
      </c>
      <c r="AF209">
        <v>49</v>
      </c>
    </row>
    <row r="210" spans="1:32" x14ac:dyDescent="0.25">
      <c r="A210" s="8">
        <f t="shared" si="10"/>
        <v>0</v>
      </c>
      <c r="B210" s="8">
        <f t="shared" si="10"/>
        <v>0</v>
      </c>
      <c r="C210" s="8">
        <f t="shared" si="10"/>
        <v>0</v>
      </c>
      <c r="D210" s="8">
        <f t="shared" si="10"/>
        <v>0</v>
      </c>
      <c r="E210" s="8">
        <f t="shared" si="10"/>
        <v>0</v>
      </c>
      <c r="F210" s="8">
        <f t="shared" si="10"/>
        <v>0</v>
      </c>
      <c r="G210" s="8">
        <f t="shared" ref="G210:V225" si="13">IFERROR(INDEX($A$3:$AE$153,MATCH($AF210,$AG$3:$AG$153,0),COLUMN()),0)</f>
        <v>0</v>
      </c>
      <c r="H210" s="8">
        <f t="shared" si="13"/>
        <v>0</v>
      </c>
      <c r="I210" s="8">
        <f t="shared" si="13"/>
        <v>0</v>
      </c>
      <c r="J210" s="8">
        <f t="shared" si="13"/>
        <v>0</v>
      </c>
      <c r="K210" s="8">
        <f t="shared" si="13"/>
        <v>0</v>
      </c>
      <c r="L210" s="8">
        <f t="shared" si="13"/>
        <v>0</v>
      </c>
      <c r="M210" s="8">
        <f t="shared" si="13"/>
        <v>0</v>
      </c>
      <c r="N210" s="8">
        <f t="shared" si="13"/>
        <v>0</v>
      </c>
      <c r="O210" s="8">
        <f t="shared" si="13"/>
        <v>0</v>
      </c>
      <c r="P210" s="8">
        <f t="shared" si="13"/>
        <v>0</v>
      </c>
      <c r="Q210" s="8">
        <f t="shared" si="13"/>
        <v>0</v>
      </c>
      <c r="R210" s="8">
        <f t="shared" si="13"/>
        <v>0</v>
      </c>
      <c r="S210" s="8">
        <f t="shared" si="13"/>
        <v>0</v>
      </c>
      <c r="T210" s="8">
        <f t="shared" si="13"/>
        <v>0</v>
      </c>
      <c r="U210" s="8">
        <f t="shared" si="13"/>
        <v>0</v>
      </c>
      <c r="V210" s="8">
        <f t="shared" si="13"/>
        <v>0</v>
      </c>
      <c r="W210" s="8">
        <f t="shared" si="12"/>
        <v>0</v>
      </c>
      <c r="X210" s="8">
        <f t="shared" si="12"/>
        <v>0</v>
      </c>
      <c r="Y210" s="8">
        <f t="shared" si="12"/>
        <v>0</v>
      </c>
      <c r="Z210" s="8">
        <f t="shared" si="12"/>
        <v>0</v>
      </c>
      <c r="AA210" s="8">
        <f t="shared" si="12"/>
        <v>0</v>
      </c>
      <c r="AB210" s="8">
        <f t="shared" si="12"/>
        <v>0</v>
      </c>
      <c r="AC210" s="8">
        <f t="shared" si="12"/>
        <v>0</v>
      </c>
      <c r="AD210" s="8">
        <f t="shared" si="12"/>
        <v>0</v>
      </c>
      <c r="AE210" s="8">
        <f t="shared" si="12"/>
        <v>0</v>
      </c>
      <c r="AF210">
        <v>50</v>
      </c>
    </row>
    <row r="211" spans="1:32" x14ac:dyDescent="0.25">
      <c r="A211" s="8">
        <f t="shared" ref="A211:P226" si="14">IFERROR(INDEX($A$3:$AE$153,MATCH($AF211,$AG$3:$AG$153,0),COLUMN()),0)</f>
        <v>0</v>
      </c>
      <c r="B211" s="8">
        <f t="shared" si="14"/>
        <v>0</v>
      </c>
      <c r="C211" s="8">
        <f t="shared" si="14"/>
        <v>0</v>
      </c>
      <c r="D211" s="8">
        <f t="shared" si="14"/>
        <v>0</v>
      </c>
      <c r="E211" s="8">
        <f t="shared" si="14"/>
        <v>0</v>
      </c>
      <c r="F211" s="8">
        <f t="shared" si="14"/>
        <v>0</v>
      </c>
      <c r="G211" s="8">
        <f t="shared" si="14"/>
        <v>0</v>
      </c>
      <c r="H211" s="8">
        <f t="shared" si="14"/>
        <v>0</v>
      </c>
      <c r="I211" s="8">
        <f t="shared" si="14"/>
        <v>0</v>
      </c>
      <c r="J211" s="8">
        <f t="shared" si="14"/>
        <v>0</v>
      </c>
      <c r="K211" s="8">
        <f t="shared" si="14"/>
        <v>0</v>
      </c>
      <c r="L211" s="8">
        <f t="shared" si="14"/>
        <v>0</v>
      </c>
      <c r="M211" s="8">
        <f t="shared" si="14"/>
        <v>0</v>
      </c>
      <c r="N211" s="8">
        <f t="shared" si="14"/>
        <v>0</v>
      </c>
      <c r="O211" s="8">
        <f t="shared" si="14"/>
        <v>0</v>
      </c>
      <c r="P211" s="8">
        <f t="shared" si="14"/>
        <v>0</v>
      </c>
      <c r="Q211" s="8">
        <f t="shared" si="13"/>
        <v>0</v>
      </c>
      <c r="R211" s="8">
        <f t="shared" si="13"/>
        <v>0</v>
      </c>
      <c r="S211" s="8">
        <f t="shared" si="13"/>
        <v>0</v>
      </c>
      <c r="T211" s="8">
        <f t="shared" si="13"/>
        <v>0</v>
      </c>
      <c r="U211" s="8">
        <f t="shared" si="13"/>
        <v>0</v>
      </c>
      <c r="V211" s="8">
        <f t="shared" si="13"/>
        <v>0</v>
      </c>
      <c r="W211" s="8">
        <f t="shared" si="12"/>
        <v>0</v>
      </c>
      <c r="X211" s="8">
        <f t="shared" si="12"/>
        <v>0</v>
      </c>
      <c r="Y211" s="8">
        <f t="shared" si="12"/>
        <v>0</v>
      </c>
      <c r="Z211" s="8">
        <f t="shared" si="12"/>
        <v>0</v>
      </c>
      <c r="AA211" s="8">
        <f t="shared" si="12"/>
        <v>0</v>
      </c>
      <c r="AB211" s="8">
        <f t="shared" si="12"/>
        <v>0</v>
      </c>
      <c r="AC211" s="8">
        <f t="shared" si="12"/>
        <v>0</v>
      </c>
      <c r="AD211" s="8">
        <f t="shared" si="12"/>
        <v>0</v>
      </c>
      <c r="AE211" s="8">
        <f t="shared" si="12"/>
        <v>0</v>
      </c>
      <c r="AF211">
        <v>51</v>
      </c>
    </row>
    <row r="212" spans="1:32" x14ac:dyDescent="0.25">
      <c r="A212" s="8">
        <f t="shared" si="14"/>
        <v>0</v>
      </c>
      <c r="B212" s="8">
        <f t="shared" si="14"/>
        <v>0</v>
      </c>
      <c r="C212" s="8">
        <f t="shared" si="14"/>
        <v>0</v>
      </c>
      <c r="D212" s="8">
        <f t="shared" si="14"/>
        <v>0</v>
      </c>
      <c r="E212" s="8">
        <f t="shared" si="14"/>
        <v>0</v>
      </c>
      <c r="F212" s="8">
        <f t="shared" si="14"/>
        <v>0</v>
      </c>
      <c r="G212" s="8">
        <f t="shared" si="14"/>
        <v>0</v>
      </c>
      <c r="H212" s="8">
        <f t="shared" si="14"/>
        <v>0</v>
      </c>
      <c r="I212" s="8">
        <f t="shared" si="14"/>
        <v>0</v>
      </c>
      <c r="J212" s="8">
        <f t="shared" si="14"/>
        <v>0</v>
      </c>
      <c r="K212" s="8">
        <f t="shared" si="14"/>
        <v>0</v>
      </c>
      <c r="L212" s="8">
        <f t="shared" si="14"/>
        <v>0</v>
      </c>
      <c r="M212" s="8">
        <f t="shared" si="14"/>
        <v>0</v>
      </c>
      <c r="N212" s="8">
        <f t="shared" si="14"/>
        <v>0</v>
      </c>
      <c r="O212" s="8">
        <f t="shared" si="14"/>
        <v>0</v>
      </c>
      <c r="P212" s="8">
        <f t="shared" si="14"/>
        <v>0</v>
      </c>
      <c r="Q212" s="8">
        <f t="shared" si="13"/>
        <v>0</v>
      </c>
      <c r="R212" s="8">
        <f t="shared" si="13"/>
        <v>0</v>
      </c>
      <c r="S212" s="8">
        <f t="shared" si="13"/>
        <v>0</v>
      </c>
      <c r="T212" s="8">
        <f t="shared" si="13"/>
        <v>0</v>
      </c>
      <c r="U212" s="8">
        <f t="shared" si="13"/>
        <v>0</v>
      </c>
      <c r="V212" s="8">
        <f t="shared" si="13"/>
        <v>0</v>
      </c>
      <c r="W212" s="8">
        <f t="shared" si="12"/>
        <v>0</v>
      </c>
      <c r="X212" s="8">
        <f t="shared" si="12"/>
        <v>0</v>
      </c>
      <c r="Y212" s="8">
        <f t="shared" si="12"/>
        <v>0</v>
      </c>
      <c r="Z212" s="8">
        <f t="shared" si="12"/>
        <v>0</v>
      </c>
      <c r="AA212" s="8">
        <f t="shared" si="12"/>
        <v>0</v>
      </c>
      <c r="AB212" s="8">
        <f t="shared" si="12"/>
        <v>0</v>
      </c>
      <c r="AC212" s="8">
        <f t="shared" si="12"/>
        <v>0</v>
      </c>
      <c r="AD212" s="8">
        <f t="shared" si="12"/>
        <v>0</v>
      </c>
      <c r="AE212" s="8">
        <f t="shared" si="12"/>
        <v>0</v>
      </c>
      <c r="AF212">
        <v>52</v>
      </c>
    </row>
    <row r="213" spans="1:32" x14ac:dyDescent="0.25">
      <c r="A213" s="8">
        <f t="shared" si="14"/>
        <v>0</v>
      </c>
      <c r="B213" s="8">
        <f t="shared" si="14"/>
        <v>0</v>
      </c>
      <c r="C213" s="8">
        <f t="shared" si="14"/>
        <v>0</v>
      </c>
      <c r="D213" s="8">
        <f t="shared" si="14"/>
        <v>0</v>
      </c>
      <c r="E213" s="8">
        <f t="shared" si="14"/>
        <v>0</v>
      </c>
      <c r="F213" s="8">
        <f t="shared" si="14"/>
        <v>0</v>
      </c>
      <c r="G213" s="8">
        <f t="shared" si="14"/>
        <v>0</v>
      </c>
      <c r="H213" s="8">
        <f t="shared" si="14"/>
        <v>0</v>
      </c>
      <c r="I213" s="8">
        <f t="shared" si="14"/>
        <v>0</v>
      </c>
      <c r="J213" s="8">
        <f t="shared" si="14"/>
        <v>0</v>
      </c>
      <c r="K213" s="8">
        <f t="shared" si="14"/>
        <v>0</v>
      </c>
      <c r="L213" s="8">
        <f t="shared" si="14"/>
        <v>0</v>
      </c>
      <c r="M213" s="8">
        <f t="shared" si="14"/>
        <v>0</v>
      </c>
      <c r="N213" s="8">
        <f t="shared" si="14"/>
        <v>0</v>
      </c>
      <c r="O213" s="8">
        <f t="shared" si="14"/>
        <v>0</v>
      </c>
      <c r="P213" s="8">
        <f t="shared" si="14"/>
        <v>0</v>
      </c>
      <c r="Q213" s="8">
        <f t="shared" si="13"/>
        <v>0</v>
      </c>
      <c r="R213" s="8">
        <f t="shared" si="13"/>
        <v>0</v>
      </c>
      <c r="S213" s="8">
        <f t="shared" si="13"/>
        <v>0</v>
      </c>
      <c r="T213" s="8">
        <f t="shared" si="13"/>
        <v>0</v>
      </c>
      <c r="U213" s="8">
        <f t="shared" si="13"/>
        <v>0</v>
      </c>
      <c r="V213" s="8">
        <f t="shared" si="13"/>
        <v>0</v>
      </c>
      <c r="W213" s="8">
        <f t="shared" si="12"/>
        <v>0</v>
      </c>
      <c r="X213" s="8">
        <f t="shared" si="12"/>
        <v>0</v>
      </c>
      <c r="Y213" s="8">
        <f t="shared" ref="Y213:AE213" si="15">IFERROR(INDEX($A$3:$AE$153,MATCH($AF213,$AG$3:$AG$153,0),COLUMN()),0)</f>
        <v>0</v>
      </c>
      <c r="Z213" s="8">
        <f t="shared" si="15"/>
        <v>0</v>
      </c>
      <c r="AA213" s="8">
        <f t="shared" si="15"/>
        <v>0</v>
      </c>
      <c r="AB213" s="8">
        <f t="shared" si="15"/>
        <v>0</v>
      </c>
      <c r="AC213" s="8">
        <f t="shared" si="15"/>
        <v>0</v>
      </c>
      <c r="AD213" s="8">
        <f t="shared" si="15"/>
        <v>0</v>
      </c>
      <c r="AE213" s="8">
        <f t="shared" si="15"/>
        <v>0</v>
      </c>
      <c r="AF213">
        <v>53</v>
      </c>
    </row>
    <row r="214" spans="1:32" x14ac:dyDescent="0.25">
      <c r="A214" s="8">
        <f t="shared" si="14"/>
        <v>0</v>
      </c>
      <c r="B214" s="8">
        <f t="shared" si="14"/>
        <v>0</v>
      </c>
      <c r="C214" s="8">
        <f t="shared" si="14"/>
        <v>0</v>
      </c>
      <c r="D214" s="8">
        <f t="shared" si="14"/>
        <v>0</v>
      </c>
      <c r="E214" s="8">
        <f t="shared" si="14"/>
        <v>0</v>
      </c>
      <c r="F214" s="8">
        <f t="shared" si="14"/>
        <v>0</v>
      </c>
      <c r="G214" s="8">
        <f t="shared" si="14"/>
        <v>0</v>
      </c>
      <c r="H214" s="8">
        <f t="shared" si="14"/>
        <v>0</v>
      </c>
      <c r="I214" s="8">
        <f t="shared" si="14"/>
        <v>0</v>
      </c>
      <c r="J214" s="8">
        <f t="shared" si="14"/>
        <v>0</v>
      </c>
      <c r="K214" s="8">
        <f t="shared" si="14"/>
        <v>0</v>
      </c>
      <c r="L214" s="8">
        <f t="shared" si="14"/>
        <v>0</v>
      </c>
      <c r="M214" s="8">
        <f t="shared" si="14"/>
        <v>0</v>
      </c>
      <c r="N214" s="8">
        <f t="shared" si="14"/>
        <v>0</v>
      </c>
      <c r="O214" s="8">
        <f t="shared" si="14"/>
        <v>0</v>
      </c>
      <c r="P214" s="8">
        <f t="shared" si="14"/>
        <v>0</v>
      </c>
      <c r="Q214" s="8">
        <f t="shared" si="13"/>
        <v>0</v>
      </c>
      <c r="R214" s="8">
        <f t="shared" si="13"/>
        <v>0</v>
      </c>
      <c r="S214" s="8">
        <f t="shared" si="13"/>
        <v>0</v>
      </c>
      <c r="T214" s="8">
        <f t="shared" si="13"/>
        <v>0</v>
      </c>
      <c r="U214" s="8">
        <f t="shared" si="13"/>
        <v>0</v>
      </c>
      <c r="V214" s="8">
        <f t="shared" si="13"/>
        <v>0</v>
      </c>
      <c r="W214" s="8">
        <f t="shared" ref="W214:AE225" si="16">IFERROR(INDEX($A$3:$AE$153,MATCH($AF214,$AG$3:$AG$153,0),COLUMN()),0)</f>
        <v>0</v>
      </c>
      <c r="X214" s="8">
        <f t="shared" si="16"/>
        <v>0</v>
      </c>
      <c r="Y214" s="8">
        <f t="shared" si="16"/>
        <v>0</v>
      </c>
      <c r="Z214" s="8">
        <f t="shared" si="16"/>
        <v>0</v>
      </c>
      <c r="AA214" s="8">
        <f t="shared" si="16"/>
        <v>0</v>
      </c>
      <c r="AB214" s="8">
        <f t="shared" si="16"/>
        <v>0</v>
      </c>
      <c r="AC214" s="8">
        <f t="shared" si="16"/>
        <v>0</v>
      </c>
      <c r="AD214" s="8">
        <f t="shared" si="16"/>
        <v>0</v>
      </c>
      <c r="AE214" s="8">
        <f t="shared" si="16"/>
        <v>0</v>
      </c>
      <c r="AF214">
        <v>54</v>
      </c>
    </row>
    <row r="215" spans="1:32" x14ac:dyDescent="0.25">
      <c r="A215" s="8">
        <f t="shared" si="14"/>
        <v>0</v>
      </c>
      <c r="B215" s="8">
        <f t="shared" si="14"/>
        <v>0</v>
      </c>
      <c r="C215" s="8">
        <f t="shared" si="14"/>
        <v>0</v>
      </c>
      <c r="D215" s="8">
        <f t="shared" si="14"/>
        <v>0</v>
      </c>
      <c r="E215" s="8">
        <f t="shared" si="14"/>
        <v>0</v>
      </c>
      <c r="F215" s="8">
        <f t="shared" si="14"/>
        <v>0</v>
      </c>
      <c r="G215" s="8">
        <f t="shared" si="14"/>
        <v>0</v>
      </c>
      <c r="H215" s="8">
        <f t="shared" si="14"/>
        <v>0</v>
      </c>
      <c r="I215" s="8">
        <f t="shared" si="14"/>
        <v>0</v>
      </c>
      <c r="J215" s="8">
        <f t="shared" si="14"/>
        <v>0</v>
      </c>
      <c r="K215" s="8">
        <f t="shared" si="14"/>
        <v>0</v>
      </c>
      <c r="L215" s="8">
        <f t="shared" si="14"/>
        <v>0</v>
      </c>
      <c r="M215" s="8">
        <f t="shared" si="14"/>
        <v>0</v>
      </c>
      <c r="N215" s="8">
        <f t="shared" si="14"/>
        <v>0</v>
      </c>
      <c r="O215" s="8">
        <f t="shared" si="14"/>
        <v>0</v>
      </c>
      <c r="P215" s="8">
        <f t="shared" si="14"/>
        <v>0</v>
      </c>
      <c r="Q215" s="8">
        <f t="shared" si="13"/>
        <v>0</v>
      </c>
      <c r="R215" s="8">
        <f t="shared" si="13"/>
        <v>0</v>
      </c>
      <c r="S215" s="8">
        <f t="shared" si="13"/>
        <v>0</v>
      </c>
      <c r="T215" s="8">
        <f t="shared" si="13"/>
        <v>0</v>
      </c>
      <c r="U215" s="8">
        <f t="shared" si="13"/>
        <v>0</v>
      </c>
      <c r="V215" s="8">
        <f t="shared" si="13"/>
        <v>0</v>
      </c>
      <c r="W215" s="8">
        <f t="shared" si="16"/>
        <v>0</v>
      </c>
      <c r="X215" s="8">
        <f t="shared" si="16"/>
        <v>0</v>
      </c>
      <c r="Y215" s="8">
        <f t="shared" si="16"/>
        <v>0</v>
      </c>
      <c r="Z215" s="8">
        <f t="shared" si="16"/>
        <v>0</v>
      </c>
      <c r="AA215" s="8">
        <f t="shared" si="16"/>
        <v>0</v>
      </c>
      <c r="AB215" s="8">
        <f t="shared" si="16"/>
        <v>0</v>
      </c>
      <c r="AC215" s="8">
        <f t="shared" si="16"/>
        <v>0</v>
      </c>
      <c r="AD215" s="8">
        <f t="shared" si="16"/>
        <v>0</v>
      </c>
      <c r="AE215" s="8">
        <f t="shared" si="16"/>
        <v>0</v>
      </c>
      <c r="AF215">
        <v>55</v>
      </c>
    </row>
    <row r="216" spans="1:32" x14ac:dyDescent="0.25">
      <c r="A216" s="8">
        <f t="shared" si="14"/>
        <v>0</v>
      </c>
      <c r="B216" s="8">
        <f t="shared" si="14"/>
        <v>0</v>
      </c>
      <c r="C216" s="8">
        <f t="shared" si="14"/>
        <v>0</v>
      </c>
      <c r="D216" s="8">
        <f t="shared" si="14"/>
        <v>0</v>
      </c>
      <c r="E216" s="8">
        <f t="shared" si="14"/>
        <v>0</v>
      </c>
      <c r="F216" s="8">
        <f t="shared" si="14"/>
        <v>0</v>
      </c>
      <c r="G216" s="8">
        <f t="shared" si="14"/>
        <v>0</v>
      </c>
      <c r="H216" s="8">
        <f t="shared" si="14"/>
        <v>0</v>
      </c>
      <c r="I216" s="8">
        <f t="shared" si="14"/>
        <v>0</v>
      </c>
      <c r="J216" s="8">
        <f t="shared" si="14"/>
        <v>0</v>
      </c>
      <c r="K216" s="8">
        <f t="shared" si="14"/>
        <v>0</v>
      </c>
      <c r="L216" s="8">
        <f t="shared" si="14"/>
        <v>0</v>
      </c>
      <c r="M216" s="8">
        <f t="shared" si="14"/>
        <v>0</v>
      </c>
      <c r="N216" s="8">
        <f t="shared" si="14"/>
        <v>0</v>
      </c>
      <c r="O216" s="8">
        <f t="shared" si="14"/>
        <v>0</v>
      </c>
      <c r="P216" s="8">
        <f t="shared" si="14"/>
        <v>0</v>
      </c>
      <c r="Q216" s="8">
        <f t="shared" si="13"/>
        <v>0</v>
      </c>
      <c r="R216" s="8">
        <f t="shared" si="13"/>
        <v>0</v>
      </c>
      <c r="S216" s="8">
        <f t="shared" si="13"/>
        <v>0</v>
      </c>
      <c r="T216" s="8">
        <f t="shared" si="13"/>
        <v>0</v>
      </c>
      <c r="U216" s="8">
        <f t="shared" si="13"/>
        <v>0</v>
      </c>
      <c r="V216" s="8">
        <f t="shared" si="13"/>
        <v>0</v>
      </c>
      <c r="W216" s="8">
        <f t="shared" si="16"/>
        <v>0</v>
      </c>
      <c r="X216" s="8">
        <f t="shared" si="16"/>
        <v>0</v>
      </c>
      <c r="Y216" s="8">
        <f t="shared" si="16"/>
        <v>0</v>
      </c>
      <c r="Z216" s="8">
        <f t="shared" si="16"/>
        <v>0</v>
      </c>
      <c r="AA216" s="8">
        <f t="shared" si="16"/>
        <v>0</v>
      </c>
      <c r="AB216" s="8">
        <f t="shared" si="16"/>
        <v>0</v>
      </c>
      <c r="AC216" s="8">
        <f t="shared" si="16"/>
        <v>0</v>
      </c>
      <c r="AD216" s="8">
        <f t="shared" si="16"/>
        <v>0</v>
      </c>
      <c r="AE216" s="8">
        <f t="shared" si="16"/>
        <v>0</v>
      </c>
      <c r="AF216">
        <v>56</v>
      </c>
    </row>
    <row r="217" spans="1:32" x14ac:dyDescent="0.25">
      <c r="A217" s="8">
        <f t="shared" si="14"/>
        <v>0</v>
      </c>
      <c r="B217" s="8">
        <f t="shared" si="14"/>
        <v>0</v>
      </c>
      <c r="C217" s="8">
        <f t="shared" si="14"/>
        <v>0</v>
      </c>
      <c r="D217" s="8">
        <f t="shared" si="14"/>
        <v>0</v>
      </c>
      <c r="E217" s="8">
        <f t="shared" si="14"/>
        <v>0</v>
      </c>
      <c r="F217" s="8">
        <f t="shared" si="14"/>
        <v>0</v>
      </c>
      <c r="G217" s="8">
        <f t="shared" si="14"/>
        <v>0</v>
      </c>
      <c r="H217" s="8">
        <f t="shared" si="14"/>
        <v>0</v>
      </c>
      <c r="I217" s="8">
        <f t="shared" si="14"/>
        <v>0</v>
      </c>
      <c r="J217" s="8">
        <f t="shared" si="14"/>
        <v>0</v>
      </c>
      <c r="K217" s="8">
        <f t="shared" si="14"/>
        <v>0</v>
      </c>
      <c r="L217" s="8">
        <f t="shared" si="14"/>
        <v>0</v>
      </c>
      <c r="M217" s="8">
        <f t="shared" si="14"/>
        <v>0</v>
      </c>
      <c r="N217" s="8">
        <f t="shared" si="14"/>
        <v>0</v>
      </c>
      <c r="O217" s="8">
        <f t="shared" si="14"/>
        <v>0</v>
      </c>
      <c r="P217" s="8">
        <f t="shared" si="14"/>
        <v>0</v>
      </c>
      <c r="Q217" s="8">
        <f t="shared" si="13"/>
        <v>0</v>
      </c>
      <c r="R217" s="8">
        <f t="shared" si="13"/>
        <v>0</v>
      </c>
      <c r="S217" s="8">
        <f t="shared" si="13"/>
        <v>0</v>
      </c>
      <c r="T217" s="8">
        <f t="shared" si="13"/>
        <v>0</v>
      </c>
      <c r="U217" s="8">
        <f t="shared" si="13"/>
        <v>0</v>
      </c>
      <c r="V217" s="8">
        <f t="shared" si="13"/>
        <v>0</v>
      </c>
      <c r="W217" s="8">
        <f t="shared" si="16"/>
        <v>0</v>
      </c>
      <c r="X217" s="8">
        <f t="shared" si="16"/>
        <v>0</v>
      </c>
      <c r="Y217" s="8">
        <f t="shared" si="16"/>
        <v>0</v>
      </c>
      <c r="Z217" s="8">
        <f t="shared" si="16"/>
        <v>0</v>
      </c>
      <c r="AA217" s="8">
        <f t="shared" si="16"/>
        <v>0</v>
      </c>
      <c r="AB217" s="8">
        <f t="shared" si="16"/>
        <v>0</v>
      </c>
      <c r="AC217" s="8">
        <f t="shared" si="16"/>
        <v>0</v>
      </c>
      <c r="AD217" s="8">
        <f t="shared" si="16"/>
        <v>0</v>
      </c>
      <c r="AE217" s="8">
        <f t="shared" si="16"/>
        <v>0</v>
      </c>
      <c r="AF217">
        <v>57</v>
      </c>
    </row>
    <row r="218" spans="1:32" x14ac:dyDescent="0.25">
      <c r="A218" s="8">
        <f t="shared" si="14"/>
        <v>0</v>
      </c>
      <c r="B218" s="8">
        <f t="shared" si="14"/>
        <v>0</v>
      </c>
      <c r="C218" s="8">
        <f t="shared" si="14"/>
        <v>0</v>
      </c>
      <c r="D218" s="8">
        <f t="shared" si="14"/>
        <v>0</v>
      </c>
      <c r="E218" s="8">
        <f t="shared" si="14"/>
        <v>0</v>
      </c>
      <c r="F218" s="8">
        <f t="shared" si="14"/>
        <v>0</v>
      </c>
      <c r="G218" s="8">
        <f t="shared" si="14"/>
        <v>0</v>
      </c>
      <c r="H218" s="8">
        <f t="shared" si="14"/>
        <v>0</v>
      </c>
      <c r="I218" s="8">
        <f t="shared" si="14"/>
        <v>0</v>
      </c>
      <c r="J218" s="8">
        <f t="shared" si="14"/>
        <v>0</v>
      </c>
      <c r="K218" s="8">
        <f t="shared" si="14"/>
        <v>0</v>
      </c>
      <c r="L218" s="8">
        <f t="shared" si="14"/>
        <v>0</v>
      </c>
      <c r="M218" s="8">
        <f t="shared" si="14"/>
        <v>0</v>
      </c>
      <c r="N218" s="8">
        <f t="shared" si="14"/>
        <v>0</v>
      </c>
      <c r="O218" s="8">
        <f t="shared" si="14"/>
        <v>0</v>
      </c>
      <c r="P218" s="8">
        <f t="shared" si="14"/>
        <v>0</v>
      </c>
      <c r="Q218" s="8">
        <f t="shared" si="13"/>
        <v>0</v>
      </c>
      <c r="R218" s="8">
        <f t="shared" si="13"/>
        <v>0</v>
      </c>
      <c r="S218" s="8">
        <f t="shared" si="13"/>
        <v>0</v>
      </c>
      <c r="T218" s="8">
        <f t="shared" si="13"/>
        <v>0</v>
      </c>
      <c r="U218" s="8">
        <f t="shared" si="13"/>
        <v>0</v>
      </c>
      <c r="V218" s="8">
        <f t="shared" si="13"/>
        <v>0</v>
      </c>
      <c r="W218" s="8">
        <f t="shared" si="16"/>
        <v>0</v>
      </c>
      <c r="X218" s="8">
        <f t="shared" si="16"/>
        <v>0</v>
      </c>
      <c r="Y218" s="8">
        <f t="shared" si="16"/>
        <v>0</v>
      </c>
      <c r="Z218" s="8">
        <f t="shared" si="16"/>
        <v>0</v>
      </c>
      <c r="AA218" s="8">
        <f t="shared" si="16"/>
        <v>0</v>
      </c>
      <c r="AB218" s="8">
        <f t="shared" si="16"/>
        <v>0</v>
      </c>
      <c r="AC218" s="8">
        <f t="shared" si="16"/>
        <v>0</v>
      </c>
      <c r="AD218" s="8">
        <f t="shared" si="16"/>
        <v>0</v>
      </c>
      <c r="AE218" s="8">
        <f t="shared" si="16"/>
        <v>0</v>
      </c>
      <c r="AF218">
        <v>58</v>
      </c>
    </row>
    <row r="219" spans="1:32" x14ac:dyDescent="0.25">
      <c r="A219" s="8">
        <f t="shared" si="14"/>
        <v>0</v>
      </c>
      <c r="B219" s="8">
        <f t="shared" si="14"/>
        <v>0</v>
      </c>
      <c r="C219" s="8">
        <f t="shared" si="14"/>
        <v>0</v>
      </c>
      <c r="D219" s="8">
        <f t="shared" si="14"/>
        <v>0</v>
      </c>
      <c r="E219" s="8">
        <f t="shared" si="14"/>
        <v>0</v>
      </c>
      <c r="F219" s="8">
        <f t="shared" si="14"/>
        <v>0</v>
      </c>
      <c r="G219" s="8">
        <f t="shared" si="14"/>
        <v>0</v>
      </c>
      <c r="H219" s="8">
        <f t="shared" si="14"/>
        <v>0</v>
      </c>
      <c r="I219" s="8">
        <f t="shared" si="14"/>
        <v>0</v>
      </c>
      <c r="J219" s="8">
        <f t="shared" si="14"/>
        <v>0</v>
      </c>
      <c r="K219" s="8">
        <f t="shared" si="14"/>
        <v>0</v>
      </c>
      <c r="L219" s="8">
        <f t="shared" si="14"/>
        <v>0</v>
      </c>
      <c r="M219" s="8">
        <f t="shared" si="14"/>
        <v>0</v>
      </c>
      <c r="N219" s="8">
        <f t="shared" si="14"/>
        <v>0</v>
      </c>
      <c r="O219" s="8">
        <f t="shared" si="14"/>
        <v>0</v>
      </c>
      <c r="P219" s="8">
        <f t="shared" si="14"/>
        <v>0</v>
      </c>
      <c r="Q219" s="8">
        <f t="shared" si="13"/>
        <v>0</v>
      </c>
      <c r="R219" s="8">
        <f t="shared" si="13"/>
        <v>0</v>
      </c>
      <c r="S219" s="8">
        <f t="shared" si="13"/>
        <v>0</v>
      </c>
      <c r="T219" s="8">
        <f t="shared" si="13"/>
        <v>0</v>
      </c>
      <c r="U219" s="8">
        <f t="shared" si="13"/>
        <v>0</v>
      </c>
      <c r="V219" s="8">
        <f t="shared" si="13"/>
        <v>0</v>
      </c>
      <c r="W219" s="8">
        <f t="shared" si="16"/>
        <v>0</v>
      </c>
      <c r="X219" s="8">
        <f t="shared" si="16"/>
        <v>0</v>
      </c>
      <c r="Y219" s="8">
        <f t="shared" si="16"/>
        <v>0</v>
      </c>
      <c r="Z219" s="8">
        <f t="shared" si="16"/>
        <v>0</v>
      </c>
      <c r="AA219" s="8">
        <f t="shared" si="16"/>
        <v>0</v>
      </c>
      <c r="AB219" s="8">
        <f t="shared" si="16"/>
        <v>0</v>
      </c>
      <c r="AC219" s="8">
        <f t="shared" si="16"/>
        <v>0</v>
      </c>
      <c r="AD219" s="8">
        <f t="shared" si="16"/>
        <v>0</v>
      </c>
      <c r="AE219" s="8">
        <f t="shared" si="16"/>
        <v>0</v>
      </c>
      <c r="AF219">
        <v>59</v>
      </c>
    </row>
    <row r="220" spans="1:32" x14ac:dyDescent="0.25">
      <c r="A220" s="8">
        <f t="shared" si="14"/>
        <v>0</v>
      </c>
      <c r="B220" s="8">
        <f t="shared" si="14"/>
        <v>0</v>
      </c>
      <c r="C220" s="8">
        <f t="shared" si="14"/>
        <v>0</v>
      </c>
      <c r="D220" s="8">
        <f t="shared" si="14"/>
        <v>0</v>
      </c>
      <c r="E220" s="8">
        <f t="shared" si="14"/>
        <v>0</v>
      </c>
      <c r="F220" s="8">
        <f t="shared" si="14"/>
        <v>0</v>
      </c>
      <c r="G220" s="8">
        <f t="shared" si="14"/>
        <v>0</v>
      </c>
      <c r="H220" s="8">
        <f t="shared" si="14"/>
        <v>0</v>
      </c>
      <c r="I220" s="8">
        <f t="shared" si="14"/>
        <v>0</v>
      </c>
      <c r="J220" s="8">
        <f t="shared" si="14"/>
        <v>0</v>
      </c>
      <c r="K220" s="8">
        <f t="shared" si="14"/>
        <v>0</v>
      </c>
      <c r="L220" s="8">
        <f t="shared" si="14"/>
        <v>0</v>
      </c>
      <c r="M220" s="8">
        <f t="shared" si="14"/>
        <v>0</v>
      </c>
      <c r="N220" s="8">
        <f t="shared" si="14"/>
        <v>0</v>
      </c>
      <c r="O220" s="8">
        <f t="shared" si="14"/>
        <v>0</v>
      </c>
      <c r="P220" s="8">
        <f t="shared" si="14"/>
        <v>0</v>
      </c>
      <c r="Q220" s="8">
        <f t="shared" si="13"/>
        <v>0</v>
      </c>
      <c r="R220" s="8">
        <f t="shared" si="13"/>
        <v>0</v>
      </c>
      <c r="S220" s="8">
        <f t="shared" si="13"/>
        <v>0</v>
      </c>
      <c r="T220" s="8">
        <f t="shared" si="13"/>
        <v>0</v>
      </c>
      <c r="U220" s="8">
        <f t="shared" si="13"/>
        <v>0</v>
      </c>
      <c r="V220" s="8">
        <f t="shared" si="13"/>
        <v>0</v>
      </c>
      <c r="W220" s="8">
        <f t="shared" si="16"/>
        <v>0</v>
      </c>
      <c r="X220" s="8">
        <f t="shared" si="16"/>
        <v>0</v>
      </c>
      <c r="Y220" s="8">
        <f t="shared" si="16"/>
        <v>0</v>
      </c>
      <c r="Z220" s="8">
        <f t="shared" si="16"/>
        <v>0</v>
      </c>
      <c r="AA220" s="8">
        <f t="shared" si="16"/>
        <v>0</v>
      </c>
      <c r="AB220" s="8">
        <f t="shared" si="16"/>
        <v>0</v>
      </c>
      <c r="AC220" s="8">
        <f t="shared" si="16"/>
        <v>0</v>
      </c>
      <c r="AD220" s="8">
        <f t="shared" si="16"/>
        <v>0</v>
      </c>
      <c r="AE220" s="8">
        <f t="shared" si="16"/>
        <v>0</v>
      </c>
      <c r="AF220">
        <v>60</v>
      </c>
    </row>
    <row r="221" spans="1:32" x14ac:dyDescent="0.25">
      <c r="A221" s="8">
        <f t="shared" si="14"/>
        <v>0</v>
      </c>
      <c r="B221" s="8">
        <f t="shared" si="14"/>
        <v>0</v>
      </c>
      <c r="C221" s="8">
        <f t="shared" si="14"/>
        <v>0</v>
      </c>
      <c r="D221" s="8">
        <f t="shared" si="14"/>
        <v>0</v>
      </c>
      <c r="E221" s="8">
        <f t="shared" si="14"/>
        <v>0</v>
      </c>
      <c r="F221" s="8">
        <f t="shared" si="14"/>
        <v>0</v>
      </c>
      <c r="G221" s="8">
        <f t="shared" si="14"/>
        <v>0</v>
      </c>
      <c r="H221" s="8">
        <f t="shared" si="14"/>
        <v>0</v>
      </c>
      <c r="I221" s="8">
        <f t="shared" si="14"/>
        <v>0</v>
      </c>
      <c r="J221" s="8">
        <f t="shared" si="14"/>
        <v>0</v>
      </c>
      <c r="K221" s="8">
        <f t="shared" si="14"/>
        <v>0</v>
      </c>
      <c r="L221" s="8">
        <f t="shared" si="14"/>
        <v>0</v>
      </c>
      <c r="M221" s="8">
        <f t="shared" si="14"/>
        <v>0</v>
      </c>
      <c r="N221" s="8">
        <f t="shared" si="14"/>
        <v>0</v>
      </c>
      <c r="O221" s="8">
        <f t="shared" si="14"/>
        <v>0</v>
      </c>
      <c r="P221" s="8">
        <f t="shared" si="14"/>
        <v>0</v>
      </c>
      <c r="Q221" s="8">
        <f t="shared" si="13"/>
        <v>0</v>
      </c>
      <c r="R221" s="8">
        <f t="shared" si="13"/>
        <v>0</v>
      </c>
      <c r="S221" s="8">
        <f t="shared" si="13"/>
        <v>0</v>
      </c>
      <c r="T221" s="8">
        <f t="shared" si="13"/>
        <v>0</v>
      </c>
      <c r="U221" s="8">
        <f t="shared" si="13"/>
        <v>0</v>
      </c>
      <c r="V221" s="8">
        <f t="shared" si="13"/>
        <v>0</v>
      </c>
      <c r="W221" s="8">
        <f t="shared" si="16"/>
        <v>0</v>
      </c>
      <c r="X221" s="8">
        <f t="shared" si="16"/>
        <v>0</v>
      </c>
      <c r="Y221" s="8">
        <f t="shared" si="16"/>
        <v>0</v>
      </c>
      <c r="Z221" s="8">
        <f t="shared" si="16"/>
        <v>0</v>
      </c>
      <c r="AA221" s="8">
        <f t="shared" si="16"/>
        <v>0</v>
      </c>
      <c r="AB221" s="8">
        <f t="shared" si="16"/>
        <v>0</v>
      </c>
      <c r="AC221" s="8">
        <f t="shared" si="16"/>
        <v>0</v>
      </c>
      <c r="AD221" s="8">
        <f t="shared" si="16"/>
        <v>0</v>
      </c>
      <c r="AE221" s="8">
        <f t="shared" si="16"/>
        <v>0</v>
      </c>
      <c r="AF221">
        <v>61</v>
      </c>
    </row>
    <row r="222" spans="1:32" x14ac:dyDescent="0.25">
      <c r="A222" s="8">
        <f t="shared" si="14"/>
        <v>0</v>
      </c>
      <c r="B222" s="8">
        <f t="shared" si="14"/>
        <v>0</v>
      </c>
      <c r="C222" s="8">
        <f t="shared" si="14"/>
        <v>0</v>
      </c>
      <c r="D222" s="8">
        <f t="shared" si="14"/>
        <v>0</v>
      </c>
      <c r="E222" s="8">
        <f t="shared" si="14"/>
        <v>0</v>
      </c>
      <c r="F222" s="8">
        <f t="shared" si="14"/>
        <v>0</v>
      </c>
      <c r="G222" s="8">
        <f t="shared" si="14"/>
        <v>0</v>
      </c>
      <c r="H222" s="8">
        <f t="shared" si="14"/>
        <v>0</v>
      </c>
      <c r="I222" s="8">
        <f t="shared" si="14"/>
        <v>0</v>
      </c>
      <c r="J222" s="8">
        <f t="shared" si="14"/>
        <v>0</v>
      </c>
      <c r="K222" s="8">
        <f t="shared" si="14"/>
        <v>0</v>
      </c>
      <c r="L222" s="8">
        <f t="shared" si="14"/>
        <v>0</v>
      </c>
      <c r="M222" s="8">
        <f t="shared" si="14"/>
        <v>0</v>
      </c>
      <c r="N222" s="8">
        <f t="shared" si="14"/>
        <v>0</v>
      </c>
      <c r="O222" s="8">
        <f t="shared" si="14"/>
        <v>0</v>
      </c>
      <c r="P222" s="8">
        <f t="shared" si="14"/>
        <v>0</v>
      </c>
      <c r="Q222" s="8">
        <f t="shared" si="13"/>
        <v>0</v>
      </c>
      <c r="R222" s="8">
        <f t="shared" si="13"/>
        <v>0</v>
      </c>
      <c r="S222" s="8">
        <f t="shared" si="13"/>
        <v>0</v>
      </c>
      <c r="T222" s="8">
        <f t="shared" si="13"/>
        <v>0</v>
      </c>
      <c r="U222" s="8">
        <f t="shared" si="13"/>
        <v>0</v>
      </c>
      <c r="V222" s="8">
        <f t="shared" si="13"/>
        <v>0</v>
      </c>
      <c r="W222" s="8">
        <f t="shared" si="16"/>
        <v>0</v>
      </c>
      <c r="X222" s="8">
        <f t="shared" si="16"/>
        <v>0</v>
      </c>
      <c r="Y222" s="8">
        <f t="shared" si="16"/>
        <v>0</v>
      </c>
      <c r="Z222" s="8">
        <f t="shared" si="16"/>
        <v>0</v>
      </c>
      <c r="AA222" s="8">
        <f t="shared" si="16"/>
        <v>0</v>
      </c>
      <c r="AB222" s="8">
        <f t="shared" si="16"/>
        <v>0</v>
      </c>
      <c r="AC222" s="8">
        <f t="shared" si="16"/>
        <v>0</v>
      </c>
      <c r="AD222" s="8">
        <f t="shared" si="16"/>
        <v>0</v>
      </c>
      <c r="AE222" s="8">
        <f t="shared" si="16"/>
        <v>0</v>
      </c>
      <c r="AF222">
        <v>62</v>
      </c>
    </row>
    <row r="223" spans="1:32" x14ac:dyDescent="0.25">
      <c r="A223" s="8">
        <f t="shared" si="14"/>
        <v>0</v>
      </c>
      <c r="B223" s="8">
        <f t="shared" si="14"/>
        <v>0</v>
      </c>
      <c r="C223" s="8">
        <f t="shared" si="14"/>
        <v>0</v>
      </c>
      <c r="D223" s="8">
        <f t="shared" si="14"/>
        <v>0</v>
      </c>
      <c r="E223" s="8">
        <f t="shared" si="14"/>
        <v>0</v>
      </c>
      <c r="F223" s="8">
        <f t="shared" si="14"/>
        <v>0</v>
      </c>
      <c r="G223" s="8">
        <f t="shared" si="14"/>
        <v>0</v>
      </c>
      <c r="H223" s="8">
        <f t="shared" si="14"/>
        <v>0</v>
      </c>
      <c r="I223" s="8">
        <f t="shared" si="14"/>
        <v>0</v>
      </c>
      <c r="J223" s="8">
        <f t="shared" si="14"/>
        <v>0</v>
      </c>
      <c r="K223" s="8">
        <f t="shared" si="14"/>
        <v>0</v>
      </c>
      <c r="L223" s="8">
        <f t="shared" si="14"/>
        <v>0</v>
      </c>
      <c r="M223" s="8">
        <f t="shared" si="14"/>
        <v>0</v>
      </c>
      <c r="N223" s="8">
        <f t="shared" si="14"/>
        <v>0</v>
      </c>
      <c r="O223" s="8">
        <f t="shared" si="14"/>
        <v>0</v>
      </c>
      <c r="P223" s="8">
        <f t="shared" si="14"/>
        <v>0</v>
      </c>
      <c r="Q223" s="8">
        <f t="shared" si="13"/>
        <v>0</v>
      </c>
      <c r="R223" s="8">
        <f t="shared" si="13"/>
        <v>0</v>
      </c>
      <c r="S223" s="8">
        <f t="shared" si="13"/>
        <v>0</v>
      </c>
      <c r="T223" s="8">
        <f t="shared" si="13"/>
        <v>0</v>
      </c>
      <c r="U223" s="8">
        <f t="shared" si="13"/>
        <v>0</v>
      </c>
      <c r="V223" s="8">
        <f t="shared" si="13"/>
        <v>0</v>
      </c>
      <c r="W223" s="8">
        <f t="shared" si="16"/>
        <v>0</v>
      </c>
      <c r="X223" s="8">
        <f t="shared" si="16"/>
        <v>0</v>
      </c>
      <c r="Y223" s="8">
        <f t="shared" si="16"/>
        <v>0</v>
      </c>
      <c r="Z223" s="8">
        <f t="shared" si="16"/>
        <v>0</v>
      </c>
      <c r="AA223" s="8">
        <f t="shared" si="16"/>
        <v>0</v>
      </c>
      <c r="AB223" s="8">
        <f t="shared" si="16"/>
        <v>0</v>
      </c>
      <c r="AC223" s="8">
        <f t="shared" si="16"/>
        <v>0</v>
      </c>
      <c r="AD223" s="8">
        <f t="shared" si="16"/>
        <v>0</v>
      </c>
      <c r="AE223" s="8">
        <f t="shared" si="16"/>
        <v>0</v>
      </c>
      <c r="AF223">
        <v>63</v>
      </c>
    </row>
    <row r="224" spans="1:32" x14ac:dyDescent="0.25">
      <c r="A224" s="8">
        <f t="shared" si="14"/>
        <v>0</v>
      </c>
      <c r="B224" s="8">
        <f t="shared" si="14"/>
        <v>0</v>
      </c>
      <c r="C224" s="8">
        <f t="shared" si="14"/>
        <v>0</v>
      </c>
      <c r="D224" s="8">
        <f t="shared" si="14"/>
        <v>0</v>
      </c>
      <c r="E224" s="8">
        <f t="shared" si="14"/>
        <v>0</v>
      </c>
      <c r="F224" s="8">
        <f t="shared" si="14"/>
        <v>0</v>
      </c>
      <c r="G224" s="8">
        <f t="shared" si="14"/>
        <v>0</v>
      </c>
      <c r="H224" s="8">
        <f t="shared" si="14"/>
        <v>0</v>
      </c>
      <c r="I224" s="8">
        <f t="shared" si="14"/>
        <v>0</v>
      </c>
      <c r="J224" s="8">
        <f t="shared" si="14"/>
        <v>0</v>
      </c>
      <c r="K224" s="8">
        <f t="shared" si="14"/>
        <v>0</v>
      </c>
      <c r="L224" s="8">
        <f t="shared" si="14"/>
        <v>0</v>
      </c>
      <c r="M224" s="8">
        <f t="shared" si="14"/>
        <v>0</v>
      </c>
      <c r="N224" s="8">
        <f t="shared" si="14"/>
        <v>0</v>
      </c>
      <c r="O224" s="8">
        <f t="shared" si="14"/>
        <v>0</v>
      </c>
      <c r="P224" s="8">
        <f t="shared" si="14"/>
        <v>0</v>
      </c>
      <c r="Q224" s="8">
        <f t="shared" si="13"/>
        <v>0</v>
      </c>
      <c r="R224" s="8">
        <f t="shared" si="13"/>
        <v>0</v>
      </c>
      <c r="S224" s="8">
        <f t="shared" si="13"/>
        <v>0</v>
      </c>
      <c r="T224" s="8">
        <f t="shared" si="13"/>
        <v>0</v>
      </c>
      <c r="U224" s="8">
        <f t="shared" si="13"/>
        <v>0</v>
      </c>
      <c r="V224" s="8">
        <f t="shared" si="13"/>
        <v>0</v>
      </c>
      <c r="W224" s="8">
        <f t="shared" si="16"/>
        <v>0</v>
      </c>
      <c r="X224" s="8">
        <f t="shared" si="16"/>
        <v>0</v>
      </c>
      <c r="Y224" s="8">
        <f t="shared" si="16"/>
        <v>0</v>
      </c>
      <c r="Z224" s="8">
        <f t="shared" si="16"/>
        <v>0</v>
      </c>
      <c r="AA224" s="8">
        <f t="shared" si="16"/>
        <v>0</v>
      </c>
      <c r="AB224" s="8">
        <f t="shared" si="16"/>
        <v>0</v>
      </c>
      <c r="AC224" s="8">
        <f t="shared" si="16"/>
        <v>0</v>
      </c>
      <c r="AD224" s="8">
        <f t="shared" si="16"/>
        <v>0</v>
      </c>
      <c r="AE224" s="8">
        <f t="shared" si="16"/>
        <v>0</v>
      </c>
      <c r="AF224">
        <v>64</v>
      </c>
    </row>
    <row r="225" spans="1:32" x14ac:dyDescent="0.25">
      <c r="A225" s="8">
        <f t="shared" si="14"/>
        <v>0</v>
      </c>
      <c r="B225" s="8">
        <f t="shared" si="14"/>
        <v>0</v>
      </c>
      <c r="C225" s="8">
        <f t="shared" si="14"/>
        <v>0</v>
      </c>
      <c r="D225" s="8">
        <f t="shared" si="14"/>
        <v>0</v>
      </c>
      <c r="E225" s="8">
        <f t="shared" si="14"/>
        <v>0</v>
      </c>
      <c r="F225" s="8">
        <f t="shared" si="14"/>
        <v>0</v>
      </c>
      <c r="G225" s="8">
        <f t="shared" si="14"/>
        <v>0</v>
      </c>
      <c r="H225" s="8">
        <f t="shared" si="14"/>
        <v>0</v>
      </c>
      <c r="I225" s="8">
        <f t="shared" si="14"/>
        <v>0</v>
      </c>
      <c r="J225" s="8">
        <f t="shared" si="14"/>
        <v>0</v>
      </c>
      <c r="K225" s="8">
        <f t="shared" si="14"/>
        <v>0</v>
      </c>
      <c r="L225" s="8">
        <f t="shared" si="14"/>
        <v>0</v>
      </c>
      <c r="M225" s="8">
        <f t="shared" si="14"/>
        <v>0</v>
      </c>
      <c r="N225" s="8">
        <f t="shared" si="14"/>
        <v>0</v>
      </c>
      <c r="O225" s="8">
        <f t="shared" si="14"/>
        <v>0</v>
      </c>
      <c r="P225" s="8">
        <f t="shared" si="14"/>
        <v>0</v>
      </c>
      <c r="Q225" s="8">
        <f t="shared" si="13"/>
        <v>0</v>
      </c>
      <c r="R225" s="8">
        <f t="shared" si="13"/>
        <v>0</v>
      </c>
      <c r="S225" s="8">
        <f t="shared" si="13"/>
        <v>0</v>
      </c>
      <c r="T225" s="8">
        <f t="shared" si="13"/>
        <v>0</v>
      </c>
      <c r="U225" s="8">
        <f t="shared" si="13"/>
        <v>0</v>
      </c>
      <c r="V225" s="8">
        <f t="shared" si="13"/>
        <v>0</v>
      </c>
      <c r="W225" s="8">
        <f t="shared" si="16"/>
        <v>0</v>
      </c>
      <c r="X225" s="8">
        <f t="shared" si="16"/>
        <v>0</v>
      </c>
      <c r="Y225" s="8">
        <f t="shared" si="16"/>
        <v>0</v>
      </c>
      <c r="Z225" s="8">
        <f t="shared" si="16"/>
        <v>0</v>
      </c>
      <c r="AA225" s="8">
        <f t="shared" si="16"/>
        <v>0</v>
      </c>
      <c r="AB225" s="8">
        <f t="shared" si="16"/>
        <v>0</v>
      </c>
      <c r="AC225" s="8">
        <f t="shared" si="16"/>
        <v>0</v>
      </c>
      <c r="AD225" s="8">
        <f t="shared" si="16"/>
        <v>0</v>
      </c>
      <c r="AE225" s="8">
        <f t="shared" si="16"/>
        <v>0</v>
      </c>
      <c r="AF225">
        <v>65</v>
      </c>
    </row>
    <row r="226" spans="1:32" x14ac:dyDescent="0.25">
      <c r="A226" s="8">
        <f t="shared" si="14"/>
        <v>0</v>
      </c>
      <c r="B226" s="8">
        <f t="shared" si="14"/>
        <v>0</v>
      </c>
      <c r="C226" s="8">
        <f t="shared" si="14"/>
        <v>0</v>
      </c>
      <c r="D226" s="8">
        <f t="shared" si="14"/>
        <v>0</v>
      </c>
      <c r="E226" s="8">
        <f t="shared" si="14"/>
        <v>0</v>
      </c>
      <c r="F226" s="8">
        <f t="shared" si="14"/>
        <v>0</v>
      </c>
      <c r="G226" s="8">
        <f t="shared" si="14"/>
        <v>0</v>
      </c>
      <c r="H226" s="8">
        <f t="shared" si="14"/>
        <v>0</v>
      </c>
      <c r="I226" s="8">
        <f t="shared" si="14"/>
        <v>0</v>
      </c>
      <c r="J226" s="8">
        <f t="shared" si="14"/>
        <v>0</v>
      </c>
      <c r="K226" s="8">
        <f t="shared" si="14"/>
        <v>0</v>
      </c>
      <c r="L226" s="8">
        <f t="shared" si="14"/>
        <v>0</v>
      </c>
      <c r="M226" s="8">
        <f t="shared" si="14"/>
        <v>0</v>
      </c>
      <c r="N226" s="8">
        <f t="shared" si="14"/>
        <v>0</v>
      </c>
      <c r="O226" s="8">
        <f t="shared" si="14"/>
        <v>0</v>
      </c>
      <c r="P226" s="8">
        <f t="shared" ref="P226:AE241" si="17">IFERROR(INDEX($A$3:$AE$153,MATCH($AF226,$AG$3:$AG$153,0),COLUMN()),0)</f>
        <v>0</v>
      </c>
      <c r="Q226" s="8">
        <f t="shared" si="17"/>
        <v>0</v>
      </c>
      <c r="R226" s="8">
        <f t="shared" si="17"/>
        <v>0</v>
      </c>
      <c r="S226" s="8">
        <f t="shared" si="17"/>
        <v>0</v>
      </c>
      <c r="T226" s="8">
        <f t="shared" si="17"/>
        <v>0</v>
      </c>
      <c r="U226" s="8">
        <f t="shared" si="17"/>
        <v>0</v>
      </c>
      <c r="V226" s="8">
        <f t="shared" si="17"/>
        <v>0</v>
      </c>
      <c r="W226" s="8">
        <f t="shared" si="17"/>
        <v>0</v>
      </c>
      <c r="X226" s="8">
        <f t="shared" si="17"/>
        <v>0</v>
      </c>
      <c r="Y226" s="8">
        <f t="shared" si="17"/>
        <v>0</v>
      </c>
      <c r="Z226" s="8">
        <f t="shared" si="17"/>
        <v>0</v>
      </c>
      <c r="AA226" s="8">
        <f t="shared" si="17"/>
        <v>0</v>
      </c>
      <c r="AB226" s="8">
        <f t="shared" si="17"/>
        <v>0</v>
      </c>
      <c r="AC226" s="8">
        <f t="shared" si="17"/>
        <v>0</v>
      </c>
      <c r="AD226" s="8">
        <f t="shared" si="17"/>
        <v>0</v>
      </c>
      <c r="AE226" s="8">
        <f t="shared" si="17"/>
        <v>0</v>
      </c>
      <c r="AF226">
        <v>66</v>
      </c>
    </row>
    <row r="227" spans="1:32" x14ac:dyDescent="0.25">
      <c r="A227" s="8">
        <f t="shared" ref="A227:P242" si="18">IFERROR(INDEX($A$3:$AE$153,MATCH($AF227,$AG$3:$AG$153,0),COLUMN()),0)</f>
        <v>0</v>
      </c>
      <c r="B227" s="8">
        <f t="shared" si="18"/>
        <v>0</v>
      </c>
      <c r="C227" s="8">
        <f t="shared" si="18"/>
        <v>0</v>
      </c>
      <c r="D227" s="8">
        <f t="shared" si="18"/>
        <v>0</v>
      </c>
      <c r="E227" s="8">
        <f t="shared" si="18"/>
        <v>0</v>
      </c>
      <c r="F227" s="8">
        <f t="shared" si="18"/>
        <v>0</v>
      </c>
      <c r="G227" s="8">
        <f t="shared" si="18"/>
        <v>0</v>
      </c>
      <c r="H227" s="8">
        <f t="shared" si="18"/>
        <v>0</v>
      </c>
      <c r="I227" s="8">
        <f t="shared" si="18"/>
        <v>0</v>
      </c>
      <c r="J227" s="8">
        <f t="shared" si="18"/>
        <v>0</v>
      </c>
      <c r="K227" s="8">
        <f t="shared" si="18"/>
        <v>0</v>
      </c>
      <c r="L227" s="8">
        <f t="shared" si="18"/>
        <v>0</v>
      </c>
      <c r="M227" s="8">
        <f t="shared" si="18"/>
        <v>0</v>
      </c>
      <c r="N227" s="8">
        <f t="shared" si="18"/>
        <v>0</v>
      </c>
      <c r="O227" s="8">
        <f t="shared" si="18"/>
        <v>0</v>
      </c>
      <c r="P227" s="8">
        <f t="shared" si="18"/>
        <v>0</v>
      </c>
      <c r="Q227" s="8">
        <f t="shared" si="17"/>
        <v>0</v>
      </c>
      <c r="R227" s="8">
        <f t="shared" si="17"/>
        <v>0</v>
      </c>
      <c r="S227" s="8">
        <f t="shared" si="17"/>
        <v>0</v>
      </c>
      <c r="T227" s="8">
        <f t="shared" si="17"/>
        <v>0</v>
      </c>
      <c r="U227" s="8">
        <f t="shared" si="17"/>
        <v>0</v>
      </c>
      <c r="V227" s="8">
        <f t="shared" si="17"/>
        <v>0</v>
      </c>
      <c r="W227" s="8">
        <f t="shared" si="17"/>
        <v>0</v>
      </c>
      <c r="X227" s="8">
        <f t="shared" si="17"/>
        <v>0</v>
      </c>
      <c r="Y227" s="8">
        <f t="shared" si="17"/>
        <v>0</v>
      </c>
      <c r="Z227" s="8">
        <f t="shared" si="17"/>
        <v>0</v>
      </c>
      <c r="AA227" s="8">
        <f t="shared" si="17"/>
        <v>0</v>
      </c>
      <c r="AB227" s="8">
        <f t="shared" si="17"/>
        <v>0</v>
      </c>
      <c r="AC227" s="8">
        <f t="shared" si="17"/>
        <v>0</v>
      </c>
      <c r="AD227" s="8">
        <f t="shared" si="17"/>
        <v>0</v>
      </c>
      <c r="AE227" s="8">
        <f t="shared" si="17"/>
        <v>0</v>
      </c>
      <c r="AF227">
        <v>67</v>
      </c>
    </row>
    <row r="228" spans="1:32" x14ac:dyDescent="0.25">
      <c r="A228" s="8">
        <f t="shared" si="18"/>
        <v>0</v>
      </c>
      <c r="B228" s="8">
        <f t="shared" si="18"/>
        <v>0</v>
      </c>
      <c r="C228" s="8">
        <f t="shared" si="18"/>
        <v>0</v>
      </c>
      <c r="D228" s="8">
        <f t="shared" si="18"/>
        <v>0</v>
      </c>
      <c r="E228" s="8">
        <f t="shared" si="18"/>
        <v>0</v>
      </c>
      <c r="F228" s="8">
        <f t="shared" si="18"/>
        <v>0</v>
      </c>
      <c r="G228" s="8">
        <f t="shared" si="18"/>
        <v>0</v>
      </c>
      <c r="H228" s="8">
        <f t="shared" si="18"/>
        <v>0</v>
      </c>
      <c r="I228" s="8">
        <f t="shared" si="18"/>
        <v>0</v>
      </c>
      <c r="J228" s="8">
        <f t="shared" si="18"/>
        <v>0</v>
      </c>
      <c r="K228" s="8">
        <f t="shared" si="18"/>
        <v>0</v>
      </c>
      <c r="L228" s="8">
        <f t="shared" si="18"/>
        <v>0</v>
      </c>
      <c r="M228" s="8">
        <f t="shared" si="18"/>
        <v>0</v>
      </c>
      <c r="N228" s="8">
        <f t="shared" si="18"/>
        <v>0</v>
      </c>
      <c r="O228" s="8">
        <f t="shared" si="18"/>
        <v>0</v>
      </c>
      <c r="P228" s="8">
        <f t="shared" si="18"/>
        <v>0</v>
      </c>
      <c r="Q228" s="8">
        <f t="shared" si="17"/>
        <v>0</v>
      </c>
      <c r="R228" s="8">
        <f t="shared" si="17"/>
        <v>0</v>
      </c>
      <c r="S228" s="8">
        <f t="shared" si="17"/>
        <v>0</v>
      </c>
      <c r="T228" s="8">
        <f t="shared" si="17"/>
        <v>0</v>
      </c>
      <c r="U228" s="8">
        <f t="shared" si="17"/>
        <v>0</v>
      </c>
      <c r="V228" s="8">
        <f t="shared" si="17"/>
        <v>0</v>
      </c>
      <c r="W228" s="8">
        <f t="shared" si="17"/>
        <v>0</v>
      </c>
      <c r="X228" s="8">
        <f t="shared" si="17"/>
        <v>0</v>
      </c>
      <c r="Y228" s="8">
        <f t="shared" si="17"/>
        <v>0</v>
      </c>
      <c r="Z228" s="8">
        <f t="shared" si="17"/>
        <v>0</v>
      </c>
      <c r="AA228" s="8">
        <f t="shared" si="17"/>
        <v>0</v>
      </c>
      <c r="AB228" s="8">
        <f t="shared" si="17"/>
        <v>0</v>
      </c>
      <c r="AC228" s="8">
        <f t="shared" si="17"/>
        <v>0</v>
      </c>
      <c r="AD228" s="8">
        <f t="shared" si="17"/>
        <v>0</v>
      </c>
      <c r="AE228" s="8">
        <f t="shared" si="17"/>
        <v>0</v>
      </c>
      <c r="AF228">
        <v>68</v>
      </c>
    </row>
    <row r="229" spans="1:32" x14ac:dyDescent="0.25">
      <c r="A229" s="8">
        <f t="shared" si="18"/>
        <v>0</v>
      </c>
      <c r="B229" s="8">
        <f t="shared" si="18"/>
        <v>0</v>
      </c>
      <c r="C229" s="8">
        <f t="shared" si="18"/>
        <v>0</v>
      </c>
      <c r="D229" s="8">
        <f t="shared" si="18"/>
        <v>0</v>
      </c>
      <c r="E229" s="8">
        <f t="shared" si="18"/>
        <v>0</v>
      </c>
      <c r="F229" s="8">
        <f t="shared" si="18"/>
        <v>0</v>
      </c>
      <c r="G229" s="8">
        <f t="shared" si="18"/>
        <v>0</v>
      </c>
      <c r="H229" s="8">
        <f t="shared" si="18"/>
        <v>0</v>
      </c>
      <c r="I229" s="8">
        <f t="shared" si="18"/>
        <v>0</v>
      </c>
      <c r="J229" s="8">
        <f t="shared" si="18"/>
        <v>0</v>
      </c>
      <c r="K229" s="8">
        <f t="shared" si="18"/>
        <v>0</v>
      </c>
      <c r="L229" s="8">
        <f t="shared" si="18"/>
        <v>0</v>
      </c>
      <c r="M229" s="8">
        <f t="shared" si="18"/>
        <v>0</v>
      </c>
      <c r="N229" s="8">
        <f t="shared" si="18"/>
        <v>0</v>
      </c>
      <c r="O229" s="8">
        <f t="shared" si="18"/>
        <v>0</v>
      </c>
      <c r="P229" s="8">
        <f t="shared" si="18"/>
        <v>0</v>
      </c>
      <c r="Q229" s="8">
        <f t="shared" si="17"/>
        <v>0</v>
      </c>
      <c r="R229" s="8">
        <f t="shared" si="17"/>
        <v>0</v>
      </c>
      <c r="S229" s="8">
        <f t="shared" si="17"/>
        <v>0</v>
      </c>
      <c r="T229" s="8">
        <f t="shared" si="17"/>
        <v>0</v>
      </c>
      <c r="U229" s="8">
        <f t="shared" si="17"/>
        <v>0</v>
      </c>
      <c r="V229" s="8">
        <f t="shared" si="17"/>
        <v>0</v>
      </c>
      <c r="W229" s="8">
        <f t="shared" si="17"/>
        <v>0</v>
      </c>
      <c r="X229" s="8">
        <f t="shared" si="17"/>
        <v>0</v>
      </c>
      <c r="Y229" s="8">
        <f t="shared" si="17"/>
        <v>0</v>
      </c>
      <c r="Z229" s="8">
        <f t="shared" si="17"/>
        <v>0</v>
      </c>
      <c r="AA229" s="8">
        <f t="shared" si="17"/>
        <v>0</v>
      </c>
      <c r="AB229" s="8">
        <f t="shared" si="17"/>
        <v>0</v>
      </c>
      <c r="AC229" s="8">
        <f t="shared" si="17"/>
        <v>0</v>
      </c>
      <c r="AD229" s="8">
        <f t="shared" si="17"/>
        <v>0</v>
      </c>
      <c r="AE229" s="8">
        <f t="shared" si="17"/>
        <v>0</v>
      </c>
      <c r="AF229">
        <v>69</v>
      </c>
    </row>
    <row r="230" spans="1:32" x14ac:dyDescent="0.25">
      <c r="A230" s="8">
        <f t="shared" si="18"/>
        <v>0</v>
      </c>
      <c r="B230" s="8">
        <f t="shared" si="18"/>
        <v>0</v>
      </c>
      <c r="C230" s="8">
        <f t="shared" si="18"/>
        <v>0</v>
      </c>
      <c r="D230" s="8">
        <f t="shared" si="18"/>
        <v>0</v>
      </c>
      <c r="E230" s="8">
        <f t="shared" si="18"/>
        <v>0</v>
      </c>
      <c r="F230" s="8">
        <f t="shared" si="18"/>
        <v>0</v>
      </c>
      <c r="G230" s="8">
        <f t="shared" si="18"/>
        <v>0</v>
      </c>
      <c r="H230" s="8">
        <f t="shared" si="18"/>
        <v>0</v>
      </c>
      <c r="I230" s="8">
        <f t="shared" si="18"/>
        <v>0</v>
      </c>
      <c r="J230" s="8">
        <f t="shared" si="18"/>
        <v>0</v>
      </c>
      <c r="K230" s="8">
        <f t="shared" si="18"/>
        <v>0</v>
      </c>
      <c r="L230" s="8">
        <f t="shared" si="18"/>
        <v>0</v>
      </c>
      <c r="M230" s="8">
        <f t="shared" si="18"/>
        <v>0</v>
      </c>
      <c r="N230" s="8">
        <f t="shared" si="18"/>
        <v>0</v>
      </c>
      <c r="O230" s="8">
        <f t="shared" si="18"/>
        <v>0</v>
      </c>
      <c r="P230" s="8">
        <f t="shared" si="18"/>
        <v>0</v>
      </c>
      <c r="Q230" s="8">
        <f t="shared" si="17"/>
        <v>0</v>
      </c>
      <c r="R230" s="8">
        <f t="shared" si="17"/>
        <v>0</v>
      </c>
      <c r="S230" s="8">
        <f t="shared" si="17"/>
        <v>0</v>
      </c>
      <c r="T230" s="8">
        <f t="shared" si="17"/>
        <v>0</v>
      </c>
      <c r="U230" s="8">
        <f t="shared" si="17"/>
        <v>0</v>
      </c>
      <c r="V230" s="8">
        <f t="shared" si="17"/>
        <v>0</v>
      </c>
      <c r="W230" s="8">
        <f t="shared" si="17"/>
        <v>0</v>
      </c>
      <c r="X230" s="8">
        <f t="shared" si="17"/>
        <v>0</v>
      </c>
      <c r="Y230" s="8">
        <f t="shared" si="17"/>
        <v>0</v>
      </c>
      <c r="Z230" s="8">
        <f t="shared" si="17"/>
        <v>0</v>
      </c>
      <c r="AA230" s="8">
        <f t="shared" si="17"/>
        <v>0</v>
      </c>
      <c r="AB230" s="8">
        <f t="shared" si="17"/>
        <v>0</v>
      </c>
      <c r="AC230" s="8">
        <f t="shared" si="17"/>
        <v>0</v>
      </c>
      <c r="AD230" s="8">
        <f t="shared" si="17"/>
        <v>0</v>
      </c>
      <c r="AE230" s="8">
        <f t="shared" si="17"/>
        <v>0</v>
      </c>
      <c r="AF230">
        <v>70</v>
      </c>
    </row>
    <row r="231" spans="1:32" x14ac:dyDescent="0.25">
      <c r="A231" s="8">
        <f t="shared" si="18"/>
        <v>0</v>
      </c>
      <c r="B231" s="8">
        <f t="shared" si="18"/>
        <v>0</v>
      </c>
      <c r="C231" s="8">
        <f t="shared" si="18"/>
        <v>0</v>
      </c>
      <c r="D231" s="8">
        <f t="shared" si="18"/>
        <v>0</v>
      </c>
      <c r="E231" s="8">
        <f t="shared" si="18"/>
        <v>0</v>
      </c>
      <c r="F231" s="8">
        <f t="shared" si="18"/>
        <v>0</v>
      </c>
      <c r="G231" s="8">
        <f t="shared" si="18"/>
        <v>0</v>
      </c>
      <c r="H231" s="8">
        <f t="shared" si="18"/>
        <v>0</v>
      </c>
      <c r="I231" s="8">
        <f t="shared" si="18"/>
        <v>0</v>
      </c>
      <c r="J231" s="8">
        <f t="shared" si="18"/>
        <v>0</v>
      </c>
      <c r="K231" s="8">
        <f t="shared" si="18"/>
        <v>0</v>
      </c>
      <c r="L231" s="8">
        <f t="shared" si="18"/>
        <v>0</v>
      </c>
      <c r="M231" s="8">
        <f t="shared" si="18"/>
        <v>0</v>
      </c>
      <c r="N231" s="8">
        <f t="shared" si="18"/>
        <v>0</v>
      </c>
      <c r="O231" s="8">
        <f t="shared" si="18"/>
        <v>0</v>
      </c>
      <c r="P231" s="8">
        <f t="shared" si="18"/>
        <v>0</v>
      </c>
      <c r="Q231" s="8">
        <f t="shared" si="17"/>
        <v>0</v>
      </c>
      <c r="R231" s="8">
        <f t="shared" si="17"/>
        <v>0</v>
      </c>
      <c r="S231" s="8">
        <f t="shared" si="17"/>
        <v>0</v>
      </c>
      <c r="T231" s="8">
        <f t="shared" si="17"/>
        <v>0</v>
      </c>
      <c r="U231" s="8">
        <f t="shared" si="17"/>
        <v>0</v>
      </c>
      <c r="V231" s="8">
        <f t="shared" si="17"/>
        <v>0</v>
      </c>
      <c r="W231" s="8">
        <f t="shared" si="17"/>
        <v>0</v>
      </c>
      <c r="X231" s="8">
        <f t="shared" si="17"/>
        <v>0</v>
      </c>
      <c r="Y231" s="8">
        <f t="shared" si="17"/>
        <v>0</v>
      </c>
      <c r="Z231" s="8">
        <f t="shared" si="17"/>
        <v>0</v>
      </c>
      <c r="AA231" s="8">
        <f t="shared" si="17"/>
        <v>0</v>
      </c>
      <c r="AB231" s="8">
        <f t="shared" si="17"/>
        <v>0</v>
      </c>
      <c r="AC231" s="8">
        <f t="shared" si="17"/>
        <v>0</v>
      </c>
      <c r="AD231" s="8">
        <f t="shared" si="17"/>
        <v>0</v>
      </c>
      <c r="AE231" s="8">
        <f t="shared" si="17"/>
        <v>0</v>
      </c>
      <c r="AF231">
        <v>71</v>
      </c>
    </row>
    <row r="232" spans="1:32" x14ac:dyDescent="0.25">
      <c r="A232" s="8">
        <f t="shared" si="18"/>
        <v>0</v>
      </c>
      <c r="B232" s="8">
        <f t="shared" si="18"/>
        <v>0</v>
      </c>
      <c r="C232" s="8">
        <f t="shared" si="18"/>
        <v>0</v>
      </c>
      <c r="D232" s="8">
        <f t="shared" si="18"/>
        <v>0</v>
      </c>
      <c r="E232" s="8">
        <f t="shared" si="18"/>
        <v>0</v>
      </c>
      <c r="F232" s="8">
        <f t="shared" si="18"/>
        <v>0</v>
      </c>
      <c r="G232" s="8">
        <f t="shared" si="18"/>
        <v>0</v>
      </c>
      <c r="H232" s="8">
        <f t="shared" si="18"/>
        <v>0</v>
      </c>
      <c r="I232" s="8">
        <f t="shared" si="18"/>
        <v>0</v>
      </c>
      <c r="J232" s="8">
        <f t="shared" si="18"/>
        <v>0</v>
      </c>
      <c r="K232" s="8">
        <f t="shared" si="18"/>
        <v>0</v>
      </c>
      <c r="L232" s="8">
        <f t="shared" si="18"/>
        <v>0</v>
      </c>
      <c r="M232" s="8">
        <f t="shared" si="18"/>
        <v>0</v>
      </c>
      <c r="N232" s="8">
        <f t="shared" si="18"/>
        <v>0</v>
      </c>
      <c r="O232" s="8">
        <f t="shared" si="18"/>
        <v>0</v>
      </c>
      <c r="P232" s="8">
        <f t="shared" si="18"/>
        <v>0</v>
      </c>
      <c r="Q232" s="8">
        <f t="shared" si="17"/>
        <v>0</v>
      </c>
      <c r="R232" s="8">
        <f t="shared" si="17"/>
        <v>0</v>
      </c>
      <c r="S232" s="8">
        <f t="shared" si="17"/>
        <v>0</v>
      </c>
      <c r="T232" s="8">
        <f t="shared" si="17"/>
        <v>0</v>
      </c>
      <c r="U232" s="8">
        <f t="shared" si="17"/>
        <v>0</v>
      </c>
      <c r="V232" s="8">
        <f t="shared" si="17"/>
        <v>0</v>
      </c>
      <c r="W232" s="8">
        <f t="shared" si="17"/>
        <v>0</v>
      </c>
      <c r="X232" s="8">
        <f t="shared" si="17"/>
        <v>0</v>
      </c>
      <c r="Y232" s="8">
        <f t="shared" si="17"/>
        <v>0</v>
      </c>
      <c r="Z232" s="8">
        <f t="shared" si="17"/>
        <v>0</v>
      </c>
      <c r="AA232" s="8">
        <f t="shared" si="17"/>
        <v>0</v>
      </c>
      <c r="AB232" s="8">
        <f t="shared" si="17"/>
        <v>0</v>
      </c>
      <c r="AC232" s="8">
        <f t="shared" si="17"/>
        <v>0</v>
      </c>
      <c r="AD232" s="8">
        <f t="shared" si="17"/>
        <v>0</v>
      </c>
      <c r="AE232" s="8">
        <f t="shared" si="17"/>
        <v>0</v>
      </c>
      <c r="AF232">
        <v>72</v>
      </c>
    </row>
    <row r="233" spans="1:32" x14ac:dyDescent="0.25">
      <c r="A233" s="8">
        <f t="shared" si="18"/>
        <v>0</v>
      </c>
      <c r="B233" s="8">
        <f t="shared" si="18"/>
        <v>0</v>
      </c>
      <c r="C233" s="8">
        <f t="shared" si="18"/>
        <v>0</v>
      </c>
      <c r="D233" s="8">
        <f t="shared" si="18"/>
        <v>0</v>
      </c>
      <c r="E233" s="8">
        <f t="shared" si="18"/>
        <v>0</v>
      </c>
      <c r="F233" s="8">
        <f t="shared" si="18"/>
        <v>0</v>
      </c>
      <c r="G233" s="8">
        <f t="shared" si="18"/>
        <v>0</v>
      </c>
      <c r="H233" s="8">
        <f t="shared" si="18"/>
        <v>0</v>
      </c>
      <c r="I233" s="8">
        <f t="shared" si="18"/>
        <v>0</v>
      </c>
      <c r="J233" s="8">
        <f t="shared" si="18"/>
        <v>0</v>
      </c>
      <c r="K233" s="8">
        <f t="shared" si="18"/>
        <v>0</v>
      </c>
      <c r="L233" s="8">
        <f t="shared" si="18"/>
        <v>0</v>
      </c>
      <c r="M233" s="8">
        <f t="shared" si="18"/>
        <v>0</v>
      </c>
      <c r="N233" s="8">
        <f t="shared" si="18"/>
        <v>0</v>
      </c>
      <c r="O233" s="8">
        <f t="shared" si="18"/>
        <v>0</v>
      </c>
      <c r="P233" s="8">
        <f t="shared" si="18"/>
        <v>0</v>
      </c>
      <c r="Q233" s="8">
        <f t="shared" si="17"/>
        <v>0</v>
      </c>
      <c r="R233" s="8">
        <f t="shared" si="17"/>
        <v>0</v>
      </c>
      <c r="S233" s="8">
        <f t="shared" si="17"/>
        <v>0</v>
      </c>
      <c r="T233" s="8">
        <f t="shared" si="17"/>
        <v>0</v>
      </c>
      <c r="U233" s="8">
        <f t="shared" si="17"/>
        <v>0</v>
      </c>
      <c r="V233" s="8">
        <f t="shared" si="17"/>
        <v>0</v>
      </c>
      <c r="W233" s="8">
        <f t="shared" si="17"/>
        <v>0</v>
      </c>
      <c r="X233" s="8">
        <f t="shared" si="17"/>
        <v>0</v>
      </c>
      <c r="Y233" s="8">
        <f t="shared" si="17"/>
        <v>0</v>
      </c>
      <c r="Z233" s="8">
        <f t="shared" si="17"/>
        <v>0</v>
      </c>
      <c r="AA233" s="8">
        <f t="shared" si="17"/>
        <v>0</v>
      </c>
      <c r="AB233" s="8">
        <f t="shared" si="17"/>
        <v>0</v>
      </c>
      <c r="AC233" s="8">
        <f t="shared" si="17"/>
        <v>0</v>
      </c>
      <c r="AD233" s="8">
        <f t="shared" si="17"/>
        <v>0</v>
      </c>
      <c r="AE233" s="8">
        <f t="shared" si="17"/>
        <v>0</v>
      </c>
      <c r="AF233">
        <v>73</v>
      </c>
    </row>
    <row r="234" spans="1:32" x14ac:dyDescent="0.25">
      <c r="A234" s="8">
        <f t="shared" si="18"/>
        <v>0</v>
      </c>
      <c r="B234" s="8">
        <f t="shared" si="18"/>
        <v>0</v>
      </c>
      <c r="C234" s="8">
        <f t="shared" si="18"/>
        <v>0</v>
      </c>
      <c r="D234" s="8">
        <f t="shared" si="18"/>
        <v>0</v>
      </c>
      <c r="E234" s="8">
        <f t="shared" si="18"/>
        <v>0</v>
      </c>
      <c r="F234" s="8">
        <f t="shared" si="18"/>
        <v>0</v>
      </c>
      <c r="G234" s="8">
        <f t="shared" si="18"/>
        <v>0</v>
      </c>
      <c r="H234" s="8">
        <f t="shared" si="18"/>
        <v>0</v>
      </c>
      <c r="I234" s="8">
        <f t="shared" si="18"/>
        <v>0</v>
      </c>
      <c r="J234" s="8">
        <f t="shared" si="18"/>
        <v>0</v>
      </c>
      <c r="K234" s="8">
        <f t="shared" si="18"/>
        <v>0</v>
      </c>
      <c r="L234" s="8">
        <f t="shared" si="18"/>
        <v>0</v>
      </c>
      <c r="M234" s="8">
        <f t="shared" si="18"/>
        <v>0</v>
      </c>
      <c r="N234" s="8">
        <f t="shared" si="18"/>
        <v>0</v>
      </c>
      <c r="O234" s="8">
        <f t="shared" si="18"/>
        <v>0</v>
      </c>
      <c r="P234" s="8">
        <f t="shared" si="18"/>
        <v>0</v>
      </c>
      <c r="Q234" s="8">
        <f t="shared" si="17"/>
        <v>0</v>
      </c>
      <c r="R234" s="8">
        <f t="shared" si="17"/>
        <v>0</v>
      </c>
      <c r="S234" s="8">
        <f t="shared" si="17"/>
        <v>0</v>
      </c>
      <c r="T234" s="8">
        <f t="shared" si="17"/>
        <v>0</v>
      </c>
      <c r="U234" s="8">
        <f t="shared" si="17"/>
        <v>0</v>
      </c>
      <c r="V234" s="8">
        <f t="shared" si="17"/>
        <v>0</v>
      </c>
      <c r="W234" s="8">
        <f t="shared" si="17"/>
        <v>0</v>
      </c>
      <c r="X234" s="8">
        <f t="shared" si="17"/>
        <v>0</v>
      </c>
      <c r="Y234" s="8">
        <f t="shared" si="17"/>
        <v>0</v>
      </c>
      <c r="Z234" s="8">
        <f t="shared" si="17"/>
        <v>0</v>
      </c>
      <c r="AA234" s="8">
        <f t="shared" si="17"/>
        <v>0</v>
      </c>
      <c r="AB234" s="8">
        <f t="shared" si="17"/>
        <v>0</v>
      </c>
      <c r="AC234" s="8">
        <f t="shared" si="17"/>
        <v>0</v>
      </c>
      <c r="AD234" s="8">
        <f t="shared" si="17"/>
        <v>0</v>
      </c>
      <c r="AE234" s="8">
        <f t="shared" si="17"/>
        <v>0</v>
      </c>
      <c r="AF234">
        <v>74</v>
      </c>
    </row>
    <row r="235" spans="1:32" x14ac:dyDescent="0.25">
      <c r="A235" s="8">
        <f t="shared" si="18"/>
        <v>0</v>
      </c>
      <c r="B235" s="8">
        <f t="shared" si="18"/>
        <v>0</v>
      </c>
      <c r="C235" s="8">
        <f t="shared" si="18"/>
        <v>0</v>
      </c>
      <c r="D235" s="8">
        <f t="shared" si="18"/>
        <v>0</v>
      </c>
      <c r="E235" s="8">
        <f t="shared" si="18"/>
        <v>0</v>
      </c>
      <c r="F235" s="8">
        <f t="shared" si="18"/>
        <v>0</v>
      </c>
      <c r="G235" s="8">
        <f t="shared" si="18"/>
        <v>0</v>
      </c>
      <c r="H235" s="8">
        <f t="shared" si="18"/>
        <v>0</v>
      </c>
      <c r="I235" s="8">
        <f t="shared" si="18"/>
        <v>0</v>
      </c>
      <c r="J235" s="8">
        <f t="shared" si="18"/>
        <v>0</v>
      </c>
      <c r="K235" s="8">
        <f t="shared" si="18"/>
        <v>0</v>
      </c>
      <c r="L235" s="8">
        <f t="shared" si="18"/>
        <v>0</v>
      </c>
      <c r="M235" s="8">
        <f t="shared" si="18"/>
        <v>0</v>
      </c>
      <c r="N235" s="8">
        <f t="shared" si="18"/>
        <v>0</v>
      </c>
      <c r="O235" s="8">
        <f t="shared" si="18"/>
        <v>0</v>
      </c>
      <c r="P235" s="8">
        <f t="shared" si="18"/>
        <v>0</v>
      </c>
      <c r="Q235" s="8">
        <f t="shared" si="17"/>
        <v>0</v>
      </c>
      <c r="R235" s="8">
        <f t="shared" si="17"/>
        <v>0</v>
      </c>
      <c r="S235" s="8">
        <f t="shared" si="17"/>
        <v>0</v>
      </c>
      <c r="T235" s="8">
        <f t="shared" si="17"/>
        <v>0</v>
      </c>
      <c r="U235" s="8">
        <f t="shared" si="17"/>
        <v>0</v>
      </c>
      <c r="V235" s="8">
        <f t="shared" si="17"/>
        <v>0</v>
      </c>
      <c r="W235" s="8">
        <f t="shared" si="17"/>
        <v>0</v>
      </c>
      <c r="X235" s="8">
        <f t="shared" si="17"/>
        <v>0</v>
      </c>
      <c r="Y235" s="8">
        <f t="shared" si="17"/>
        <v>0</v>
      </c>
      <c r="Z235" s="8">
        <f t="shared" si="17"/>
        <v>0</v>
      </c>
      <c r="AA235" s="8">
        <f t="shared" si="17"/>
        <v>0</v>
      </c>
      <c r="AB235" s="8">
        <f t="shared" si="17"/>
        <v>0</v>
      </c>
      <c r="AC235" s="8">
        <f t="shared" si="17"/>
        <v>0</v>
      </c>
      <c r="AD235" s="8">
        <f t="shared" si="17"/>
        <v>0</v>
      </c>
      <c r="AE235" s="8">
        <f t="shared" si="17"/>
        <v>0</v>
      </c>
      <c r="AF235">
        <v>75</v>
      </c>
    </row>
    <row r="236" spans="1:32" x14ac:dyDescent="0.25">
      <c r="A236" s="8">
        <f t="shared" si="18"/>
        <v>0</v>
      </c>
      <c r="B236" s="8">
        <f t="shared" si="18"/>
        <v>0</v>
      </c>
      <c r="C236" s="8">
        <f t="shared" si="18"/>
        <v>0</v>
      </c>
      <c r="D236" s="8">
        <f t="shared" si="18"/>
        <v>0</v>
      </c>
      <c r="E236" s="8">
        <f t="shared" si="18"/>
        <v>0</v>
      </c>
      <c r="F236" s="8">
        <f t="shared" si="18"/>
        <v>0</v>
      </c>
      <c r="G236" s="8">
        <f t="shared" si="18"/>
        <v>0</v>
      </c>
      <c r="H236" s="8">
        <f t="shared" si="18"/>
        <v>0</v>
      </c>
      <c r="I236" s="8">
        <f t="shared" si="18"/>
        <v>0</v>
      </c>
      <c r="J236" s="8">
        <f t="shared" si="18"/>
        <v>0</v>
      </c>
      <c r="K236" s="8">
        <f t="shared" si="18"/>
        <v>0</v>
      </c>
      <c r="L236" s="8">
        <f t="shared" si="18"/>
        <v>0</v>
      </c>
      <c r="M236" s="8">
        <f t="shared" si="18"/>
        <v>0</v>
      </c>
      <c r="N236" s="8">
        <f t="shared" si="18"/>
        <v>0</v>
      </c>
      <c r="O236" s="8">
        <f t="shared" si="18"/>
        <v>0</v>
      </c>
      <c r="P236" s="8">
        <f t="shared" si="18"/>
        <v>0</v>
      </c>
      <c r="Q236" s="8">
        <f t="shared" si="17"/>
        <v>0</v>
      </c>
      <c r="R236" s="8">
        <f t="shared" si="17"/>
        <v>0</v>
      </c>
      <c r="S236" s="8">
        <f t="shared" si="17"/>
        <v>0</v>
      </c>
      <c r="T236" s="8">
        <f t="shared" si="17"/>
        <v>0</v>
      </c>
      <c r="U236" s="8">
        <f t="shared" si="17"/>
        <v>0</v>
      </c>
      <c r="V236" s="8">
        <f t="shared" si="17"/>
        <v>0</v>
      </c>
      <c r="W236" s="8">
        <f t="shared" si="17"/>
        <v>0</v>
      </c>
      <c r="X236" s="8">
        <f t="shared" si="17"/>
        <v>0</v>
      </c>
      <c r="Y236" s="8">
        <f t="shared" si="17"/>
        <v>0</v>
      </c>
      <c r="Z236" s="8">
        <f t="shared" si="17"/>
        <v>0</v>
      </c>
      <c r="AA236" s="8">
        <f t="shared" si="17"/>
        <v>0</v>
      </c>
      <c r="AB236" s="8">
        <f t="shared" si="17"/>
        <v>0</v>
      </c>
      <c r="AC236" s="8">
        <f t="shared" si="17"/>
        <v>0</v>
      </c>
      <c r="AD236" s="8">
        <f t="shared" si="17"/>
        <v>0</v>
      </c>
      <c r="AE236" s="8">
        <f t="shared" si="17"/>
        <v>0</v>
      </c>
      <c r="AF236">
        <v>76</v>
      </c>
    </row>
    <row r="237" spans="1:32" x14ac:dyDescent="0.25">
      <c r="A237" s="8">
        <f t="shared" si="18"/>
        <v>0</v>
      </c>
      <c r="B237" s="8">
        <f t="shared" si="18"/>
        <v>0</v>
      </c>
      <c r="C237" s="8">
        <f t="shared" si="18"/>
        <v>0</v>
      </c>
      <c r="D237" s="8">
        <f t="shared" si="18"/>
        <v>0</v>
      </c>
      <c r="E237" s="8">
        <f t="shared" si="18"/>
        <v>0</v>
      </c>
      <c r="F237" s="8">
        <f t="shared" si="18"/>
        <v>0</v>
      </c>
      <c r="G237" s="8">
        <f t="shared" si="18"/>
        <v>0</v>
      </c>
      <c r="H237" s="8">
        <f t="shared" si="18"/>
        <v>0</v>
      </c>
      <c r="I237" s="8">
        <f t="shared" si="18"/>
        <v>0</v>
      </c>
      <c r="J237" s="8">
        <f t="shared" si="18"/>
        <v>0</v>
      </c>
      <c r="K237" s="8">
        <f t="shared" si="18"/>
        <v>0</v>
      </c>
      <c r="L237" s="8">
        <f t="shared" si="18"/>
        <v>0</v>
      </c>
      <c r="M237" s="8">
        <f t="shared" si="18"/>
        <v>0</v>
      </c>
      <c r="N237" s="8">
        <f t="shared" si="18"/>
        <v>0</v>
      </c>
      <c r="O237" s="8">
        <f t="shared" si="18"/>
        <v>0</v>
      </c>
      <c r="P237" s="8">
        <f t="shared" si="18"/>
        <v>0</v>
      </c>
      <c r="Q237" s="8">
        <f t="shared" si="17"/>
        <v>0</v>
      </c>
      <c r="R237" s="8">
        <f t="shared" si="17"/>
        <v>0</v>
      </c>
      <c r="S237" s="8">
        <f t="shared" si="17"/>
        <v>0</v>
      </c>
      <c r="T237" s="8">
        <f t="shared" si="17"/>
        <v>0</v>
      </c>
      <c r="U237" s="8">
        <f t="shared" si="17"/>
        <v>0</v>
      </c>
      <c r="V237" s="8">
        <f t="shared" si="17"/>
        <v>0</v>
      </c>
      <c r="W237" s="8">
        <f t="shared" si="17"/>
        <v>0</v>
      </c>
      <c r="X237" s="8">
        <f t="shared" si="17"/>
        <v>0</v>
      </c>
      <c r="Y237" s="8">
        <f t="shared" si="17"/>
        <v>0</v>
      </c>
      <c r="Z237" s="8">
        <f t="shared" si="17"/>
        <v>0</v>
      </c>
      <c r="AA237" s="8">
        <f t="shared" si="17"/>
        <v>0</v>
      </c>
      <c r="AB237" s="8">
        <f t="shared" si="17"/>
        <v>0</v>
      </c>
      <c r="AC237" s="8">
        <f t="shared" si="17"/>
        <v>0</v>
      </c>
      <c r="AD237" s="8">
        <f t="shared" si="17"/>
        <v>0</v>
      </c>
      <c r="AE237" s="8">
        <f t="shared" si="17"/>
        <v>0</v>
      </c>
      <c r="AF237">
        <v>77</v>
      </c>
    </row>
    <row r="238" spans="1:32" x14ac:dyDescent="0.25">
      <c r="A238" s="8">
        <f t="shared" si="18"/>
        <v>0</v>
      </c>
      <c r="B238" s="8">
        <f t="shared" si="18"/>
        <v>0</v>
      </c>
      <c r="C238" s="8">
        <f t="shared" si="18"/>
        <v>0</v>
      </c>
      <c r="D238" s="8">
        <f t="shared" si="18"/>
        <v>0</v>
      </c>
      <c r="E238" s="8">
        <f t="shared" si="18"/>
        <v>0</v>
      </c>
      <c r="F238" s="8">
        <f t="shared" si="18"/>
        <v>0</v>
      </c>
      <c r="G238" s="8">
        <f t="shared" si="18"/>
        <v>0</v>
      </c>
      <c r="H238" s="8">
        <f t="shared" si="18"/>
        <v>0</v>
      </c>
      <c r="I238" s="8">
        <f t="shared" si="18"/>
        <v>0</v>
      </c>
      <c r="J238" s="8">
        <f t="shared" si="18"/>
        <v>0</v>
      </c>
      <c r="K238" s="8">
        <f t="shared" si="18"/>
        <v>0</v>
      </c>
      <c r="L238" s="8">
        <f t="shared" si="18"/>
        <v>0</v>
      </c>
      <c r="M238" s="8">
        <f t="shared" si="18"/>
        <v>0</v>
      </c>
      <c r="N238" s="8">
        <f t="shared" si="18"/>
        <v>0</v>
      </c>
      <c r="O238" s="8">
        <f t="shared" si="18"/>
        <v>0</v>
      </c>
      <c r="P238" s="8">
        <f t="shared" si="18"/>
        <v>0</v>
      </c>
      <c r="Q238" s="8">
        <f t="shared" si="17"/>
        <v>0</v>
      </c>
      <c r="R238" s="8">
        <f t="shared" si="17"/>
        <v>0</v>
      </c>
      <c r="S238" s="8">
        <f t="shared" si="17"/>
        <v>0</v>
      </c>
      <c r="T238" s="8">
        <f t="shared" si="17"/>
        <v>0</v>
      </c>
      <c r="U238" s="8">
        <f t="shared" si="17"/>
        <v>0</v>
      </c>
      <c r="V238" s="8">
        <f t="shared" si="17"/>
        <v>0</v>
      </c>
      <c r="W238" s="8">
        <f t="shared" si="17"/>
        <v>0</v>
      </c>
      <c r="X238" s="8">
        <f t="shared" si="17"/>
        <v>0</v>
      </c>
      <c r="Y238" s="8">
        <f t="shared" si="17"/>
        <v>0</v>
      </c>
      <c r="Z238" s="8">
        <f t="shared" si="17"/>
        <v>0</v>
      </c>
      <c r="AA238" s="8">
        <f t="shared" si="17"/>
        <v>0</v>
      </c>
      <c r="AB238" s="8">
        <f t="shared" si="17"/>
        <v>0</v>
      </c>
      <c r="AC238" s="8">
        <f t="shared" si="17"/>
        <v>0</v>
      </c>
      <c r="AD238" s="8">
        <f t="shared" si="17"/>
        <v>0</v>
      </c>
      <c r="AE238" s="8">
        <f t="shared" si="17"/>
        <v>0</v>
      </c>
      <c r="AF238">
        <v>78</v>
      </c>
    </row>
    <row r="239" spans="1:32" x14ac:dyDescent="0.25">
      <c r="A239" s="8">
        <f t="shared" si="18"/>
        <v>0</v>
      </c>
      <c r="B239" s="8">
        <f t="shared" si="18"/>
        <v>0</v>
      </c>
      <c r="C239" s="8">
        <f t="shared" si="18"/>
        <v>0</v>
      </c>
      <c r="D239" s="8">
        <f t="shared" si="18"/>
        <v>0</v>
      </c>
      <c r="E239" s="8">
        <f t="shared" si="18"/>
        <v>0</v>
      </c>
      <c r="F239" s="8">
        <f t="shared" si="18"/>
        <v>0</v>
      </c>
      <c r="G239" s="8">
        <f t="shared" si="18"/>
        <v>0</v>
      </c>
      <c r="H239" s="8">
        <f t="shared" si="18"/>
        <v>0</v>
      </c>
      <c r="I239" s="8">
        <f t="shared" si="18"/>
        <v>0</v>
      </c>
      <c r="J239" s="8">
        <f t="shared" si="18"/>
        <v>0</v>
      </c>
      <c r="K239" s="8">
        <f t="shared" si="18"/>
        <v>0</v>
      </c>
      <c r="L239" s="8">
        <f t="shared" si="18"/>
        <v>0</v>
      </c>
      <c r="M239" s="8">
        <f t="shared" si="18"/>
        <v>0</v>
      </c>
      <c r="N239" s="8">
        <f t="shared" si="18"/>
        <v>0</v>
      </c>
      <c r="O239" s="8">
        <f t="shared" si="18"/>
        <v>0</v>
      </c>
      <c r="P239" s="8">
        <f t="shared" si="18"/>
        <v>0</v>
      </c>
      <c r="Q239" s="8">
        <f t="shared" si="17"/>
        <v>0</v>
      </c>
      <c r="R239" s="8">
        <f t="shared" si="17"/>
        <v>0</v>
      </c>
      <c r="S239" s="8">
        <f t="shared" si="17"/>
        <v>0</v>
      </c>
      <c r="T239" s="8">
        <f t="shared" si="17"/>
        <v>0</v>
      </c>
      <c r="U239" s="8">
        <f t="shared" si="17"/>
        <v>0</v>
      </c>
      <c r="V239" s="8">
        <f t="shared" si="17"/>
        <v>0</v>
      </c>
      <c r="W239" s="8">
        <f t="shared" si="17"/>
        <v>0</v>
      </c>
      <c r="X239" s="8">
        <f t="shared" si="17"/>
        <v>0</v>
      </c>
      <c r="Y239" s="8">
        <f t="shared" si="17"/>
        <v>0</v>
      </c>
      <c r="Z239" s="8">
        <f t="shared" si="17"/>
        <v>0</v>
      </c>
      <c r="AA239" s="8">
        <f t="shared" si="17"/>
        <v>0</v>
      </c>
      <c r="AB239" s="8">
        <f t="shared" si="17"/>
        <v>0</v>
      </c>
      <c r="AC239" s="8">
        <f t="shared" si="17"/>
        <v>0</v>
      </c>
      <c r="AD239" s="8">
        <f t="shared" si="17"/>
        <v>0</v>
      </c>
      <c r="AE239" s="8">
        <f t="shared" si="17"/>
        <v>0</v>
      </c>
      <c r="AF239">
        <v>79</v>
      </c>
    </row>
    <row r="240" spans="1:32" x14ac:dyDescent="0.25">
      <c r="A240" s="8">
        <f t="shared" si="18"/>
        <v>0</v>
      </c>
      <c r="B240" s="8">
        <f t="shared" si="18"/>
        <v>0</v>
      </c>
      <c r="C240" s="8">
        <f t="shared" si="18"/>
        <v>0</v>
      </c>
      <c r="D240" s="8">
        <f t="shared" si="18"/>
        <v>0</v>
      </c>
      <c r="E240" s="8">
        <f t="shared" si="18"/>
        <v>0</v>
      </c>
      <c r="F240" s="8">
        <f t="shared" si="18"/>
        <v>0</v>
      </c>
      <c r="G240" s="8">
        <f t="shared" si="18"/>
        <v>0</v>
      </c>
      <c r="H240" s="8">
        <f t="shared" si="18"/>
        <v>0</v>
      </c>
      <c r="I240" s="8">
        <f t="shared" si="18"/>
        <v>0</v>
      </c>
      <c r="J240" s="8">
        <f t="shared" si="18"/>
        <v>0</v>
      </c>
      <c r="K240" s="8">
        <f t="shared" si="18"/>
        <v>0</v>
      </c>
      <c r="L240" s="8">
        <f t="shared" si="18"/>
        <v>0</v>
      </c>
      <c r="M240" s="8">
        <f t="shared" si="18"/>
        <v>0</v>
      </c>
      <c r="N240" s="8">
        <f t="shared" si="18"/>
        <v>0</v>
      </c>
      <c r="O240" s="8">
        <f t="shared" si="18"/>
        <v>0</v>
      </c>
      <c r="P240" s="8">
        <f t="shared" si="18"/>
        <v>0</v>
      </c>
      <c r="Q240" s="8">
        <f t="shared" si="17"/>
        <v>0</v>
      </c>
      <c r="R240" s="8">
        <f t="shared" si="17"/>
        <v>0</v>
      </c>
      <c r="S240" s="8">
        <f t="shared" si="17"/>
        <v>0</v>
      </c>
      <c r="T240" s="8">
        <f t="shared" si="17"/>
        <v>0</v>
      </c>
      <c r="U240" s="8">
        <f t="shared" si="17"/>
        <v>0</v>
      </c>
      <c r="V240" s="8">
        <f t="shared" si="17"/>
        <v>0</v>
      </c>
      <c r="W240" s="8">
        <f t="shared" si="17"/>
        <v>0</v>
      </c>
      <c r="X240" s="8">
        <f t="shared" si="17"/>
        <v>0</v>
      </c>
      <c r="Y240" s="8">
        <f t="shared" si="17"/>
        <v>0</v>
      </c>
      <c r="Z240" s="8">
        <f t="shared" si="17"/>
        <v>0</v>
      </c>
      <c r="AA240" s="8">
        <f t="shared" si="17"/>
        <v>0</v>
      </c>
      <c r="AB240" s="8">
        <f t="shared" si="17"/>
        <v>0</v>
      </c>
      <c r="AC240" s="8">
        <f t="shared" si="17"/>
        <v>0</v>
      </c>
      <c r="AD240" s="8">
        <f t="shared" si="17"/>
        <v>0</v>
      </c>
      <c r="AE240" s="8">
        <f t="shared" si="17"/>
        <v>0</v>
      </c>
      <c r="AF240">
        <v>80</v>
      </c>
    </row>
    <row r="241" spans="1:32" x14ac:dyDescent="0.25">
      <c r="A241" s="8">
        <f t="shared" si="18"/>
        <v>0</v>
      </c>
      <c r="B241" s="8">
        <f t="shared" si="18"/>
        <v>0</v>
      </c>
      <c r="C241" s="8">
        <f t="shared" si="18"/>
        <v>0</v>
      </c>
      <c r="D241" s="8">
        <f t="shared" si="18"/>
        <v>0</v>
      </c>
      <c r="E241" s="8">
        <f t="shared" si="18"/>
        <v>0</v>
      </c>
      <c r="F241" s="8">
        <f t="shared" si="18"/>
        <v>0</v>
      </c>
      <c r="G241" s="8">
        <f t="shared" si="18"/>
        <v>0</v>
      </c>
      <c r="H241" s="8">
        <f t="shared" si="18"/>
        <v>0</v>
      </c>
      <c r="I241" s="8">
        <f t="shared" si="18"/>
        <v>0</v>
      </c>
      <c r="J241" s="8">
        <f t="shared" si="18"/>
        <v>0</v>
      </c>
      <c r="K241" s="8">
        <f t="shared" si="18"/>
        <v>0</v>
      </c>
      <c r="L241" s="8">
        <f t="shared" si="18"/>
        <v>0</v>
      </c>
      <c r="M241" s="8">
        <f t="shared" si="18"/>
        <v>0</v>
      </c>
      <c r="N241" s="8">
        <f t="shared" si="18"/>
        <v>0</v>
      </c>
      <c r="O241" s="8">
        <f t="shared" si="18"/>
        <v>0</v>
      </c>
      <c r="P241" s="8">
        <f t="shared" si="18"/>
        <v>0</v>
      </c>
      <c r="Q241" s="8">
        <f t="shared" si="17"/>
        <v>0</v>
      </c>
      <c r="R241" s="8">
        <f t="shared" si="17"/>
        <v>0</v>
      </c>
      <c r="S241" s="8">
        <f t="shared" si="17"/>
        <v>0</v>
      </c>
      <c r="T241" s="8">
        <f t="shared" si="17"/>
        <v>0</v>
      </c>
      <c r="U241" s="8">
        <f t="shared" si="17"/>
        <v>0</v>
      </c>
      <c r="V241" s="8">
        <f t="shared" si="17"/>
        <v>0</v>
      </c>
      <c r="W241" s="8">
        <f t="shared" si="17"/>
        <v>0</v>
      </c>
      <c r="X241" s="8">
        <f t="shared" si="17"/>
        <v>0</v>
      </c>
      <c r="Y241" s="8">
        <f t="shared" si="17"/>
        <v>0</v>
      </c>
      <c r="Z241" s="8">
        <f t="shared" si="17"/>
        <v>0</v>
      </c>
      <c r="AA241" s="8">
        <f t="shared" si="17"/>
        <v>0</v>
      </c>
      <c r="AB241" s="8">
        <f t="shared" si="17"/>
        <v>0</v>
      </c>
      <c r="AC241" s="8">
        <f t="shared" si="17"/>
        <v>0</v>
      </c>
      <c r="AD241" s="8">
        <f t="shared" si="17"/>
        <v>0</v>
      </c>
      <c r="AE241" s="8">
        <f t="shared" si="17"/>
        <v>0</v>
      </c>
      <c r="AF241">
        <v>81</v>
      </c>
    </row>
    <row r="242" spans="1:32" x14ac:dyDescent="0.25">
      <c r="A242" s="8">
        <f t="shared" si="18"/>
        <v>0</v>
      </c>
      <c r="B242" s="8">
        <f t="shared" si="18"/>
        <v>0</v>
      </c>
      <c r="C242" s="8">
        <f t="shared" si="18"/>
        <v>0</v>
      </c>
      <c r="D242" s="8">
        <f t="shared" si="18"/>
        <v>0</v>
      </c>
      <c r="E242" s="8">
        <f t="shared" si="18"/>
        <v>0</v>
      </c>
      <c r="F242" s="8">
        <f t="shared" si="18"/>
        <v>0</v>
      </c>
      <c r="G242" s="8">
        <f t="shared" si="18"/>
        <v>0</v>
      </c>
      <c r="H242" s="8">
        <f t="shared" si="18"/>
        <v>0</v>
      </c>
      <c r="I242" s="8">
        <f t="shared" si="18"/>
        <v>0</v>
      </c>
      <c r="J242" s="8">
        <f t="shared" si="18"/>
        <v>0</v>
      </c>
      <c r="K242" s="8">
        <f t="shared" si="18"/>
        <v>0</v>
      </c>
      <c r="L242" s="8">
        <f t="shared" si="18"/>
        <v>0</v>
      </c>
      <c r="M242" s="8">
        <f t="shared" si="18"/>
        <v>0</v>
      </c>
      <c r="N242" s="8">
        <f t="shared" si="18"/>
        <v>0</v>
      </c>
      <c r="O242" s="8">
        <f t="shared" si="18"/>
        <v>0</v>
      </c>
      <c r="P242" s="8">
        <f t="shared" ref="P242:AE257" si="19">IFERROR(INDEX($A$3:$AE$153,MATCH($AF242,$AG$3:$AG$153,0),COLUMN()),0)</f>
        <v>0</v>
      </c>
      <c r="Q242" s="8">
        <f t="shared" si="19"/>
        <v>0</v>
      </c>
      <c r="R242" s="8">
        <f t="shared" si="19"/>
        <v>0</v>
      </c>
      <c r="S242" s="8">
        <f t="shared" si="19"/>
        <v>0</v>
      </c>
      <c r="T242" s="8">
        <f t="shared" si="19"/>
        <v>0</v>
      </c>
      <c r="U242" s="8">
        <f t="shared" si="19"/>
        <v>0</v>
      </c>
      <c r="V242" s="8">
        <f t="shared" si="19"/>
        <v>0</v>
      </c>
      <c r="W242" s="8">
        <f t="shared" si="19"/>
        <v>0</v>
      </c>
      <c r="X242" s="8">
        <f t="shared" si="19"/>
        <v>0</v>
      </c>
      <c r="Y242" s="8">
        <f t="shared" si="19"/>
        <v>0</v>
      </c>
      <c r="Z242" s="8">
        <f t="shared" si="19"/>
        <v>0</v>
      </c>
      <c r="AA242" s="8">
        <f t="shared" si="19"/>
        <v>0</v>
      </c>
      <c r="AB242" s="8">
        <f t="shared" si="19"/>
        <v>0</v>
      </c>
      <c r="AC242" s="8">
        <f t="shared" si="19"/>
        <v>0</v>
      </c>
      <c r="AD242" s="8">
        <f t="shared" si="19"/>
        <v>0</v>
      </c>
      <c r="AE242" s="8">
        <f t="shared" si="19"/>
        <v>0</v>
      </c>
      <c r="AF242">
        <v>82</v>
      </c>
    </row>
    <row r="243" spans="1:32" x14ac:dyDescent="0.25">
      <c r="A243" s="8">
        <f t="shared" ref="A243:P258" si="20">IFERROR(INDEX($A$3:$AE$153,MATCH($AF243,$AG$3:$AG$153,0),COLUMN()),0)</f>
        <v>0</v>
      </c>
      <c r="B243" s="8">
        <f t="shared" si="20"/>
        <v>0</v>
      </c>
      <c r="C243" s="8">
        <f t="shared" si="20"/>
        <v>0</v>
      </c>
      <c r="D243" s="8">
        <f t="shared" si="20"/>
        <v>0</v>
      </c>
      <c r="E243" s="8">
        <f t="shared" si="20"/>
        <v>0</v>
      </c>
      <c r="F243" s="8">
        <f t="shared" si="20"/>
        <v>0</v>
      </c>
      <c r="G243" s="8">
        <f t="shared" si="20"/>
        <v>0</v>
      </c>
      <c r="H243" s="8">
        <f t="shared" si="20"/>
        <v>0</v>
      </c>
      <c r="I243" s="8">
        <f t="shared" si="20"/>
        <v>0</v>
      </c>
      <c r="J243" s="8">
        <f t="shared" si="20"/>
        <v>0</v>
      </c>
      <c r="K243" s="8">
        <f t="shared" si="20"/>
        <v>0</v>
      </c>
      <c r="L243" s="8">
        <f t="shared" si="20"/>
        <v>0</v>
      </c>
      <c r="M243" s="8">
        <f t="shared" si="20"/>
        <v>0</v>
      </c>
      <c r="N243" s="8">
        <f t="shared" si="20"/>
        <v>0</v>
      </c>
      <c r="O243" s="8">
        <f t="shared" si="20"/>
        <v>0</v>
      </c>
      <c r="P243" s="8">
        <f t="shared" si="20"/>
        <v>0</v>
      </c>
      <c r="Q243" s="8">
        <f t="shared" si="19"/>
        <v>0</v>
      </c>
      <c r="R243" s="8">
        <f t="shared" si="19"/>
        <v>0</v>
      </c>
      <c r="S243" s="8">
        <f t="shared" si="19"/>
        <v>0</v>
      </c>
      <c r="T243" s="8">
        <f t="shared" si="19"/>
        <v>0</v>
      </c>
      <c r="U243" s="8">
        <f t="shared" si="19"/>
        <v>0</v>
      </c>
      <c r="V243" s="8">
        <f t="shared" si="19"/>
        <v>0</v>
      </c>
      <c r="W243" s="8">
        <f t="shared" si="19"/>
        <v>0</v>
      </c>
      <c r="X243" s="8">
        <f t="shared" si="19"/>
        <v>0</v>
      </c>
      <c r="Y243" s="8">
        <f t="shared" si="19"/>
        <v>0</v>
      </c>
      <c r="Z243" s="8">
        <f t="shared" si="19"/>
        <v>0</v>
      </c>
      <c r="AA243" s="8">
        <f t="shared" si="19"/>
        <v>0</v>
      </c>
      <c r="AB243" s="8">
        <f t="shared" si="19"/>
        <v>0</v>
      </c>
      <c r="AC243" s="8">
        <f t="shared" si="19"/>
        <v>0</v>
      </c>
      <c r="AD243" s="8">
        <f t="shared" si="19"/>
        <v>0</v>
      </c>
      <c r="AE243" s="8">
        <f t="shared" si="19"/>
        <v>0</v>
      </c>
      <c r="AF243">
        <v>83</v>
      </c>
    </row>
    <row r="244" spans="1:32" x14ac:dyDescent="0.25">
      <c r="A244" s="8">
        <f t="shared" si="20"/>
        <v>0</v>
      </c>
      <c r="B244" s="8">
        <f t="shared" si="20"/>
        <v>0</v>
      </c>
      <c r="C244" s="8">
        <f t="shared" si="20"/>
        <v>0</v>
      </c>
      <c r="D244" s="8">
        <f t="shared" si="20"/>
        <v>0</v>
      </c>
      <c r="E244" s="8">
        <f t="shared" si="20"/>
        <v>0</v>
      </c>
      <c r="F244" s="8">
        <f t="shared" si="20"/>
        <v>0</v>
      </c>
      <c r="G244" s="8">
        <f t="shared" si="20"/>
        <v>0</v>
      </c>
      <c r="H244" s="8">
        <f t="shared" si="20"/>
        <v>0</v>
      </c>
      <c r="I244" s="8">
        <f t="shared" si="20"/>
        <v>0</v>
      </c>
      <c r="J244" s="8">
        <f t="shared" si="20"/>
        <v>0</v>
      </c>
      <c r="K244" s="8">
        <f t="shared" si="20"/>
        <v>0</v>
      </c>
      <c r="L244" s="8">
        <f t="shared" si="20"/>
        <v>0</v>
      </c>
      <c r="M244" s="8">
        <f t="shared" si="20"/>
        <v>0</v>
      </c>
      <c r="N244" s="8">
        <f t="shared" si="20"/>
        <v>0</v>
      </c>
      <c r="O244" s="8">
        <f t="shared" si="20"/>
        <v>0</v>
      </c>
      <c r="P244" s="8">
        <f t="shared" si="20"/>
        <v>0</v>
      </c>
      <c r="Q244" s="8">
        <f t="shared" si="19"/>
        <v>0</v>
      </c>
      <c r="R244" s="8">
        <f t="shared" si="19"/>
        <v>0</v>
      </c>
      <c r="S244" s="8">
        <f t="shared" si="19"/>
        <v>0</v>
      </c>
      <c r="T244" s="8">
        <f t="shared" si="19"/>
        <v>0</v>
      </c>
      <c r="U244" s="8">
        <f t="shared" si="19"/>
        <v>0</v>
      </c>
      <c r="V244" s="8">
        <f t="shared" si="19"/>
        <v>0</v>
      </c>
      <c r="W244" s="8">
        <f t="shared" si="19"/>
        <v>0</v>
      </c>
      <c r="X244" s="8">
        <f t="shared" si="19"/>
        <v>0</v>
      </c>
      <c r="Y244" s="8">
        <f t="shared" si="19"/>
        <v>0</v>
      </c>
      <c r="Z244" s="8">
        <f t="shared" si="19"/>
        <v>0</v>
      </c>
      <c r="AA244" s="8">
        <f t="shared" si="19"/>
        <v>0</v>
      </c>
      <c r="AB244" s="8">
        <f t="shared" si="19"/>
        <v>0</v>
      </c>
      <c r="AC244" s="8">
        <f t="shared" si="19"/>
        <v>0</v>
      </c>
      <c r="AD244" s="8">
        <f t="shared" si="19"/>
        <v>0</v>
      </c>
      <c r="AE244" s="8">
        <f t="shared" si="19"/>
        <v>0</v>
      </c>
      <c r="AF244">
        <v>84</v>
      </c>
    </row>
    <row r="245" spans="1:32" x14ac:dyDescent="0.25">
      <c r="A245" s="8">
        <f t="shared" si="20"/>
        <v>0</v>
      </c>
      <c r="B245" s="8">
        <f t="shared" si="20"/>
        <v>0</v>
      </c>
      <c r="C245" s="8">
        <f t="shared" si="20"/>
        <v>0</v>
      </c>
      <c r="D245" s="8">
        <f t="shared" si="20"/>
        <v>0</v>
      </c>
      <c r="E245" s="8">
        <f t="shared" si="20"/>
        <v>0</v>
      </c>
      <c r="F245" s="8">
        <f t="shared" si="20"/>
        <v>0</v>
      </c>
      <c r="G245" s="8">
        <f t="shared" si="20"/>
        <v>0</v>
      </c>
      <c r="H245" s="8">
        <f t="shared" si="20"/>
        <v>0</v>
      </c>
      <c r="I245" s="8">
        <f t="shared" si="20"/>
        <v>0</v>
      </c>
      <c r="J245" s="8">
        <f t="shared" si="20"/>
        <v>0</v>
      </c>
      <c r="K245" s="8">
        <f t="shared" si="20"/>
        <v>0</v>
      </c>
      <c r="L245" s="8">
        <f t="shared" si="20"/>
        <v>0</v>
      </c>
      <c r="M245" s="8">
        <f t="shared" si="20"/>
        <v>0</v>
      </c>
      <c r="N245" s="8">
        <f t="shared" si="20"/>
        <v>0</v>
      </c>
      <c r="O245" s="8">
        <f t="shared" si="20"/>
        <v>0</v>
      </c>
      <c r="P245" s="8">
        <f t="shared" si="20"/>
        <v>0</v>
      </c>
      <c r="Q245" s="8">
        <f t="shared" si="19"/>
        <v>0</v>
      </c>
      <c r="R245" s="8">
        <f t="shared" si="19"/>
        <v>0</v>
      </c>
      <c r="S245" s="8">
        <f t="shared" si="19"/>
        <v>0</v>
      </c>
      <c r="T245" s="8">
        <f t="shared" si="19"/>
        <v>0</v>
      </c>
      <c r="U245" s="8">
        <f t="shared" si="19"/>
        <v>0</v>
      </c>
      <c r="V245" s="8">
        <f t="shared" si="19"/>
        <v>0</v>
      </c>
      <c r="W245" s="8">
        <f t="shared" si="19"/>
        <v>0</v>
      </c>
      <c r="X245" s="8">
        <f t="shared" si="19"/>
        <v>0</v>
      </c>
      <c r="Y245" s="8">
        <f t="shared" si="19"/>
        <v>0</v>
      </c>
      <c r="Z245" s="8">
        <f t="shared" si="19"/>
        <v>0</v>
      </c>
      <c r="AA245" s="8">
        <f t="shared" si="19"/>
        <v>0</v>
      </c>
      <c r="AB245" s="8">
        <f t="shared" si="19"/>
        <v>0</v>
      </c>
      <c r="AC245" s="8">
        <f t="shared" si="19"/>
        <v>0</v>
      </c>
      <c r="AD245" s="8">
        <f t="shared" si="19"/>
        <v>0</v>
      </c>
      <c r="AE245" s="8">
        <f t="shared" si="19"/>
        <v>0</v>
      </c>
      <c r="AF245">
        <v>85</v>
      </c>
    </row>
    <row r="246" spans="1:32" x14ac:dyDescent="0.25">
      <c r="A246" s="8">
        <f t="shared" si="20"/>
        <v>0</v>
      </c>
      <c r="B246" s="8">
        <f t="shared" si="20"/>
        <v>0</v>
      </c>
      <c r="C246" s="8">
        <f t="shared" si="20"/>
        <v>0</v>
      </c>
      <c r="D246" s="8">
        <f t="shared" si="20"/>
        <v>0</v>
      </c>
      <c r="E246" s="8">
        <f t="shared" si="20"/>
        <v>0</v>
      </c>
      <c r="F246" s="8">
        <f t="shared" si="20"/>
        <v>0</v>
      </c>
      <c r="G246" s="8">
        <f t="shared" si="20"/>
        <v>0</v>
      </c>
      <c r="H246" s="8">
        <f t="shared" si="20"/>
        <v>0</v>
      </c>
      <c r="I246" s="8">
        <f t="shared" si="20"/>
        <v>0</v>
      </c>
      <c r="J246" s="8">
        <f t="shared" si="20"/>
        <v>0</v>
      </c>
      <c r="K246" s="8">
        <f t="shared" si="20"/>
        <v>0</v>
      </c>
      <c r="L246" s="8">
        <f t="shared" si="20"/>
        <v>0</v>
      </c>
      <c r="M246" s="8">
        <f t="shared" si="20"/>
        <v>0</v>
      </c>
      <c r="N246" s="8">
        <f t="shared" si="20"/>
        <v>0</v>
      </c>
      <c r="O246" s="8">
        <f t="shared" si="20"/>
        <v>0</v>
      </c>
      <c r="P246" s="8">
        <f t="shared" si="20"/>
        <v>0</v>
      </c>
      <c r="Q246" s="8">
        <f t="shared" si="19"/>
        <v>0</v>
      </c>
      <c r="R246" s="8">
        <f t="shared" si="19"/>
        <v>0</v>
      </c>
      <c r="S246" s="8">
        <f t="shared" si="19"/>
        <v>0</v>
      </c>
      <c r="T246" s="8">
        <f t="shared" si="19"/>
        <v>0</v>
      </c>
      <c r="U246" s="8">
        <f t="shared" si="19"/>
        <v>0</v>
      </c>
      <c r="V246" s="8">
        <f t="shared" si="19"/>
        <v>0</v>
      </c>
      <c r="W246" s="8">
        <f t="shared" si="19"/>
        <v>0</v>
      </c>
      <c r="X246" s="8">
        <f t="shared" si="19"/>
        <v>0</v>
      </c>
      <c r="Y246" s="8">
        <f t="shared" si="19"/>
        <v>0</v>
      </c>
      <c r="Z246" s="8">
        <f t="shared" si="19"/>
        <v>0</v>
      </c>
      <c r="AA246" s="8">
        <f t="shared" si="19"/>
        <v>0</v>
      </c>
      <c r="AB246" s="8">
        <f t="shared" si="19"/>
        <v>0</v>
      </c>
      <c r="AC246" s="8">
        <f t="shared" si="19"/>
        <v>0</v>
      </c>
      <c r="AD246" s="8">
        <f t="shared" si="19"/>
        <v>0</v>
      </c>
      <c r="AE246" s="8">
        <f t="shared" si="19"/>
        <v>0</v>
      </c>
      <c r="AF246">
        <v>86</v>
      </c>
    </row>
    <row r="247" spans="1:32" x14ac:dyDescent="0.25">
      <c r="A247" s="8">
        <f t="shared" si="20"/>
        <v>0</v>
      </c>
      <c r="B247" s="8">
        <f t="shared" si="20"/>
        <v>0</v>
      </c>
      <c r="C247" s="8">
        <f t="shared" si="20"/>
        <v>0</v>
      </c>
      <c r="D247" s="8">
        <f t="shared" si="20"/>
        <v>0</v>
      </c>
      <c r="E247" s="8">
        <f t="shared" si="20"/>
        <v>0</v>
      </c>
      <c r="F247" s="8">
        <f t="shared" si="20"/>
        <v>0</v>
      </c>
      <c r="G247" s="8">
        <f t="shared" si="20"/>
        <v>0</v>
      </c>
      <c r="H247" s="8">
        <f t="shared" si="20"/>
        <v>0</v>
      </c>
      <c r="I247" s="8">
        <f t="shared" si="20"/>
        <v>0</v>
      </c>
      <c r="J247" s="8">
        <f t="shared" si="20"/>
        <v>0</v>
      </c>
      <c r="K247" s="8">
        <f t="shared" si="20"/>
        <v>0</v>
      </c>
      <c r="L247" s="8">
        <f t="shared" si="20"/>
        <v>0</v>
      </c>
      <c r="M247" s="8">
        <f t="shared" si="20"/>
        <v>0</v>
      </c>
      <c r="N247" s="8">
        <f t="shared" si="20"/>
        <v>0</v>
      </c>
      <c r="O247" s="8">
        <f t="shared" si="20"/>
        <v>0</v>
      </c>
      <c r="P247" s="8">
        <f t="shared" si="20"/>
        <v>0</v>
      </c>
      <c r="Q247" s="8">
        <f t="shared" si="19"/>
        <v>0</v>
      </c>
      <c r="R247" s="8">
        <f t="shared" si="19"/>
        <v>0</v>
      </c>
      <c r="S247" s="8">
        <f t="shared" si="19"/>
        <v>0</v>
      </c>
      <c r="T247" s="8">
        <f t="shared" si="19"/>
        <v>0</v>
      </c>
      <c r="U247" s="8">
        <f t="shared" si="19"/>
        <v>0</v>
      </c>
      <c r="V247" s="8">
        <f t="shared" si="19"/>
        <v>0</v>
      </c>
      <c r="W247" s="8">
        <f t="shared" si="19"/>
        <v>0</v>
      </c>
      <c r="X247" s="8">
        <f t="shared" si="19"/>
        <v>0</v>
      </c>
      <c r="Y247" s="8">
        <f t="shared" si="19"/>
        <v>0</v>
      </c>
      <c r="Z247" s="8">
        <f t="shared" si="19"/>
        <v>0</v>
      </c>
      <c r="AA247" s="8">
        <f t="shared" si="19"/>
        <v>0</v>
      </c>
      <c r="AB247" s="8">
        <f t="shared" si="19"/>
        <v>0</v>
      </c>
      <c r="AC247" s="8">
        <f t="shared" si="19"/>
        <v>0</v>
      </c>
      <c r="AD247" s="8">
        <f t="shared" si="19"/>
        <v>0</v>
      </c>
      <c r="AE247" s="8">
        <f t="shared" si="19"/>
        <v>0</v>
      </c>
      <c r="AF247">
        <v>87</v>
      </c>
    </row>
    <row r="248" spans="1:32" x14ac:dyDescent="0.25">
      <c r="A248" s="8">
        <f t="shared" si="20"/>
        <v>0</v>
      </c>
      <c r="B248" s="8">
        <f t="shared" si="20"/>
        <v>0</v>
      </c>
      <c r="C248" s="8">
        <f t="shared" si="20"/>
        <v>0</v>
      </c>
      <c r="D248" s="8">
        <f t="shared" si="20"/>
        <v>0</v>
      </c>
      <c r="E248" s="8">
        <f t="shared" si="20"/>
        <v>0</v>
      </c>
      <c r="F248" s="8">
        <f t="shared" si="20"/>
        <v>0</v>
      </c>
      <c r="G248" s="8">
        <f t="shared" si="20"/>
        <v>0</v>
      </c>
      <c r="H248" s="8">
        <f t="shared" si="20"/>
        <v>0</v>
      </c>
      <c r="I248" s="8">
        <f t="shared" si="20"/>
        <v>0</v>
      </c>
      <c r="J248" s="8">
        <f t="shared" si="20"/>
        <v>0</v>
      </c>
      <c r="K248" s="8">
        <f t="shared" si="20"/>
        <v>0</v>
      </c>
      <c r="L248" s="8">
        <f t="shared" si="20"/>
        <v>0</v>
      </c>
      <c r="M248" s="8">
        <f t="shared" si="20"/>
        <v>0</v>
      </c>
      <c r="N248" s="8">
        <f t="shared" si="20"/>
        <v>0</v>
      </c>
      <c r="O248" s="8">
        <f t="shared" si="20"/>
        <v>0</v>
      </c>
      <c r="P248" s="8">
        <f t="shared" si="20"/>
        <v>0</v>
      </c>
      <c r="Q248" s="8">
        <f t="shared" si="19"/>
        <v>0</v>
      </c>
      <c r="R248" s="8">
        <f t="shared" si="19"/>
        <v>0</v>
      </c>
      <c r="S248" s="8">
        <f t="shared" si="19"/>
        <v>0</v>
      </c>
      <c r="T248" s="8">
        <f t="shared" si="19"/>
        <v>0</v>
      </c>
      <c r="U248" s="8">
        <f t="shared" si="19"/>
        <v>0</v>
      </c>
      <c r="V248" s="8">
        <f t="shared" si="19"/>
        <v>0</v>
      </c>
      <c r="W248" s="8">
        <f t="shared" si="19"/>
        <v>0</v>
      </c>
      <c r="X248" s="8">
        <f t="shared" si="19"/>
        <v>0</v>
      </c>
      <c r="Y248" s="8">
        <f t="shared" si="19"/>
        <v>0</v>
      </c>
      <c r="Z248" s="8">
        <f t="shared" si="19"/>
        <v>0</v>
      </c>
      <c r="AA248" s="8">
        <f t="shared" si="19"/>
        <v>0</v>
      </c>
      <c r="AB248" s="8">
        <f t="shared" si="19"/>
        <v>0</v>
      </c>
      <c r="AC248" s="8">
        <f t="shared" si="19"/>
        <v>0</v>
      </c>
      <c r="AD248" s="8">
        <f t="shared" si="19"/>
        <v>0</v>
      </c>
      <c r="AE248" s="8">
        <f t="shared" si="19"/>
        <v>0</v>
      </c>
      <c r="AF248">
        <v>88</v>
      </c>
    </row>
    <row r="249" spans="1:32" x14ac:dyDescent="0.25">
      <c r="A249" s="8">
        <f t="shared" si="20"/>
        <v>0</v>
      </c>
      <c r="B249" s="8">
        <f t="shared" si="20"/>
        <v>0</v>
      </c>
      <c r="C249" s="8">
        <f t="shared" si="20"/>
        <v>0</v>
      </c>
      <c r="D249" s="8">
        <f t="shared" si="20"/>
        <v>0</v>
      </c>
      <c r="E249" s="8">
        <f t="shared" si="20"/>
        <v>0</v>
      </c>
      <c r="F249" s="8">
        <f t="shared" si="20"/>
        <v>0</v>
      </c>
      <c r="G249" s="8">
        <f t="shared" si="20"/>
        <v>0</v>
      </c>
      <c r="H249" s="8">
        <f t="shared" si="20"/>
        <v>0</v>
      </c>
      <c r="I249" s="8">
        <f t="shared" si="20"/>
        <v>0</v>
      </c>
      <c r="J249" s="8">
        <f t="shared" si="20"/>
        <v>0</v>
      </c>
      <c r="K249" s="8">
        <f t="shared" si="20"/>
        <v>0</v>
      </c>
      <c r="L249" s="8">
        <f t="shared" si="20"/>
        <v>0</v>
      </c>
      <c r="M249" s="8">
        <f t="shared" si="20"/>
        <v>0</v>
      </c>
      <c r="N249" s="8">
        <f t="shared" si="20"/>
        <v>0</v>
      </c>
      <c r="O249" s="8">
        <f t="shared" si="20"/>
        <v>0</v>
      </c>
      <c r="P249" s="8">
        <f t="shared" si="20"/>
        <v>0</v>
      </c>
      <c r="Q249" s="8">
        <f t="shared" si="19"/>
        <v>0</v>
      </c>
      <c r="R249" s="8">
        <f t="shared" si="19"/>
        <v>0</v>
      </c>
      <c r="S249" s="8">
        <f t="shared" si="19"/>
        <v>0</v>
      </c>
      <c r="T249" s="8">
        <f t="shared" si="19"/>
        <v>0</v>
      </c>
      <c r="U249" s="8">
        <f t="shared" si="19"/>
        <v>0</v>
      </c>
      <c r="V249" s="8">
        <f t="shared" si="19"/>
        <v>0</v>
      </c>
      <c r="W249" s="8">
        <f t="shared" si="19"/>
        <v>0</v>
      </c>
      <c r="X249" s="8">
        <f t="shared" si="19"/>
        <v>0</v>
      </c>
      <c r="Y249" s="8">
        <f t="shared" si="19"/>
        <v>0</v>
      </c>
      <c r="Z249" s="8">
        <f t="shared" si="19"/>
        <v>0</v>
      </c>
      <c r="AA249" s="8">
        <f t="shared" si="19"/>
        <v>0</v>
      </c>
      <c r="AB249" s="8">
        <f t="shared" si="19"/>
        <v>0</v>
      </c>
      <c r="AC249" s="8">
        <f t="shared" si="19"/>
        <v>0</v>
      </c>
      <c r="AD249" s="8">
        <f t="shared" si="19"/>
        <v>0</v>
      </c>
      <c r="AE249" s="8">
        <f t="shared" si="19"/>
        <v>0</v>
      </c>
      <c r="AF249">
        <v>89</v>
      </c>
    </row>
    <row r="250" spans="1:32" x14ac:dyDescent="0.25">
      <c r="A250" s="8">
        <f t="shared" si="20"/>
        <v>0</v>
      </c>
      <c r="B250" s="8">
        <f t="shared" si="20"/>
        <v>0</v>
      </c>
      <c r="C250" s="8">
        <f t="shared" si="20"/>
        <v>0</v>
      </c>
      <c r="D250" s="8">
        <f t="shared" si="20"/>
        <v>0</v>
      </c>
      <c r="E250" s="8">
        <f t="shared" si="20"/>
        <v>0</v>
      </c>
      <c r="F250" s="8">
        <f t="shared" si="20"/>
        <v>0</v>
      </c>
      <c r="G250" s="8">
        <f t="shared" si="20"/>
        <v>0</v>
      </c>
      <c r="H250" s="8">
        <f t="shared" si="20"/>
        <v>0</v>
      </c>
      <c r="I250" s="8">
        <f t="shared" si="20"/>
        <v>0</v>
      </c>
      <c r="J250" s="8">
        <f t="shared" si="20"/>
        <v>0</v>
      </c>
      <c r="K250" s="8">
        <f t="shared" si="20"/>
        <v>0</v>
      </c>
      <c r="L250" s="8">
        <f t="shared" si="20"/>
        <v>0</v>
      </c>
      <c r="M250" s="8">
        <f t="shared" si="20"/>
        <v>0</v>
      </c>
      <c r="N250" s="8">
        <f t="shared" si="20"/>
        <v>0</v>
      </c>
      <c r="O250" s="8">
        <f t="shared" si="20"/>
        <v>0</v>
      </c>
      <c r="P250" s="8">
        <f t="shared" si="20"/>
        <v>0</v>
      </c>
      <c r="Q250" s="8">
        <f t="shared" si="19"/>
        <v>0</v>
      </c>
      <c r="R250" s="8">
        <f t="shared" si="19"/>
        <v>0</v>
      </c>
      <c r="S250" s="8">
        <f t="shared" si="19"/>
        <v>0</v>
      </c>
      <c r="T250" s="8">
        <f t="shared" si="19"/>
        <v>0</v>
      </c>
      <c r="U250" s="8">
        <f t="shared" si="19"/>
        <v>0</v>
      </c>
      <c r="V250" s="8">
        <f t="shared" si="19"/>
        <v>0</v>
      </c>
      <c r="W250" s="8">
        <f t="shared" si="19"/>
        <v>0</v>
      </c>
      <c r="X250" s="8">
        <f t="shared" si="19"/>
        <v>0</v>
      </c>
      <c r="Y250" s="8">
        <f t="shared" si="19"/>
        <v>0</v>
      </c>
      <c r="Z250" s="8">
        <f t="shared" si="19"/>
        <v>0</v>
      </c>
      <c r="AA250" s="8">
        <f t="shared" si="19"/>
        <v>0</v>
      </c>
      <c r="AB250" s="8">
        <f t="shared" si="19"/>
        <v>0</v>
      </c>
      <c r="AC250" s="8">
        <f t="shared" si="19"/>
        <v>0</v>
      </c>
      <c r="AD250" s="8">
        <f t="shared" si="19"/>
        <v>0</v>
      </c>
      <c r="AE250" s="8">
        <f t="shared" si="19"/>
        <v>0</v>
      </c>
      <c r="AF250">
        <v>90</v>
      </c>
    </row>
    <row r="251" spans="1:32" x14ac:dyDescent="0.25">
      <c r="A251" s="8">
        <f t="shared" si="20"/>
        <v>0</v>
      </c>
      <c r="B251" s="8">
        <f t="shared" si="20"/>
        <v>0</v>
      </c>
      <c r="C251" s="8">
        <f t="shared" si="20"/>
        <v>0</v>
      </c>
      <c r="D251" s="8">
        <f t="shared" si="20"/>
        <v>0</v>
      </c>
      <c r="E251" s="8">
        <f t="shared" si="20"/>
        <v>0</v>
      </c>
      <c r="F251" s="8">
        <f t="shared" si="20"/>
        <v>0</v>
      </c>
      <c r="G251" s="8">
        <f t="shared" si="20"/>
        <v>0</v>
      </c>
      <c r="H251" s="8">
        <f t="shared" si="20"/>
        <v>0</v>
      </c>
      <c r="I251" s="8">
        <f t="shared" si="20"/>
        <v>0</v>
      </c>
      <c r="J251" s="8">
        <f t="shared" si="20"/>
        <v>0</v>
      </c>
      <c r="K251" s="8">
        <f t="shared" si="20"/>
        <v>0</v>
      </c>
      <c r="L251" s="8">
        <f t="shared" si="20"/>
        <v>0</v>
      </c>
      <c r="M251" s="8">
        <f t="shared" si="20"/>
        <v>0</v>
      </c>
      <c r="N251" s="8">
        <f t="shared" si="20"/>
        <v>0</v>
      </c>
      <c r="O251" s="8">
        <f t="shared" si="20"/>
        <v>0</v>
      </c>
      <c r="P251" s="8">
        <f t="shared" si="20"/>
        <v>0</v>
      </c>
      <c r="Q251" s="8">
        <f t="shared" si="19"/>
        <v>0</v>
      </c>
      <c r="R251" s="8">
        <f t="shared" si="19"/>
        <v>0</v>
      </c>
      <c r="S251" s="8">
        <f t="shared" si="19"/>
        <v>0</v>
      </c>
      <c r="T251" s="8">
        <f t="shared" si="19"/>
        <v>0</v>
      </c>
      <c r="U251" s="8">
        <f t="shared" si="19"/>
        <v>0</v>
      </c>
      <c r="V251" s="8">
        <f t="shared" si="19"/>
        <v>0</v>
      </c>
      <c r="W251" s="8">
        <f t="shared" si="19"/>
        <v>0</v>
      </c>
      <c r="X251" s="8">
        <f t="shared" si="19"/>
        <v>0</v>
      </c>
      <c r="Y251" s="8">
        <f t="shared" si="19"/>
        <v>0</v>
      </c>
      <c r="Z251" s="8">
        <f t="shared" si="19"/>
        <v>0</v>
      </c>
      <c r="AA251" s="8">
        <f t="shared" si="19"/>
        <v>0</v>
      </c>
      <c r="AB251" s="8">
        <f t="shared" si="19"/>
        <v>0</v>
      </c>
      <c r="AC251" s="8">
        <f t="shared" si="19"/>
        <v>0</v>
      </c>
      <c r="AD251" s="8">
        <f t="shared" si="19"/>
        <v>0</v>
      </c>
      <c r="AE251" s="8">
        <f t="shared" si="19"/>
        <v>0</v>
      </c>
      <c r="AF251">
        <v>91</v>
      </c>
    </row>
    <row r="252" spans="1:32" x14ac:dyDescent="0.25">
      <c r="A252" s="8">
        <f t="shared" si="20"/>
        <v>0</v>
      </c>
      <c r="B252" s="8">
        <f t="shared" si="20"/>
        <v>0</v>
      </c>
      <c r="C252" s="8">
        <f t="shared" si="20"/>
        <v>0</v>
      </c>
      <c r="D252" s="8">
        <f t="shared" si="20"/>
        <v>0</v>
      </c>
      <c r="E252" s="8">
        <f t="shared" si="20"/>
        <v>0</v>
      </c>
      <c r="F252" s="8">
        <f t="shared" si="20"/>
        <v>0</v>
      </c>
      <c r="G252" s="8">
        <f t="shared" si="20"/>
        <v>0</v>
      </c>
      <c r="H252" s="8">
        <f t="shared" si="20"/>
        <v>0</v>
      </c>
      <c r="I252" s="8">
        <f t="shared" si="20"/>
        <v>0</v>
      </c>
      <c r="J252" s="8">
        <f t="shared" si="20"/>
        <v>0</v>
      </c>
      <c r="K252" s="8">
        <f t="shared" si="20"/>
        <v>0</v>
      </c>
      <c r="L252" s="8">
        <f t="shared" si="20"/>
        <v>0</v>
      </c>
      <c r="M252" s="8">
        <f t="shared" si="20"/>
        <v>0</v>
      </c>
      <c r="N252" s="8">
        <f t="shared" si="20"/>
        <v>0</v>
      </c>
      <c r="O252" s="8">
        <f t="shared" si="20"/>
        <v>0</v>
      </c>
      <c r="P252" s="8">
        <f t="shared" si="20"/>
        <v>0</v>
      </c>
      <c r="Q252" s="8">
        <f t="shared" si="19"/>
        <v>0</v>
      </c>
      <c r="R252" s="8">
        <f t="shared" si="19"/>
        <v>0</v>
      </c>
      <c r="S252" s="8">
        <f t="shared" si="19"/>
        <v>0</v>
      </c>
      <c r="T252" s="8">
        <f t="shared" si="19"/>
        <v>0</v>
      </c>
      <c r="U252" s="8">
        <f t="shared" si="19"/>
        <v>0</v>
      </c>
      <c r="V252" s="8">
        <f t="shared" si="19"/>
        <v>0</v>
      </c>
      <c r="W252" s="8">
        <f t="shared" si="19"/>
        <v>0</v>
      </c>
      <c r="X252" s="8">
        <f t="shared" si="19"/>
        <v>0</v>
      </c>
      <c r="Y252" s="8">
        <f t="shared" si="19"/>
        <v>0</v>
      </c>
      <c r="Z252" s="8">
        <f t="shared" si="19"/>
        <v>0</v>
      </c>
      <c r="AA252" s="8">
        <f t="shared" si="19"/>
        <v>0</v>
      </c>
      <c r="AB252" s="8">
        <f t="shared" si="19"/>
        <v>0</v>
      </c>
      <c r="AC252" s="8">
        <f t="shared" si="19"/>
        <v>0</v>
      </c>
      <c r="AD252" s="8">
        <f t="shared" si="19"/>
        <v>0</v>
      </c>
      <c r="AE252" s="8">
        <f t="shared" si="19"/>
        <v>0</v>
      </c>
      <c r="AF252">
        <v>92</v>
      </c>
    </row>
    <row r="253" spans="1:32" x14ac:dyDescent="0.25">
      <c r="A253" s="8">
        <f t="shared" si="20"/>
        <v>0</v>
      </c>
      <c r="B253" s="8">
        <f t="shared" si="20"/>
        <v>0</v>
      </c>
      <c r="C253" s="8">
        <f t="shared" si="20"/>
        <v>0</v>
      </c>
      <c r="D253" s="8">
        <f t="shared" si="20"/>
        <v>0</v>
      </c>
      <c r="E253" s="8">
        <f t="shared" si="20"/>
        <v>0</v>
      </c>
      <c r="F253" s="8">
        <f t="shared" si="20"/>
        <v>0</v>
      </c>
      <c r="G253" s="8">
        <f t="shared" si="20"/>
        <v>0</v>
      </c>
      <c r="H253" s="8">
        <f t="shared" si="20"/>
        <v>0</v>
      </c>
      <c r="I253" s="8">
        <f t="shared" si="20"/>
        <v>0</v>
      </c>
      <c r="J253" s="8">
        <f t="shared" si="20"/>
        <v>0</v>
      </c>
      <c r="K253" s="8">
        <f t="shared" si="20"/>
        <v>0</v>
      </c>
      <c r="L253" s="8">
        <f t="shared" si="20"/>
        <v>0</v>
      </c>
      <c r="M253" s="8">
        <f t="shared" si="20"/>
        <v>0</v>
      </c>
      <c r="N253" s="8">
        <f t="shared" si="20"/>
        <v>0</v>
      </c>
      <c r="O253" s="8">
        <f t="shared" si="20"/>
        <v>0</v>
      </c>
      <c r="P253" s="8">
        <f t="shared" si="20"/>
        <v>0</v>
      </c>
      <c r="Q253" s="8">
        <f t="shared" si="19"/>
        <v>0</v>
      </c>
      <c r="R253" s="8">
        <f t="shared" si="19"/>
        <v>0</v>
      </c>
      <c r="S253" s="8">
        <f t="shared" si="19"/>
        <v>0</v>
      </c>
      <c r="T253" s="8">
        <f t="shared" si="19"/>
        <v>0</v>
      </c>
      <c r="U253" s="8">
        <f t="shared" si="19"/>
        <v>0</v>
      </c>
      <c r="V253" s="8">
        <f t="shared" si="19"/>
        <v>0</v>
      </c>
      <c r="W253" s="8">
        <f t="shared" si="19"/>
        <v>0</v>
      </c>
      <c r="X253" s="8">
        <f t="shared" si="19"/>
        <v>0</v>
      </c>
      <c r="Y253" s="8">
        <f t="shared" si="19"/>
        <v>0</v>
      </c>
      <c r="Z253" s="8">
        <f t="shared" si="19"/>
        <v>0</v>
      </c>
      <c r="AA253" s="8">
        <f t="shared" si="19"/>
        <v>0</v>
      </c>
      <c r="AB253" s="8">
        <f t="shared" si="19"/>
        <v>0</v>
      </c>
      <c r="AC253" s="8">
        <f t="shared" si="19"/>
        <v>0</v>
      </c>
      <c r="AD253" s="8">
        <f t="shared" si="19"/>
        <v>0</v>
      </c>
      <c r="AE253" s="8">
        <f t="shared" si="19"/>
        <v>0</v>
      </c>
      <c r="AF253">
        <v>93</v>
      </c>
    </row>
    <row r="254" spans="1:32" x14ac:dyDescent="0.25">
      <c r="A254" s="8">
        <f t="shared" si="20"/>
        <v>0</v>
      </c>
      <c r="B254" s="8">
        <f t="shared" si="20"/>
        <v>0</v>
      </c>
      <c r="C254" s="8">
        <f t="shared" si="20"/>
        <v>0</v>
      </c>
      <c r="D254" s="8">
        <f t="shared" si="20"/>
        <v>0</v>
      </c>
      <c r="E254" s="8">
        <f t="shared" si="20"/>
        <v>0</v>
      </c>
      <c r="F254" s="8">
        <f t="shared" si="20"/>
        <v>0</v>
      </c>
      <c r="G254" s="8">
        <f t="shared" si="20"/>
        <v>0</v>
      </c>
      <c r="H254" s="8">
        <f t="shared" si="20"/>
        <v>0</v>
      </c>
      <c r="I254" s="8">
        <f t="shared" si="20"/>
        <v>0</v>
      </c>
      <c r="J254" s="8">
        <f t="shared" si="20"/>
        <v>0</v>
      </c>
      <c r="K254" s="8">
        <f t="shared" si="20"/>
        <v>0</v>
      </c>
      <c r="L254" s="8">
        <f t="shared" si="20"/>
        <v>0</v>
      </c>
      <c r="M254" s="8">
        <f t="shared" si="20"/>
        <v>0</v>
      </c>
      <c r="N254" s="8">
        <f t="shared" si="20"/>
        <v>0</v>
      </c>
      <c r="O254" s="8">
        <f t="shared" si="20"/>
        <v>0</v>
      </c>
      <c r="P254" s="8">
        <f t="shared" si="20"/>
        <v>0</v>
      </c>
      <c r="Q254" s="8">
        <f t="shared" si="19"/>
        <v>0</v>
      </c>
      <c r="R254" s="8">
        <f t="shared" si="19"/>
        <v>0</v>
      </c>
      <c r="S254" s="8">
        <f t="shared" si="19"/>
        <v>0</v>
      </c>
      <c r="T254" s="8">
        <f t="shared" si="19"/>
        <v>0</v>
      </c>
      <c r="U254" s="8">
        <f t="shared" si="19"/>
        <v>0</v>
      </c>
      <c r="V254" s="8">
        <f t="shared" si="19"/>
        <v>0</v>
      </c>
      <c r="W254" s="8">
        <f t="shared" si="19"/>
        <v>0</v>
      </c>
      <c r="X254" s="8">
        <f t="shared" si="19"/>
        <v>0</v>
      </c>
      <c r="Y254" s="8">
        <f t="shared" si="19"/>
        <v>0</v>
      </c>
      <c r="Z254" s="8">
        <f t="shared" si="19"/>
        <v>0</v>
      </c>
      <c r="AA254" s="8">
        <f t="shared" si="19"/>
        <v>0</v>
      </c>
      <c r="AB254" s="8">
        <f t="shared" si="19"/>
        <v>0</v>
      </c>
      <c r="AC254" s="8">
        <f t="shared" si="19"/>
        <v>0</v>
      </c>
      <c r="AD254" s="8">
        <f t="shared" si="19"/>
        <v>0</v>
      </c>
      <c r="AE254" s="8">
        <f t="shared" si="19"/>
        <v>0</v>
      </c>
      <c r="AF254">
        <v>94</v>
      </c>
    </row>
    <row r="255" spans="1:32" x14ac:dyDescent="0.25">
      <c r="A255" s="8">
        <f t="shared" si="20"/>
        <v>0</v>
      </c>
      <c r="B255" s="8">
        <f t="shared" si="20"/>
        <v>0</v>
      </c>
      <c r="C255" s="8">
        <f t="shared" si="20"/>
        <v>0</v>
      </c>
      <c r="D255" s="8">
        <f t="shared" si="20"/>
        <v>0</v>
      </c>
      <c r="E255" s="8">
        <f t="shared" si="20"/>
        <v>0</v>
      </c>
      <c r="F255" s="8">
        <f t="shared" si="20"/>
        <v>0</v>
      </c>
      <c r="G255" s="8">
        <f t="shared" si="20"/>
        <v>0</v>
      </c>
      <c r="H255" s="8">
        <f t="shared" si="20"/>
        <v>0</v>
      </c>
      <c r="I255" s="8">
        <f t="shared" si="20"/>
        <v>0</v>
      </c>
      <c r="J255" s="8">
        <f t="shared" si="20"/>
        <v>0</v>
      </c>
      <c r="K255" s="8">
        <f t="shared" si="20"/>
        <v>0</v>
      </c>
      <c r="L255" s="8">
        <f t="shared" si="20"/>
        <v>0</v>
      </c>
      <c r="M255" s="8">
        <f t="shared" si="20"/>
        <v>0</v>
      </c>
      <c r="N255" s="8">
        <f t="shared" si="20"/>
        <v>0</v>
      </c>
      <c r="O255" s="8">
        <f t="shared" si="20"/>
        <v>0</v>
      </c>
      <c r="P255" s="8">
        <f t="shared" si="20"/>
        <v>0</v>
      </c>
      <c r="Q255" s="8">
        <f t="shared" si="19"/>
        <v>0</v>
      </c>
      <c r="R255" s="8">
        <f t="shared" si="19"/>
        <v>0</v>
      </c>
      <c r="S255" s="8">
        <f t="shared" si="19"/>
        <v>0</v>
      </c>
      <c r="T255" s="8">
        <f t="shared" si="19"/>
        <v>0</v>
      </c>
      <c r="U255" s="8">
        <f t="shared" si="19"/>
        <v>0</v>
      </c>
      <c r="V255" s="8">
        <f t="shared" si="19"/>
        <v>0</v>
      </c>
      <c r="W255" s="8">
        <f t="shared" si="19"/>
        <v>0</v>
      </c>
      <c r="X255" s="8">
        <f t="shared" si="19"/>
        <v>0</v>
      </c>
      <c r="Y255" s="8">
        <f t="shared" si="19"/>
        <v>0</v>
      </c>
      <c r="Z255" s="8">
        <f t="shared" si="19"/>
        <v>0</v>
      </c>
      <c r="AA255" s="8">
        <f t="shared" si="19"/>
        <v>0</v>
      </c>
      <c r="AB255" s="8">
        <f t="shared" si="19"/>
        <v>0</v>
      </c>
      <c r="AC255" s="8">
        <f t="shared" si="19"/>
        <v>0</v>
      </c>
      <c r="AD255" s="8">
        <f t="shared" si="19"/>
        <v>0</v>
      </c>
      <c r="AE255" s="8">
        <f t="shared" si="19"/>
        <v>0</v>
      </c>
      <c r="AF255">
        <v>95</v>
      </c>
    </row>
    <row r="256" spans="1:32" x14ac:dyDescent="0.25">
      <c r="A256" s="8">
        <f t="shared" si="20"/>
        <v>0</v>
      </c>
      <c r="B256" s="8">
        <f t="shared" si="20"/>
        <v>0</v>
      </c>
      <c r="C256" s="8">
        <f t="shared" si="20"/>
        <v>0</v>
      </c>
      <c r="D256" s="8">
        <f t="shared" si="20"/>
        <v>0</v>
      </c>
      <c r="E256" s="8">
        <f t="shared" si="20"/>
        <v>0</v>
      </c>
      <c r="F256" s="8">
        <f t="shared" si="20"/>
        <v>0</v>
      </c>
      <c r="G256" s="8">
        <f t="shared" si="20"/>
        <v>0</v>
      </c>
      <c r="H256" s="8">
        <f t="shared" si="20"/>
        <v>0</v>
      </c>
      <c r="I256" s="8">
        <f t="shared" si="20"/>
        <v>0</v>
      </c>
      <c r="J256" s="8">
        <f t="shared" si="20"/>
        <v>0</v>
      </c>
      <c r="K256" s="8">
        <f t="shared" si="20"/>
        <v>0</v>
      </c>
      <c r="L256" s="8">
        <f t="shared" si="20"/>
        <v>0</v>
      </c>
      <c r="M256" s="8">
        <f t="shared" si="20"/>
        <v>0</v>
      </c>
      <c r="N256" s="8">
        <f t="shared" si="20"/>
        <v>0</v>
      </c>
      <c r="O256" s="8">
        <f t="shared" si="20"/>
        <v>0</v>
      </c>
      <c r="P256" s="8">
        <f t="shared" si="20"/>
        <v>0</v>
      </c>
      <c r="Q256" s="8">
        <f t="shared" si="19"/>
        <v>0</v>
      </c>
      <c r="R256" s="8">
        <f t="shared" si="19"/>
        <v>0</v>
      </c>
      <c r="S256" s="8">
        <f t="shared" si="19"/>
        <v>0</v>
      </c>
      <c r="T256" s="8">
        <f t="shared" si="19"/>
        <v>0</v>
      </c>
      <c r="U256" s="8">
        <f t="shared" si="19"/>
        <v>0</v>
      </c>
      <c r="V256" s="8">
        <f t="shared" si="19"/>
        <v>0</v>
      </c>
      <c r="W256" s="8">
        <f t="shared" si="19"/>
        <v>0</v>
      </c>
      <c r="X256" s="8">
        <f t="shared" si="19"/>
        <v>0</v>
      </c>
      <c r="Y256" s="8">
        <f t="shared" si="19"/>
        <v>0</v>
      </c>
      <c r="Z256" s="8">
        <f t="shared" si="19"/>
        <v>0</v>
      </c>
      <c r="AA256" s="8">
        <f t="shared" si="19"/>
        <v>0</v>
      </c>
      <c r="AB256" s="8">
        <f t="shared" si="19"/>
        <v>0</v>
      </c>
      <c r="AC256" s="8">
        <f t="shared" si="19"/>
        <v>0</v>
      </c>
      <c r="AD256" s="8">
        <f t="shared" si="19"/>
        <v>0</v>
      </c>
      <c r="AE256" s="8">
        <f t="shared" si="19"/>
        <v>0</v>
      </c>
      <c r="AF256">
        <v>96</v>
      </c>
    </row>
    <row r="257" spans="1:32" x14ac:dyDescent="0.25">
      <c r="A257" s="8">
        <f t="shared" si="20"/>
        <v>0</v>
      </c>
      <c r="B257" s="8">
        <f t="shared" si="20"/>
        <v>0</v>
      </c>
      <c r="C257" s="8">
        <f t="shared" si="20"/>
        <v>0</v>
      </c>
      <c r="D257" s="8">
        <f t="shared" si="20"/>
        <v>0</v>
      </c>
      <c r="E257" s="8">
        <f t="shared" si="20"/>
        <v>0</v>
      </c>
      <c r="F257" s="8">
        <f t="shared" si="20"/>
        <v>0</v>
      </c>
      <c r="G257" s="8">
        <f t="shared" si="20"/>
        <v>0</v>
      </c>
      <c r="H257" s="8">
        <f t="shared" si="20"/>
        <v>0</v>
      </c>
      <c r="I257" s="8">
        <f t="shared" si="20"/>
        <v>0</v>
      </c>
      <c r="J257" s="8">
        <f t="shared" si="20"/>
        <v>0</v>
      </c>
      <c r="K257" s="8">
        <f t="shared" si="20"/>
        <v>0</v>
      </c>
      <c r="L257" s="8">
        <f t="shared" si="20"/>
        <v>0</v>
      </c>
      <c r="M257" s="8">
        <f t="shared" si="20"/>
        <v>0</v>
      </c>
      <c r="N257" s="8">
        <f t="shared" si="20"/>
        <v>0</v>
      </c>
      <c r="O257" s="8">
        <f t="shared" si="20"/>
        <v>0</v>
      </c>
      <c r="P257" s="8">
        <f t="shared" si="20"/>
        <v>0</v>
      </c>
      <c r="Q257" s="8">
        <f t="shared" si="19"/>
        <v>0</v>
      </c>
      <c r="R257" s="8">
        <f t="shared" si="19"/>
        <v>0</v>
      </c>
      <c r="S257" s="8">
        <f t="shared" si="19"/>
        <v>0</v>
      </c>
      <c r="T257" s="8">
        <f t="shared" si="19"/>
        <v>0</v>
      </c>
      <c r="U257" s="8">
        <f t="shared" si="19"/>
        <v>0</v>
      </c>
      <c r="V257" s="8">
        <f t="shared" si="19"/>
        <v>0</v>
      </c>
      <c r="W257" s="8">
        <f t="shared" si="19"/>
        <v>0</v>
      </c>
      <c r="X257" s="8">
        <f t="shared" si="19"/>
        <v>0</v>
      </c>
      <c r="Y257" s="8">
        <f t="shared" si="19"/>
        <v>0</v>
      </c>
      <c r="Z257" s="8">
        <f t="shared" si="19"/>
        <v>0</v>
      </c>
      <c r="AA257" s="8">
        <f t="shared" si="19"/>
        <v>0</v>
      </c>
      <c r="AB257" s="8">
        <f t="shared" si="19"/>
        <v>0</v>
      </c>
      <c r="AC257" s="8">
        <f t="shared" si="19"/>
        <v>0</v>
      </c>
      <c r="AD257" s="8">
        <f t="shared" si="19"/>
        <v>0</v>
      </c>
      <c r="AE257" s="8">
        <f t="shared" si="19"/>
        <v>0</v>
      </c>
      <c r="AF257">
        <v>97</v>
      </c>
    </row>
    <row r="258" spans="1:32" x14ac:dyDescent="0.25">
      <c r="A258" s="8">
        <f t="shared" si="20"/>
        <v>0</v>
      </c>
      <c r="B258" s="8">
        <f t="shared" si="20"/>
        <v>0</v>
      </c>
      <c r="C258" s="8">
        <f t="shared" si="20"/>
        <v>0</v>
      </c>
      <c r="D258" s="8">
        <f t="shared" si="20"/>
        <v>0</v>
      </c>
      <c r="E258" s="8">
        <f t="shared" si="20"/>
        <v>0</v>
      </c>
      <c r="F258" s="8">
        <f t="shared" si="20"/>
        <v>0</v>
      </c>
      <c r="G258" s="8">
        <f t="shared" si="20"/>
        <v>0</v>
      </c>
      <c r="H258" s="8">
        <f t="shared" si="20"/>
        <v>0</v>
      </c>
      <c r="I258" s="8">
        <f t="shared" si="20"/>
        <v>0</v>
      </c>
      <c r="J258" s="8">
        <f t="shared" si="20"/>
        <v>0</v>
      </c>
      <c r="K258" s="8">
        <f t="shared" si="20"/>
        <v>0</v>
      </c>
      <c r="L258" s="8">
        <f t="shared" si="20"/>
        <v>0</v>
      </c>
      <c r="M258" s="8">
        <f t="shared" si="20"/>
        <v>0</v>
      </c>
      <c r="N258" s="8">
        <f t="shared" si="20"/>
        <v>0</v>
      </c>
      <c r="O258" s="8">
        <f t="shared" si="20"/>
        <v>0</v>
      </c>
      <c r="P258" s="8">
        <f t="shared" ref="P258:AE273" si="21">IFERROR(INDEX($A$3:$AE$153,MATCH($AF258,$AG$3:$AG$153,0),COLUMN()),0)</f>
        <v>0</v>
      </c>
      <c r="Q258" s="8">
        <f t="shared" si="21"/>
        <v>0</v>
      </c>
      <c r="R258" s="8">
        <f t="shared" si="21"/>
        <v>0</v>
      </c>
      <c r="S258" s="8">
        <f t="shared" si="21"/>
        <v>0</v>
      </c>
      <c r="T258" s="8">
        <f t="shared" si="21"/>
        <v>0</v>
      </c>
      <c r="U258" s="8">
        <f t="shared" si="21"/>
        <v>0</v>
      </c>
      <c r="V258" s="8">
        <f t="shared" si="21"/>
        <v>0</v>
      </c>
      <c r="W258" s="8">
        <f t="shared" si="21"/>
        <v>0</v>
      </c>
      <c r="X258" s="8">
        <f t="shared" si="21"/>
        <v>0</v>
      </c>
      <c r="Y258" s="8">
        <f t="shared" si="21"/>
        <v>0</v>
      </c>
      <c r="Z258" s="8">
        <f t="shared" si="21"/>
        <v>0</v>
      </c>
      <c r="AA258" s="8">
        <f t="shared" si="21"/>
        <v>0</v>
      </c>
      <c r="AB258" s="8">
        <f t="shared" si="21"/>
        <v>0</v>
      </c>
      <c r="AC258" s="8">
        <f t="shared" si="21"/>
        <v>0</v>
      </c>
      <c r="AD258" s="8">
        <f t="shared" si="21"/>
        <v>0</v>
      </c>
      <c r="AE258" s="8">
        <f t="shared" si="21"/>
        <v>0</v>
      </c>
      <c r="AF258">
        <v>98</v>
      </c>
    </row>
    <row r="259" spans="1:32" x14ac:dyDescent="0.25">
      <c r="A259" s="8">
        <f t="shared" ref="A259:P274" si="22">IFERROR(INDEX($A$3:$AE$153,MATCH($AF259,$AG$3:$AG$153,0),COLUMN()),0)</f>
        <v>0</v>
      </c>
      <c r="B259" s="8">
        <f t="shared" si="22"/>
        <v>0</v>
      </c>
      <c r="C259" s="8">
        <f t="shared" si="22"/>
        <v>0</v>
      </c>
      <c r="D259" s="8">
        <f t="shared" si="22"/>
        <v>0</v>
      </c>
      <c r="E259" s="8">
        <f t="shared" si="22"/>
        <v>0</v>
      </c>
      <c r="F259" s="8">
        <f t="shared" si="22"/>
        <v>0</v>
      </c>
      <c r="G259" s="8">
        <f t="shared" si="22"/>
        <v>0</v>
      </c>
      <c r="H259" s="8">
        <f t="shared" si="22"/>
        <v>0</v>
      </c>
      <c r="I259" s="8">
        <f t="shared" si="22"/>
        <v>0</v>
      </c>
      <c r="J259" s="8">
        <f t="shared" si="22"/>
        <v>0</v>
      </c>
      <c r="K259" s="8">
        <f t="shared" si="22"/>
        <v>0</v>
      </c>
      <c r="L259" s="8">
        <f t="shared" si="22"/>
        <v>0</v>
      </c>
      <c r="M259" s="8">
        <f t="shared" si="22"/>
        <v>0</v>
      </c>
      <c r="N259" s="8">
        <f t="shared" si="22"/>
        <v>0</v>
      </c>
      <c r="O259" s="8">
        <f t="shared" si="22"/>
        <v>0</v>
      </c>
      <c r="P259" s="8">
        <f t="shared" si="22"/>
        <v>0</v>
      </c>
      <c r="Q259" s="8">
        <f t="shared" si="21"/>
        <v>0</v>
      </c>
      <c r="R259" s="8">
        <f t="shared" si="21"/>
        <v>0</v>
      </c>
      <c r="S259" s="8">
        <f t="shared" si="21"/>
        <v>0</v>
      </c>
      <c r="T259" s="8">
        <f t="shared" si="21"/>
        <v>0</v>
      </c>
      <c r="U259" s="8">
        <f t="shared" si="21"/>
        <v>0</v>
      </c>
      <c r="V259" s="8">
        <f t="shared" si="21"/>
        <v>0</v>
      </c>
      <c r="W259" s="8">
        <f t="shared" si="21"/>
        <v>0</v>
      </c>
      <c r="X259" s="8">
        <f t="shared" si="21"/>
        <v>0</v>
      </c>
      <c r="Y259" s="8">
        <f t="shared" si="21"/>
        <v>0</v>
      </c>
      <c r="Z259" s="8">
        <f t="shared" si="21"/>
        <v>0</v>
      </c>
      <c r="AA259" s="8">
        <f t="shared" si="21"/>
        <v>0</v>
      </c>
      <c r="AB259" s="8">
        <f t="shared" si="21"/>
        <v>0</v>
      </c>
      <c r="AC259" s="8">
        <f t="shared" si="21"/>
        <v>0</v>
      </c>
      <c r="AD259" s="8">
        <f t="shared" si="21"/>
        <v>0</v>
      </c>
      <c r="AE259" s="8">
        <f t="shared" si="21"/>
        <v>0</v>
      </c>
      <c r="AF259">
        <v>99</v>
      </c>
    </row>
    <row r="260" spans="1:32" x14ac:dyDescent="0.25">
      <c r="A260" s="8">
        <f t="shared" si="22"/>
        <v>0</v>
      </c>
      <c r="B260" s="8">
        <f t="shared" si="22"/>
        <v>0</v>
      </c>
      <c r="C260" s="8">
        <f t="shared" si="22"/>
        <v>0</v>
      </c>
      <c r="D260" s="8">
        <f t="shared" si="22"/>
        <v>0</v>
      </c>
      <c r="E260" s="8">
        <f t="shared" si="22"/>
        <v>0</v>
      </c>
      <c r="F260" s="8">
        <f t="shared" si="22"/>
        <v>0</v>
      </c>
      <c r="G260" s="8">
        <f t="shared" si="22"/>
        <v>0</v>
      </c>
      <c r="H260" s="8">
        <f t="shared" si="22"/>
        <v>0</v>
      </c>
      <c r="I260" s="8">
        <f t="shared" si="22"/>
        <v>0</v>
      </c>
      <c r="J260" s="8">
        <f t="shared" si="22"/>
        <v>0</v>
      </c>
      <c r="K260" s="8">
        <f t="shared" si="22"/>
        <v>0</v>
      </c>
      <c r="L260" s="8">
        <f t="shared" si="22"/>
        <v>0</v>
      </c>
      <c r="M260" s="8">
        <f t="shared" si="22"/>
        <v>0</v>
      </c>
      <c r="N260" s="8">
        <f t="shared" si="22"/>
        <v>0</v>
      </c>
      <c r="O260" s="8">
        <f t="shared" si="22"/>
        <v>0</v>
      </c>
      <c r="P260" s="8">
        <f t="shared" si="22"/>
        <v>0</v>
      </c>
      <c r="Q260" s="8">
        <f t="shared" si="21"/>
        <v>0</v>
      </c>
      <c r="R260" s="8">
        <f t="shared" si="21"/>
        <v>0</v>
      </c>
      <c r="S260" s="8">
        <f t="shared" si="21"/>
        <v>0</v>
      </c>
      <c r="T260" s="8">
        <f t="shared" si="21"/>
        <v>0</v>
      </c>
      <c r="U260" s="8">
        <f t="shared" si="21"/>
        <v>0</v>
      </c>
      <c r="V260" s="8">
        <f t="shared" si="21"/>
        <v>0</v>
      </c>
      <c r="W260" s="8">
        <f t="shared" si="21"/>
        <v>0</v>
      </c>
      <c r="X260" s="8">
        <f t="shared" si="21"/>
        <v>0</v>
      </c>
      <c r="Y260" s="8">
        <f t="shared" si="21"/>
        <v>0</v>
      </c>
      <c r="Z260" s="8">
        <f t="shared" si="21"/>
        <v>0</v>
      </c>
      <c r="AA260" s="8">
        <f t="shared" si="21"/>
        <v>0</v>
      </c>
      <c r="AB260" s="8">
        <f t="shared" si="21"/>
        <v>0</v>
      </c>
      <c r="AC260" s="8">
        <f t="shared" si="21"/>
        <v>0</v>
      </c>
      <c r="AD260" s="8">
        <f t="shared" si="21"/>
        <v>0</v>
      </c>
      <c r="AE260" s="8">
        <f t="shared" si="21"/>
        <v>0</v>
      </c>
      <c r="AF260">
        <v>100</v>
      </c>
    </row>
    <row r="261" spans="1:32" x14ac:dyDescent="0.25">
      <c r="A261" s="8">
        <f t="shared" si="22"/>
        <v>0</v>
      </c>
      <c r="B261" s="8">
        <f t="shared" si="22"/>
        <v>0</v>
      </c>
      <c r="C261" s="8">
        <f t="shared" si="22"/>
        <v>0</v>
      </c>
      <c r="D261" s="8">
        <f t="shared" si="22"/>
        <v>0</v>
      </c>
      <c r="E261" s="8">
        <f t="shared" si="22"/>
        <v>0</v>
      </c>
      <c r="F261" s="8">
        <f t="shared" si="22"/>
        <v>0</v>
      </c>
      <c r="G261" s="8">
        <f t="shared" si="22"/>
        <v>0</v>
      </c>
      <c r="H261" s="8">
        <f t="shared" si="22"/>
        <v>0</v>
      </c>
      <c r="I261" s="8">
        <f t="shared" si="22"/>
        <v>0</v>
      </c>
      <c r="J261" s="8">
        <f t="shared" si="22"/>
        <v>0</v>
      </c>
      <c r="K261" s="8">
        <f t="shared" si="22"/>
        <v>0</v>
      </c>
      <c r="L261" s="8">
        <f t="shared" si="22"/>
        <v>0</v>
      </c>
      <c r="M261" s="8">
        <f t="shared" si="22"/>
        <v>0</v>
      </c>
      <c r="N261" s="8">
        <f t="shared" si="22"/>
        <v>0</v>
      </c>
      <c r="O261" s="8">
        <f t="shared" si="22"/>
        <v>0</v>
      </c>
      <c r="P261" s="8">
        <f t="shared" si="22"/>
        <v>0</v>
      </c>
      <c r="Q261" s="8">
        <f t="shared" si="21"/>
        <v>0</v>
      </c>
      <c r="R261" s="8">
        <f t="shared" si="21"/>
        <v>0</v>
      </c>
      <c r="S261" s="8">
        <f t="shared" si="21"/>
        <v>0</v>
      </c>
      <c r="T261" s="8">
        <f t="shared" si="21"/>
        <v>0</v>
      </c>
      <c r="U261" s="8">
        <f t="shared" si="21"/>
        <v>0</v>
      </c>
      <c r="V261" s="8">
        <f t="shared" si="21"/>
        <v>0</v>
      </c>
      <c r="W261" s="8">
        <f t="shared" si="21"/>
        <v>0</v>
      </c>
      <c r="X261" s="8">
        <f t="shared" si="21"/>
        <v>0</v>
      </c>
      <c r="Y261" s="8">
        <f t="shared" si="21"/>
        <v>0</v>
      </c>
      <c r="Z261" s="8">
        <f t="shared" si="21"/>
        <v>0</v>
      </c>
      <c r="AA261" s="8">
        <f t="shared" si="21"/>
        <v>0</v>
      </c>
      <c r="AB261" s="8">
        <f t="shared" si="21"/>
        <v>0</v>
      </c>
      <c r="AC261" s="8">
        <f t="shared" si="21"/>
        <v>0</v>
      </c>
      <c r="AD261" s="8">
        <f t="shared" si="21"/>
        <v>0</v>
      </c>
      <c r="AE261" s="8">
        <f t="shared" si="21"/>
        <v>0</v>
      </c>
      <c r="AF261">
        <v>101</v>
      </c>
    </row>
    <row r="262" spans="1:32" x14ac:dyDescent="0.25">
      <c r="A262" s="8">
        <f t="shared" si="22"/>
        <v>0</v>
      </c>
      <c r="B262" s="8">
        <f t="shared" si="22"/>
        <v>0</v>
      </c>
      <c r="C262" s="8">
        <f t="shared" si="22"/>
        <v>0</v>
      </c>
      <c r="D262" s="8">
        <f t="shared" si="22"/>
        <v>0</v>
      </c>
      <c r="E262" s="8">
        <f t="shared" si="22"/>
        <v>0</v>
      </c>
      <c r="F262" s="8">
        <f t="shared" si="22"/>
        <v>0</v>
      </c>
      <c r="G262" s="8">
        <f t="shared" si="22"/>
        <v>0</v>
      </c>
      <c r="H262" s="8">
        <f t="shared" si="22"/>
        <v>0</v>
      </c>
      <c r="I262" s="8">
        <f t="shared" si="22"/>
        <v>0</v>
      </c>
      <c r="J262" s="8">
        <f t="shared" si="22"/>
        <v>0</v>
      </c>
      <c r="K262" s="8">
        <f t="shared" si="22"/>
        <v>0</v>
      </c>
      <c r="L262" s="8">
        <f t="shared" si="22"/>
        <v>0</v>
      </c>
      <c r="M262" s="8">
        <f t="shared" si="22"/>
        <v>0</v>
      </c>
      <c r="N262" s="8">
        <f t="shared" si="22"/>
        <v>0</v>
      </c>
      <c r="O262" s="8">
        <f t="shared" si="22"/>
        <v>0</v>
      </c>
      <c r="P262" s="8">
        <f t="shared" si="22"/>
        <v>0</v>
      </c>
      <c r="Q262" s="8">
        <f t="shared" si="21"/>
        <v>0</v>
      </c>
      <c r="R262" s="8">
        <f t="shared" si="21"/>
        <v>0</v>
      </c>
      <c r="S262" s="8">
        <f t="shared" si="21"/>
        <v>0</v>
      </c>
      <c r="T262" s="8">
        <f t="shared" si="21"/>
        <v>0</v>
      </c>
      <c r="U262" s="8">
        <f t="shared" si="21"/>
        <v>0</v>
      </c>
      <c r="V262" s="8">
        <f t="shared" si="21"/>
        <v>0</v>
      </c>
      <c r="W262" s="8">
        <f t="shared" si="21"/>
        <v>0</v>
      </c>
      <c r="X262" s="8">
        <f t="shared" si="21"/>
        <v>0</v>
      </c>
      <c r="Y262" s="8">
        <f t="shared" si="21"/>
        <v>0</v>
      </c>
      <c r="Z262" s="8">
        <f t="shared" si="21"/>
        <v>0</v>
      </c>
      <c r="AA262" s="8">
        <f t="shared" si="21"/>
        <v>0</v>
      </c>
      <c r="AB262" s="8">
        <f t="shared" si="21"/>
        <v>0</v>
      </c>
      <c r="AC262" s="8">
        <f t="shared" si="21"/>
        <v>0</v>
      </c>
      <c r="AD262" s="8">
        <f t="shared" si="21"/>
        <v>0</v>
      </c>
      <c r="AE262" s="8">
        <f t="shared" si="21"/>
        <v>0</v>
      </c>
      <c r="AF262">
        <v>102</v>
      </c>
    </row>
    <row r="263" spans="1:32" x14ac:dyDescent="0.25">
      <c r="A263" s="8">
        <f t="shared" si="22"/>
        <v>0</v>
      </c>
      <c r="B263" s="8">
        <f t="shared" si="22"/>
        <v>0</v>
      </c>
      <c r="C263" s="8">
        <f t="shared" si="22"/>
        <v>0</v>
      </c>
      <c r="D263" s="8">
        <f t="shared" si="22"/>
        <v>0</v>
      </c>
      <c r="E263" s="8">
        <f t="shared" si="22"/>
        <v>0</v>
      </c>
      <c r="F263" s="8">
        <f t="shared" si="22"/>
        <v>0</v>
      </c>
      <c r="G263" s="8">
        <f t="shared" si="22"/>
        <v>0</v>
      </c>
      <c r="H263" s="8">
        <f t="shared" si="22"/>
        <v>0</v>
      </c>
      <c r="I263" s="8">
        <f t="shared" si="22"/>
        <v>0</v>
      </c>
      <c r="J263" s="8">
        <f t="shared" si="22"/>
        <v>0</v>
      </c>
      <c r="K263" s="8">
        <f t="shared" si="22"/>
        <v>0</v>
      </c>
      <c r="L263" s="8">
        <f t="shared" si="22"/>
        <v>0</v>
      </c>
      <c r="M263" s="8">
        <f t="shared" si="22"/>
        <v>0</v>
      </c>
      <c r="N263" s="8">
        <f t="shared" si="22"/>
        <v>0</v>
      </c>
      <c r="O263" s="8">
        <f t="shared" si="22"/>
        <v>0</v>
      </c>
      <c r="P263" s="8">
        <f t="shared" si="22"/>
        <v>0</v>
      </c>
      <c r="Q263" s="8">
        <f t="shared" si="21"/>
        <v>0</v>
      </c>
      <c r="R263" s="8">
        <f t="shared" si="21"/>
        <v>0</v>
      </c>
      <c r="S263" s="8">
        <f t="shared" si="21"/>
        <v>0</v>
      </c>
      <c r="T263" s="8">
        <f t="shared" si="21"/>
        <v>0</v>
      </c>
      <c r="U263" s="8">
        <f t="shared" si="21"/>
        <v>0</v>
      </c>
      <c r="V263" s="8">
        <f t="shared" si="21"/>
        <v>0</v>
      </c>
      <c r="W263" s="8">
        <f t="shared" si="21"/>
        <v>0</v>
      </c>
      <c r="X263" s="8">
        <f t="shared" si="21"/>
        <v>0</v>
      </c>
      <c r="Y263" s="8">
        <f t="shared" si="21"/>
        <v>0</v>
      </c>
      <c r="Z263" s="8">
        <f t="shared" si="21"/>
        <v>0</v>
      </c>
      <c r="AA263" s="8">
        <f t="shared" si="21"/>
        <v>0</v>
      </c>
      <c r="AB263" s="8">
        <f t="shared" si="21"/>
        <v>0</v>
      </c>
      <c r="AC263" s="8">
        <f t="shared" si="21"/>
        <v>0</v>
      </c>
      <c r="AD263" s="8">
        <f t="shared" si="21"/>
        <v>0</v>
      </c>
      <c r="AE263" s="8">
        <f t="shared" si="21"/>
        <v>0</v>
      </c>
      <c r="AF263">
        <v>103</v>
      </c>
    </row>
    <row r="264" spans="1:32" x14ac:dyDescent="0.25">
      <c r="A264" s="8">
        <f t="shared" si="22"/>
        <v>0</v>
      </c>
      <c r="B264" s="8">
        <f t="shared" si="22"/>
        <v>0</v>
      </c>
      <c r="C264" s="8">
        <f t="shared" si="22"/>
        <v>0</v>
      </c>
      <c r="D264" s="8">
        <f t="shared" si="22"/>
        <v>0</v>
      </c>
      <c r="E264" s="8">
        <f t="shared" si="22"/>
        <v>0</v>
      </c>
      <c r="F264" s="8">
        <f t="shared" si="22"/>
        <v>0</v>
      </c>
      <c r="G264" s="8">
        <f t="shared" si="22"/>
        <v>0</v>
      </c>
      <c r="H264" s="8">
        <f t="shared" si="22"/>
        <v>0</v>
      </c>
      <c r="I264" s="8">
        <f t="shared" si="22"/>
        <v>0</v>
      </c>
      <c r="J264" s="8">
        <f t="shared" si="22"/>
        <v>0</v>
      </c>
      <c r="K264" s="8">
        <f t="shared" si="22"/>
        <v>0</v>
      </c>
      <c r="L264" s="8">
        <f t="shared" si="22"/>
        <v>0</v>
      </c>
      <c r="M264" s="8">
        <f t="shared" si="22"/>
        <v>0</v>
      </c>
      <c r="N264" s="8">
        <f t="shared" si="22"/>
        <v>0</v>
      </c>
      <c r="O264" s="8">
        <f t="shared" si="22"/>
        <v>0</v>
      </c>
      <c r="P264" s="8">
        <f t="shared" si="22"/>
        <v>0</v>
      </c>
      <c r="Q264" s="8">
        <f t="shared" si="21"/>
        <v>0</v>
      </c>
      <c r="R264" s="8">
        <f t="shared" si="21"/>
        <v>0</v>
      </c>
      <c r="S264" s="8">
        <f t="shared" si="21"/>
        <v>0</v>
      </c>
      <c r="T264" s="8">
        <f t="shared" si="21"/>
        <v>0</v>
      </c>
      <c r="U264" s="8">
        <f t="shared" si="21"/>
        <v>0</v>
      </c>
      <c r="V264" s="8">
        <f t="shared" si="21"/>
        <v>0</v>
      </c>
      <c r="W264" s="8">
        <f t="shared" si="21"/>
        <v>0</v>
      </c>
      <c r="X264" s="8">
        <f t="shared" si="21"/>
        <v>0</v>
      </c>
      <c r="Y264" s="8">
        <f t="shared" si="21"/>
        <v>0</v>
      </c>
      <c r="Z264" s="8">
        <f t="shared" si="21"/>
        <v>0</v>
      </c>
      <c r="AA264" s="8">
        <f t="shared" si="21"/>
        <v>0</v>
      </c>
      <c r="AB264" s="8">
        <f t="shared" si="21"/>
        <v>0</v>
      </c>
      <c r="AC264" s="8">
        <f t="shared" si="21"/>
        <v>0</v>
      </c>
      <c r="AD264" s="8">
        <f t="shared" si="21"/>
        <v>0</v>
      </c>
      <c r="AE264" s="8">
        <f t="shared" si="21"/>
        <v>0</v>
      </c>
      <c r="AF264">
        <v>104</v>
      </c>
    </row>
    <row r="265" spans="1:32" x14ac:dyDescent="0.25">
      <c r="A265" s="8">
        <f t="shared" si="22"/>
        <v>0</v>
      </c>
      <c r="B265" s="8">
        <f t="shared" si="22"/>
        <v>0</v>
      </c>
      <c r="C265" s="8">
        <f t="shared" si="22"/>
        <v>0</v>
      </c>
      <c r="D265" s="8">
        <f t="shared" si="22"/>
        <v>0</v>
      </c>
      <c r="E265" s="8">
        <f t="shared" si="22"/>
        <v>0</v>
      </c>
      <c r="F265" s="8">
        <f t="shared" si="22"/>
        <v>0</v>
      </c>
      <c r="G265" s="8">
        <f t="shared" si="22"/>
        <v>0</v>
      </c>
      <c r="H265" s="8">
        <f t="shared" si="22"/>
        <v>0</v>
      </c>
      <c r="I265" s="8">
        <f t="shared" si="22"/>
        <v>0</v>
      </c>
      <c r="J265" s="8">
        <f t="shared" si="22"/>
        <v>0</v>
      </c>
      <c r="K265" s="8">
        <f t="shared" si="22"/>
        <v>0</v>
      </c>
      <c r="L265" s="8">
        <f t="shared" si="22"/>
        <v>0</v>
      </c>
      <c r="M265" s="8">
        <f t="shared" si="22"/>
        <v>0</v>
      </c>
      <c r="N265" s="8">
        <f t="shared" si="22"/>
        <v>0</v>
      </c>
      <c r="O265" s="8">
        <f t="shared" si="22"/>
        <v>0</v>
      </c>
      <c r="P265" s="8">
        <f t="shared" si="22"/>
        <v>0</v>
      </c>
      <c r="Q265" s="8">
        <f t="shared" si="21"/>
        <v>0</v>
      </c>
      <c r="R265" s="8">
        <f t="shared" si="21"/>
        <v>0</v>
      </c>
      <c r="S265" s="8">
        <f t="shared" si="21"/>
        <v>0</v>
      </c>
      <c r="T265" s="8">
        <f t="shared" si="21"/>
        <v>0</v>
      </c>
      <c r="U265" s="8">
        <f t="shared" si="21"/>
        <v>0</v>
      </c>
      <c r="V265" s="8">
        <f t="shared" si="21"/>
        <v>0</v>
      </c>
      <c r="W265" s="8">
        <f t="shared" si="21"/>
        <v>0</v>
      </c>
      <c r="X265" s="8">
        <f t="shared" si="21"/>
        <v>0</v>
      </c>
      <c r="Y265" s="8">
        <f t="shared" si="21"/>
        <v>0</v>
      </c>
      <c r="Z265" s="8">
        <f t="shared" si="21"/>
        <v>0</v>
      </c>
      <c r="AA265" s="8">
        <f t="shared" si="21"/>
        <v>0</v>
      </c>
      <c r="AB265" s="8">
        <f t="shared" si="21"/>
        <v>0</v>
      </c>
      <c r="AC265" s="8">
        <f t="shared" si="21"/>
        <v>0</v>
      </c>
      <c r="AD265" s="8">
        <f t="shared" si="21"/>
        <v>0</v>
      </c>
      <c r="AE265" s="8">
        <f t="shared" si="21"/>
        <v>0</v>
      </c>
      <c r="AF265">
        <v>105</v>
      </c>
    </row>
    <row r="266" spans="1:32" x14ac:dyDescent="0.25">
      <c r="A266" s="8">
        <f t="shared" si="22"/>
        <v>0</v>
      </c>
      <c r="B266" s="8">
        <f t="shared" si="22"/>
        <v>0</v>
      </c>
      <c r="C266" s="8">
        <f t="shared" si="22"/>
        <v>0</v>
      </c>
      <c r="D266" s="8">
        <f t="shared" si="22"/>
        <v>0</v>
      </c>
      <c r="E266" s="8">
        <f t="shared" si="22"/>
        <v>0</v>
      </c>
      <c r="F266" s="8">
        <f t="shared" si="22"/>
        <v>0</v>
      </c>
      <c r="G266" s="8">
        <f t="shared" si="22"/>
        <v>0</v>
      </c>
      <c r="H266" s="8">
        <f t="shared" si="22"/>
        <v>0</v>
      </c>
      <c r="I266" s="8">
        <f t="shared" si="22"/>
        <v>0</v>
      </c>
      <c r="J266" s="8">
        <f t="shared" si="22"/>
        <v>0</v>
      </c>
      <c r="K266" s="8">
        <f t="shared" si="22"/>
        <v>0</v>
      </c>
      <c r="L266" s="8">
        <f t="shared" si="22"/>
        <v>0</v>
      </c>
      <c r="M266" s="8">
        <f t="shared" si="22"/>
        <v>0</v>
      </c>
      <c r="N266" s="8">
        <f t="shared" si="22"/>
        <v>0</v>
      </c>
      <c r="O266" s="8">
        <f t="shared" si="22"/>
        <v>0</v>
      </c>
      <c r="P266" s="8">
        <f t="shared" si="22"/>
        <v>0</v>
      </c>
      <c r="Q266" s="8">
        <f t="shared" si="21"/>
        <v>0</v>
      </c>
      <c r="R266" s="8">
        <f t="shared" si="21"/>
        <v>0</v>
      </c>
      <c r="S266" s="8">
        <f t="shared" si="21"/>
        <v>0</v>
      </c>
      <c r="T266" s="8">
        <f t="shared" si="21"/>
        <v>0</v>
      </c>
      <c r="U266" s="8">
        <f t="shared" si="21"/>
        <v>0</v>
      </c>
      <c r="V266" s="8">
        <f t="shared" si="21"/>
        <v>0</v>
      </c>
      <c r="W266" s="8">
        <f t="shared" si="21"/>
        <v>0</v>
      </c>
      <c r="X266" s="8">
        <f t="shared" si="21"/>
        <v>0</v>
      </c>
      <c r="Y266" s="8">
        <f t="shared" si="21"/>
        <v>0</v>
      </c>
      <c r="Z266" s="8">
        <f t="shared" si="21"/>
        <v>0</v>
      </c>
      <c r="AA266" s="8">
        <f t="shared" si="21"/>
        <v>0</v>
      </c>
      <c r="AB266" s="8">
        <f t="shared" si="21"/>
        <v>0</v>
      </c>
      <c r="AC266" s="8">
        <f t="shared" si="21"/>
        <v>0</v>
      </c>
      <c r="AD266" s="8">
        <f t="shared" si="21"/>
        <v>0</v>
      </c>
      <c r="AE266" s="8">
        <f t="shared" si="21"/>
        <v>0</v>
      </c>
      <c r="AF266">
        <v>106</v>
      </c>
    </row>
    <row r="267" spans="1:32" x14ac:dyDescent="0.25">
      <c r="A267" s="8">
        <f t="shared" si="22"/>
        <v>0</v>
      </c>
      <c r="B267" s="8">
        <f t="shared" si="22"/>
        <v>0</v>
      </c>
      <c r="C267" s="8">
        <f t="shared" si="22"/>
        <v>0</v>
      </c>
      <c r="D267" s="8">
        <f t="shared" si="22"/>
        <v>0</v>
      </c>
      <c r="E267" s="8">
        <f t="shared" si="22"/>
        <v>0</v>
      </c>
      <c r="F267" s="8">
        <f t="shared" si="22"/>
        <v>0</v>
      </c>
      <c r="G267" s="8">
        <f t="shared" si="22"/>
        <v>0</v>
      </c>
      <c r="H267" s="8">
        <f t="shared" si="22"/>
        <v>0</v>
      </c>
      <c r="I267" s="8">
        <f t="shared" si="22"/>
        <v>0</v>
      </c>
      <c r="J267" s="8">
        <f t="shared" si="22"/>
        <v>0</v>
      </c>
      <c r="K267" s="8">
        <f t="shared" si="22"/>
        <v>0</v>
      </c>
      <c r="L267" s="8">
        <f t="shared" si="22"/>
        <v>0</v>
      </c>
      <c r="M267" s="8">
        <f t="shared" si="22"/>
        <v>0</v>
      </c>
      <c r="N267" s="8">
        <f t="shared" si="22"/>
        <v>0</v>
      </c>
      <c r="O267" s="8">
        <f t="shared" si="22"/>
        <v>0</v>
      </c>
      <c r="P267" s="8">
        <f t="shared" si="22"/>
        <v>0</v>
      </c>
      <c r="Q267" s="8">
        <f t="shared" si="21"/>
        <v>0</v>
      </c>
      <c r="R267" s="8">
        <f t="shared" si="21"/>
        <v>0</v>
      </c>
      <c r="S267" s="8">
        <f t="shared" si="21"/>
        <v>0</v>
      </c>
      <c r="T267" s="8">
        <f t="shared" si="21"/>
        <v>0</v>
      </c>
      <c r="U267" s="8">
        <f t="shared" si="21"/>
        <v>0</v>
      </c>
      <c r="V267" s="8">
        <f t="shared" si="21"/>
        <v>0</v>
      </c>
      <c r="W267" s="8">
        <f t="shared" si="21"/>
        <v>0</v>
      </c>
      <c r="X267" s="8">
        <f t="shared" si="21"/>
        <v>0</v>
      </c>
      <c r="Y267" s="8">
        <f t="shared" si="21"/>
        <v>0</v>
      </c>
      <c r="Z267" s="8">
        <f t="shared" si="21"/>
        <v>0</v>
      </c>
      <c r="AA267" s="8">
        <f t="shared" si="21"/>
        <v>0</v>
      </c>
      <c r="AB267" s="8">
        <f t="shared" si="21"/>
        <v>0</v>
      </c>
      <c r="AC267" s="8">
        <f t="shared" si="21"/>
        <v>0</v>
      </c>
      <c r="AD267" s="8">
        <f t="shared" si="21"/>
        <v>0</v>
      </c>
      <c r="AE267" s="8">
        <f t="shared" si="21"/>
        <v>0</v>
      </c>
      <c r="AF267">
        <v>107</v>
      </c>
    </row>
    <row r="268" spans="1:32" x14ac:dyDescent="0.25">
      <c r="A268" s="8">
        <f t="shared" si="22"/>
        <v>0</v>
      </c>
      <c r="B268" s="8">
        <f t="shared" si="22"/>
        <v>0</v>
      </c>
      <c r="C268" s="8">
        <f t="shared" si="22"/>
        <v>0</v>
      </c>
      <c r="D268" s="8">
        <f t="shared" si="22"/>
        <v>0</v>
      </c>
      <c r="E268" s="8">
        <f t="shared" si="22"/>
        <v>0</v>
      </c>
      <c r="F268" s="8">
        <f t="shared" si="22"/>
        <v>0</v>
      </c>
      <c r="G268" s="8">
        <f t="shared" si="22"/>
        <v>0</v>
      </c>
      <c r="H268" s="8">
        <f t="shared" si="22"/>
        <v>0</v>
      </c>
      <c r="I268" s="8">
        <f t="shared" si="22"/>
        <v>0</v>
      </c>
      <c r="J268" s="8">
        <f t="shared" si="22"/>
        <v>0</v>
      </c>
      <c r="K268" s="8">
        <f t="shared" si="22"/>
        <v>0</v>
      </c>
      <c r="L268" s="8">
        <f t="shared" si="22"/>
        <v>0</v>
      </c>
      <c r="M268" s="8">
        <f t="shared" si="22"/>
        <v>0</v>
      </c>
      <c r="N268" s="8">
        <f t="shared" si="22"/>
        <v>0</v>
      </c>
      <c r="O268" s="8">
        <f t="shared" si="22"/>
        <v>0</v>
      </c>
      <c r="P268" s="8">
        <f t="shared" si="22"/>
        <v>0</v>
      </c>
      <c r="Q268" s="8">
        <f t="shared" si="21"/>
        <v>0</v>
      </c>
      <c r="R268" s="8">
        <f t="shared" si="21"/>
        <v>0</v>
      </c>
      <c r="S268" s="8">
        <f t="shared" si="21"/>
        <v>0</v>
      </c>
      <c r="T268" s="8">
        <f t="shared" si="21"/>
        <v>0</v>
      </c>
      <c r="U268" s="8">
        <f t="shared" si="21"/>
        <v>0</v>
      </c>
      <c r="V268" s="8">
        <f t="shared" si="21"/>
        <v>0</v>
      </c>
      <c r="W268" s="8">
        <f t="shared" si="21"/>
        <v>0</v>
      </c>
      <c r="X268" s="8">
        <f t="shared" si="21"/>
        <v>0</v>
      </c>
      <c r="Y268" s="8">
        <f t="shared" si="21"/>
        <v>0</v>
      </c>
      <c r="Z268" s="8">
        <f t="shared" si="21"/>
        <v>0</v>
      </c>
      <c r="AA268" s="8">
        <f t="shared" si="21"/>
        <v>0</v>
      </c>
      <c r="AB268" s="8">
        <f t="shared" si="21"/>
        <v>0</v>
      </c>
      <c r="AC268" s="8">
        <f t="shared" si="21"/>
        <v>0</v>
      </c>
      <c r="AD268" s="8">
        <f t="shared" si="21"/>
        <v>0</v>
      </c>
      <c r="AE268" s="8">
        <f t="shared" si="21"/>
        <v>0</v>
      </c>
      <c r="AF268">
        <v>108</v>
      </c>
    </row>
    <row r="269" spans="1:32" x14ac:dyDescent="0.25">
      <c r="A269" s="8">
        <f t="shared" si="22"/>
        <v>0</v>
      </c>
      <c r="B269" s="8">
        <f t="shared" si="22"/>
        <v>0</v>
      </c>
      <c r="C269" s="8">
        <f t="shared" si="22"/>
        <v>0</v>
      </c>
      <c r="D269" s="8">
        <f t="shared" si="22"/>
        <v>0</v>
      </c>
      <c r="E269" s="8">
        <f t="shared" si="22"/>
        <v>0</v>
      </c>
      <c r="F269" s="8">
        <f t="shared" si="22"/>
        <v>0</v>
      </c>
      <c r="G269" s="8">
        <f t="shared" si="22"/>
        <v>0</v>
      </c>
      <c r="H269" s="8">
        <f t="shared" si="22"/>
        <v>0</v>
      </c>
      <c r="I269" s="8">
        <f t="shared" si="22"/>
        <v>0</v>
      </c>
      <c r="J269" s="8">
        <f t="shared" si="22"/>
        <v>0</v>
      </c>
      <c r="K269" s="8">
        <f t="shared" si="22"/>
        <v>0</v>
      </c>
      <c r="L269" s="8">
        <f t="shared" si="22"/>
        <v>0</v>
      </c>
      <c r="M269" s="8">
        <f t="shared" si="22"/>
        <v>0</v>
      </c>
      <c r="N269" s="8">
        <f t="shared" si="22"/>
        <v>0</v>
      </c>
      <c r="O269" s="8">
        <f t="shared" si="22"/>
        <v>0</v>
      </c>
      <c r="P269" s="8">
        <f t="shared" si="22"/>
        <v>0</v>
      </c>
      <c r="Q269" s="8">
        <f t="shared" si="21"/>
        <v>0</v>
      </c>
      <c r="R269" s="8">
        <f t="shared" si="21"/>
        <v>0</v>
      </c>
      <c r="S269" s="8">
        <f t="shared" si="21"/>
        <v>0</v>
      </c>
      <c r="T269" s="8">
        <f t="shared" si="21"/>
        <v>0</v>
      </c>
      <c r="U269" s="8">
        <f t="shared" si="21"/>
        <v>0</v>
      </c>
      <c r="V269" s="8">
        <f t="shared" si="21"/>
        <v>0</v>
      </c>
      <c r="W269" s="8">
        <f t="shared" si="21"/>
        <v>0</v>
      </c>
      <c r="X269" s="8">
        <f t="shared" si="21"/>
        <v>0</v>
      </c>
      <c r="Y269" s="8">
        <f t="shared" si="21"/>
        <v>0</v>
      </c>
      <c r="Z269" s="8">
        <f t="shared" si="21"/>
        <v>0</v>
      </c>
      <c r="AA269" s="8">
        <f t="shared" si="21"/>
        <v>0</v>
      </c>
      <c r="AB269" s="8">
        <f t="shared" si="21"/>
        <v>0</v>
      </c>
      <c r="AC269" s="8">
        <f t="shared" si="21"/>
        <v>0</v>
      </c>
      <c r="AD269" s="8">
        <f t="shared" si="21"/>
        <v>0</v>
      </c>
      <c r="AE269" s="8">
        <f t="shared" si="21"/>
        <v>0</v>
      </c>
      <c r="AF269">
        <v>109</v>
      </c>
    </row>
    <row r="270" spans="1:32" x14ac:dyDescent="0.25">
      <c r="A270" s="8">
        <f t="shared" si="22"/>
        <v>0</v>
      </c>
      <c r="B270" s="8">
        <f t="shared" si="22"/>
        <v>0</v>
      </c>
      <c r="C270" s="8">
        <f t="shared" si="22"/>
        <v>0</v>
      </c>
      <c r="D270" s="8">
        <f t="shared" si="22"/>
        <v>0</v>
      </c>
      <c r="E270" s="8">
        <f t="shared" si="22"/>
        <v>0</v>
      </c>
      <c r="F270" s="8">
        <f t="shared" si="22"/>
        <v>0</v>
      </c>
      <c r="G270" s="8">
        <f t="shared" si="22"/>
        <v>0</v>
      </c>
      <c r="H270" s="8">
        <f t="shared" si="22"/>
        <v>0</v>
      </c>
      <c r="I270" s="8">
        <f t="shared" si="22"/>
        <v>0</v>
      </c>
      <c r="J270" s="8">
        <f t="shared" si="22"/>
        <v>0</v>
      </c>
      <c r="K270" s="8">
        <f t="shared" si="22"/>
        <v>0</v>
      </c>
      <c r="L270" s="8">
        <f t="shared" si="22"/>
        <v>0</v>
      </c>
      <c r="M270" s="8">
        <f t="shared" si="22"/>
        <v>0</v>
      </c>
      <c r="N270" s="8">
        <f t="shared" si="22"/>
        <v>0</v>
      </c>
      <c r="O270" s="8">
        <f t="shared" si="22"/>
        <v>0</v>
      </c>
      <c r="P270" s="8">
        <f t="shared" si="22"/>
        <v>0</v>
      </c>
      <c r="Q270" s="8">
        <f t="shared" si="21"/>
        <v>0</v>
      </c>
      <c r="R270" s="8">
        <f t="shared" si="21"/>
        <v>0</v>
      </c>
      <c r="S270" s="8">
        <f t="shared" si="21"/>
        <v>0</v>
      </c>
      <c r="T270" s="8">
        <f t="shared" si="21"/>
        <v>0</v>
      </c>
      <c r="U270" s="8">
        <f t="shared" si="21"/>
        <v>0</v>
      </c>
      <c r="V270" s="8">
        <f t="shared" si="21"/>
        <v>0</v>
      </c>
      <c r="W270" s="8">
        <f t="shared" si="21"/>
        <v>0</v>
      </c>
      <c r="X270" s="8">
        <f t="shared" si="21"/>
        <v>0</v>
      </c>
      <c r="Y270" s="8">
        <f t="shared" si="21"/>
        <v>0</v>
      </c>
      <c r="Z270" s="8">
        <f t="shared" si="21"/>
        <v>0</v>
      </c>
      <c r="AA270" s="8">
        <f t="shared" si="21"/>
        <v>0</v>
      </c>
      <c r="AB270" s="8">
        <f t="shared" si="21"/>
        <v>0</v>
      </c>
      <c r="AC270" s="8">
        <f t="shared" si="21"/>
        <v>0</v>
      </c>
      <c r="AD270" s="8">
        <f t="shared" si="21"/>
        <v>0</v>
      </c>
      <c r="AE270" s="8">
        <f t="shared" si="21"/>
        <v>0</v>
      </c>
      <c r="AF270">
        <v>110</v>
      </c>
    </row>
    <row r="271" spans="1:32" x14ac:dyDescent="0.25">
      <c r="A271" s="8">
        <f t="shared" si="22"/>
        <v>0</v>
      </c>
      <c r="B271" s="8">
        <f t="shared" si="22"/>
        <v>0</v>
      </c>
      <c r="C271" s="8">
        <f t="shared" si="22"/>
        <v>0</v>
      </c>
      <c r="D271" s="8">
        <f t="shared" si="22"/>
        <v>0</v>
      </c>
      <c r="E271" s="8">
        <f t="shared" si="22"/>
        <v>0</v>
      </c>
      <c r="F271" s="8">
        <f t="shared" si="22"/>
        <v>0</v>
      </c>
      <c r="G271" s="8">
        <f t="shared" si="22"/>
        <v>0</v>
      </c>
      <c r="H271" s="8">
        <f t="shared" si="22"/>
        <v>0</v>
      </c>
      <c r="I271" s="8">
        <f t="shared" si="22"/>
        <v>0</v>
      </c>
      <c r="J271" s="8">
        <f t="shared" si="22"/>
        <v>0</v>
      </c>
      <c r="K271" s="8">
        <f t="shared" si="22"/>
        <v>0</v>
      </c>
      <c r="L271" s="8">
        <f t="shared" si="22"/>
        <v>0</v>
      </c>
      <c r="M271" s="8">
        <f t="shared" si="22"/>
        <v>0</v>
      </c>
      <c r="N271" s="8">
        <f t="shared" si="22"/>
        <v>0</v>
      </c>
      <c r="O271" s="8">
        <f t="shared" si="22"/>
        <v>0</v>
      </c>
      <c r="P271" s="8">
        <f t="shared" si="22"/>
        <v>0</v>
      </c>
      <c r="Q271" s="8">
        <f t="shared" si="21"/>
        <v>0</v>
      </c>
      <c r="R271" s="8">
        <f t="shared" si="21"/>
        <v>0</v>
      </c>
      <c r="S271" s="8">
        <f t="shared" si="21"/>
        <v>0</v>
      </c>
      <c r="T271" s="8">
        <f t="shared" si="21"/>
        <v>0</v>
      </c>
      <c r="U271" s="8">
        <f t="shared" si="21"/>
        <v>0</v>
      </c>
      <c r="V271" s="8">
        <f t="shared" si="21"/>
        <v>0</v>
      </c>
      <c r="W271" s="8">
        <f t="shared" si="21"/>
        <v>0</v>
      </c>
      <c r="X271" s="8">
        <f t="shared" si="21"/>
        <v>0</v>
      </c>
      <c r="Y271" s="8">
        <f t="shared" si="21"/>
        <v>0</v>
      </c>
      <c r="Z271" s="8">
        <f t="shared" si="21"/>
        <v>0</v>
      </c>
      <c r="AA271" s="8">
        <f t="shared" si="21"/>
        <v>0</v>
      </c>
      <c r="AB271" s="8">
        <f t="shared" si="21"/>
        <v>0</v>
      </c>
      <c r="AC271" s="8">
        <f t="shared" si="21"/>
        <v>0</v>
      </c>
      <c r="AD271" s="8">
        <f t="shared" si="21"/>
        <v>0</v>
      </c>
      <c r="AE271" s="8">
        <f t="shared" si="21"/>
        <v>0</v>
      </c>
      <c r="AF271">
        <v>111</v>
      </c>
    </row>
    <row r="272" spans="1:32" x14ac:dyDescent="0.25">
      <c r="A272" s="8">
        <f t="shared" si="22"/>
        <v>0</v>
      </c>
      <c r="B272" s="8">
        <f t="shared" si="22"/>
        <v>0</v>
      </c>
      <c r="C272" s="8">
        <f t="shared" si="22"/>
        <v>0</v>
      </c>
      <c r="D272" s="8">
        <f t="shared" si="22"/>
        <v>0</v>
      </c>
      <c r="E272" s="8">
        <f t="shared" si="22"/>
        <v>0</v>
      </c>
      <c r="F272" s="8">
        <f t="shared" si="22"/>
        <v>0</v>
      </c>
      <c r="G272" s="8">
        <f t="shared" si="22"/>
        <v>0</v>
      </c>
      <c r="H272" s="8">
        <f t="shared" si="22"/>
        <v>0</v>
      </c>
      <c r="I272" s="8">
        <f t="shared" si="22"/>
        <v>0</v>
      </c>
      <c r="J272" s="8">
        <f t="shared" si="22"/>
        <v>0</v>
      </c>
      <c r="K272" s="8">
        <f t="shared" si="22"/>
        <v>0</v>
      </c>
      <c r="L272" s="8">
        <f t="shared" si="22"/>
        <v>0</v>
      </c>
      <c r="M272" s="8">
        <f t="shared" si="22"/>
        <v>0</v>
      </c>
      <c r="N272" s="8">
        <f t="shared" si="22"/>
        <v>0</v>
      </c>
      <c r="O272" s="8">
        <f t="shared" si="22"/>
        <v>0</v>
      </c>
      <c r="P272" s="8">
        <f t="shared" si="22"/>
        <v>0</v>
      </c>
      <c r="Q272" s="8">
        <f t="shared" si="21"/>
        <v>0</v>
      </c>
      <c r="R272" s="8">
        <f t="shared" si="21"/>
        <v>0</v>
      </c>
      <c r="S272" s="8">
        <f t="shared" si="21"/>
        <v>0</v>
      </c>
      <c r="T272" s="8">
        <f t="shared" si="21"/>
        <v>0</v>
      </c>
      <c r="U272" s="8">
        <f t="shared" si="21"/>
        <v>0</v>
      </c>
      <c r="V272" s="8">
        <f t="shared" si="21"/>
        <v>0</v>
      </c>
      <c r="W272" s="8">
        <f t="shared" si="21"/>
        <v>0</v>
      </c>
      <c r="X272" s="8">
        <f t="shared" si="21"/>
        <v>0</v>
      </c>
      <c r="Y272" s="8">
        <f t="shared" si="21"/>
        <v>0</v>
      </c>
      <c r="Z272" s="8">
        <f t="shared" si="21"/>
        <v>0</v>
      </c>
      <c r="AA272" s="8">
        <f t="shared" si="21"/>
        <v>0</v>
      </c>
      <c r="AB272" s="8">
        <f t="shared" si="21"/>
        <v>0</v>
      </c>
      <c r="AC272" s="8">
        <f t="shared" si="21"/>
        <v>0</v>
      </c>
      <c r="AD272" s="8">
        <f t="shared" si="21"/>
        <v>0</v>
      </c>
      <c r="AE272" s="8">
        <f t="shared" si="21"/>
        <v>0</v>
      </c>
      <c r="AF272">
        <v>112</v>
      </c>
    </row>
    <row r="273" spans="1:32" x14ac:dyDescent="0.25">
      <c r="A273" s="8">
        <f t="shared" si="22"/>
        <v>0</v>
      </c>
      <c r="B273" s="8">
        <f t="shared" si="22"/>
        <v>0</v>
      </c>
      <c r="C273" s="8">
        <f t="shared" si="22"/>
        <v>0</v>
      </c>
      <c r="D273" s="8">
        <f t="shared" si="22"/>
        <v>0</v>
      </c>
      <c r="E273" s="8">
        <f t="shared" si="22"/>
        <v>0</v>
      </c>
      <c r="F273" s="8">
        <f t="shared" si="22"/>
        <v>0</v>
      </c>
      <c r="G273" s="8">
        <f t="shared" si="22"/>
        <v>0</v>
      </c>
      <c r="H273" s="8">
        <f t="shared" si="22"/>
        <v>0</v>
      </c>
      <c r="I273" s="8">
        <f t="shared" si="22"/>
        <v>0</v>
      </c>
      <c r="J273" s="8">
        <f t="shared" si="22"/>
        <v>0</v>
      </c>
      <c r="K273" s="8">
        <f t="shared" si="22"/>
        <v>0</v>
      </c>
      <c r="L273" s="8">
        <f t="shared" si="22"/>
        <v>0</v>
      </c>
      <c r="M273" s="8">
        <f t="shared" si="22"/>
        <v>0</v>
      </c>
      <c r="N273" s="8">
        <f t="shared" si="22"/>
        <v>0</v>
      </c>
      <c r="O273" s="8">
        <f t="shared" si="22"/>
        <v>0</v>
      </c>
      <c r="P273" s="8">
        <f t="shared" si="22"/>
        <v>0</v>
      </c>
      <c r="Q273" s="8">
        <f t="shared" si="21"/>
        <v>0</v>
      </c>
      <c r="R273" s="8">
        <f t="shared" si="21"/>
        <v>0</v>
      </c>
      <c r="S273" s="8">
        <f t="shared" si="21"/>
        <v>0</v>
      </c>
      <c r="T273" s="8">
        <f t="shared" si="21"/>
        <v>0</v>
      </c>
      <c r="U273" s="8">
        <f t="shared" si="21"/>
        <v>0</v>
      </c>
      <c r="V273" s="8">
        <f t="shared" si="21"/>
        <v>0</v>
      </c>
      <c r="W273" s="8">
        <f t="shared" si="21"/>
        <v>0</v>
      </c>
      <c r="X273" s="8">
        <f t="shared" si="21"/>
        <v>0</v>
      </c>
      <c r="Y273" s="8">
        <f t="shared" si="21"/>
        <v>0</v>
      </c>
      <c r="Z273" s="8">
        <f t="shared" si="21"/>
        <v>0</v>
      </c>
      <c r="AA273" s="8">
        <f t="shared" si="21"/>
        <v>0</v>
      </c>
      <c r="AB273" s="8">
        <f t="shared" si="21"/>
        <v>0</v>
      </c>
      <c r="AC273" s="8">
        <f t="shared" si="21"/>
        <v>0</v>
      </c>
      <c r="AD273" s="8">
        <f t="shared" si="21"/>
        <v>0</v>
      </c>
      <c r="AE273" s="8">
        <f t="shared" si="21"/>
        <v>0</v>
      </c>
      <c r="AF273">
        <v>113</v>
      </c>
    </row>
    <row r="274" spans="1:32" x14ac:dyDescent="0.25">
      <c r="A274" s="8">
        <f t="shared" si="22"/>
        <v>0</v>
      </c>
      <c r="B274" s="8">
        <f t="shared" si="22"/>
        <v>0</v>
      </c>
      <c r="C274" s="8">
        <f t="shared" si="22"/>
        <v>0</v>
      </c>
      <c r="D274" s="8">
        <f t="shared" si="22"/>
        <v>0</v>
      </c>
      <c r="E274" s="8">
        <f t="shared" si="22"/>
        <v>0</v>
      </c>
      <c r="F274" s="8">
        <f t="shared" si="22"/>
        <v>0</v>
      </c>
      <c r="G274" s="8">
        <f t="shared" si="22"/>
        <v>0</v>
      </c>
      <c r="H274" s="8">
        <f t="shared" si="22"/>
        <v>0</v>
      </c>
      <c r="I274" s="8">
        <f t="shared" si="22"/>
        <v>0</v>
      </c>
      <c r="J274" s="8">
        <f t="shared" si="22"/>
        <v>0</v>
      </c>
      <c r="K274" s="8">
        <f t="shared" si="22"/>
        <v>0</v>
      </c>
      <c r="L274" s="8">
        <f t="shared" si="22"/>
        <v>0</v>
      </c>
      <c r="M274" s="8">
        <f t="shared" si="22"/>
        <v>0</v>
      </c>
      <c r="N274" s="8">
        <f t="shared" si="22"/>
        <v>0</v>
      </c>
      <c r="O274" s="8">
        <f t="shared" si="22"/>
        <v>0</v>
      </c>
      <c r="P274" s="8">
        <f t="shared" ref="P274:AE289" si="23">IFERROR(INDEX($A$3:$AE$153,MATCH($AF274,$AG$3:$AG$153,0),COLUMN()),0)</f>
        <v>0</v>
      </c>
      <c r="Q274" s="8">
        <f t="shared" si="23"/>
        <v>0</v>
      </c>
      <c r="R274" s="8">
        <f t="shared" si="23"/>
        <v>0</v>
      </c>
      <c r="S274" s="8">
        <f t="shared" si="23"/>
        <v>0</v>
      </c>
      <c r="T274" s="8">
        <f t="shared" si="23"/>
        <v>0</v>
      </c>
      <c r="U274" s="8">
        <f t="shared" si="23"/>
        <v>0</v>
      </c>
      <c r="V274" s="8">
        <f t="shared" si="23"/>
        <v>0</v>
      </c>
      <c r="W274" s="8">
        <f t="shared" si="23"/>
        <v>0</v>
      </c>
      <c r="X274" s="8">
        <f t="shared" si="23"/>
        <v>0</v>
      </c>
      <c r="Y274" s="8">
        <f t="shared" si="23"/>
        <v>0</v>
      </c>
      <c r="Z274" s="8">
        <f t="shared" si="23"/>
        <v>0</v>
      </c>
      <c r="AA274" s="8">
        <f t="shared" si="23"/>
        <v>0</v>
      </c>
      <c r="AB274" s="8">
        <f t="shared" si="23"/>
        <v>0</v>
      </c>
      <c r="AC274" s="8">
        <f t="shared" si="23"/>
        <v>0</v>
      </c>
      <c r="AD274" s="8">
        <f t="shared" si="23"/>
        <v>0</v>
      </c>
      <c r="AE274" s="8">
        <f t="shared" si="23"/>
        <v>0</v>
      </c>
      <c r="AF274">
        <v>114</v>
      </c>
    </row>
    <row r="275" spans="1:32" x14ac:dyDescent="0.25">
      <c r="A275" s="8">
        <f t="shared" ref="A275:P290" si="24">IFERROR(INDEX($A$3:$AE$153,MATCH($AF275,$AG$3:$AG$153,0),COLUMN()),0)</f>
        <v>0</v>
      </c>
      <c r="B275" s="8">
        <f t="shared" si="24"/>
        <v>0</v>
      </c>
      <c r="C275" s="8">
        <f t="shared" si="24"/>
        <v>0</v>
      </c>
      <c r="D275" s="8">
        <f t="shared" si="24"/>
        <v>0</v>
      </c>
      <c r="E275" s="8">
        <f t="shared" si="24"/>
        <v>0</v>
      </c>
      <c r="F275" s="8">
        <f t="shared" si="24"/>
        <v>0</v>
      </c>
      <c r="G275" s="8">
        <f t="shared" si="24"/>
        <v>0</v>
      </c>
      <c r="H275" s="8">
        <f t="shared" si="24"/>
        <v>0</v>
      </c>
      <c r="I275" s="8">
        <f t="shared" si="24"/>
        <v>0</v>
      </c>
      <c r="J275" s="8">
        <f t="shared" si="24"/>
        <v>0</v>
      </c>
      <c r="K275" s="8">
        <f t="shared" si="24"/>
        <v>0</v>
      </c>
      <c r="L275" s="8">
        <f t="shared" si="24"/>
        <v>0</v>
      </c>
      <c r="M275" s="8">
        <f t="shared" si="24"/>
        <v>0</v>
      </c>
      <c r="N275" s="8">
        <f t="shared" si="24"/>
        <v>0</v>
      </c>
      <c r="O275" s="8">
        <f t="shared" si="24"/>
        <v>0</v>
      </c>
      <c r="P275" s="8">
        <f t="shared" si="24"/>
        <v>0</v>
      </c>
      <c r="Q275" s="8">
        <f t="shared" si="23"/>
        <v>0</v>
      </c>
      <c r="R275" s="8">
        <f t="shared" si="23"/>
        <v>0</v>
      </c>
      <c r="S275" s="8">
        <f t="shared" si="23"/>
        <v>0</v>
      </c>
      <c r="T275" s="8">
        <f t="shared" si="23"/>
        <v>0</v>
      </c>
      <c r="U275" s="8">
        <f t="shared" si="23"/>
        <v>0</v>
      </c>
      <c r="V275" s="8">
        <f t="shared" si="23"/>
        <v>0</v>
      </c>
      <c r="W275" s="8">
        <f t="shared" si="23"/>
        <v>0</v>
      </c>
      <c r="X275" s="8">
        <f t="shared" si="23"/>
        <v>0</v>
      </c>
      <c r="Y275" s="8">
        <f t="shared" si="23"/>
        <v>0</v>
      </c>
      <c r="Z275" s="8">
        <f t="shared" si="23"/>
        <v>0</v>
      </c>
      <c r="AA275" s="8">
        <f t="shared" si="23"/>
        <v>0</v>
      </c>
      <c r="AB275" s="8">
        <f t="shared" si="23"/>
        <v>0</v>
      </c>
      <c r="AC275" s="8">
        <f t="shared" si="23"/>
        <v>0</v>
      </c>
      <c r="AD275" s="8">
        <f t="shared" si="23"/>
        <v>0</v>
      </c>
      <c r="AE275" s="8">
        <f t="shared" si="23"/>
        <v>0</v>
      </c>
      <c r="AF275">
        <v>115</v>
      </c>
    </row>
    <row r="276" spans="1:32" x14ac:dyDescent="0.25">
      <c r="A276" s="8">
        <f t="shared" si="24"/>
        <v>0</v>
      </c>
      <c r="B276" s="8">
        <f t="shared" si="24"/>
        <v>0</v>
      </c>
      <c r="C276" s="8">
        <f t="shared" si="24"/>
        <v>0</v>
      </c>
      <c r="D276" s="8">
        <f t="shared" si="24"/>
        <v>0</v>
      </c>
      <c r="E276" s="8">
        <f t="shared" si="24"/>
        <v>0</v>
      </c>
      <c r="F276" s="8">
        <f t="shared" si="24"/>
        <v>0</v>
      </c>
      <c r="G276" s="8">
        <f t="shared" si="24"/>
        <v>0</v>
      </c>
      <c r="H276" s="8">
        <f t="shared" si="24"/>
        <v>0</v>
      </c>
      <c r="I276" s="8">
        <f t="shared" si="24"/>
        <v>0</v>
      </c>
      <c r="J276" s="8">
        <f t="shared" si="24"/>
        <v>0</v>
      </c>
      <c r="K276" s="8">
        <f t="shared" si="24"/>
        <v>0</v>
      </c>
      <c r="L276" s="8">
        <f t="shared" si="24"/>
        <v>0</v>
      </c>
      <c r="M276" s="8">
        <f t="shared" si="24"/>
        <v>0</v>
      </c>
      <c r="N276" s="8">
        <f t="shared" si="24"/>
        <v>0</v>
      </c>
      <c r="O276" s="8">
        <f t="shared" si="24"/>
        <v>0</v>
      </c>
      <c r="P276" s="8">
        <f t="shared" si="24"/>
        <v>0</v>
      </c>
      <c r="Q276" s="8">
        <f t="shared" si="23"/>
        <v>0</v>
      </c>
      <c r="R276" s="8">
        <f t="shared" si="23"/>
        <v>0</v>
      </c>
      <c r="S276" s="8">
        <f t="shared" si="23"/>
        <v>0</v>
      </c>
      <c r="T276" s="8">
        <f t="shared" si="23"/>
        <v>0</v>
      </c>
      <c r="U276" s="8">
        <f t="shared" si="23"/>
        <v>0</v>
      </c>
      <c r="V276" s="8">
        <f t="shared" si="23"/>
        <v>0</v>
      </c>
      <c r="W276" s="8">
        <f t="shared" si="23"/>
        <v>0</v>
      </c>
      <c r="X276" s="8">
        <f t="shared" si="23"/>
        <v>0</v>
      </c>
      <c r="Y276" s="8">
        <f t="shared" si="23"/>
        <v>0</v>
      </c>
      <c r="Z276" s="8">
        <f t="shared" si="23"/>
        <v>0</v>
      </c>
      <c r="AA276" s="8">
        <f t="shared" si="23"/>
        <v>0</v>
      </c>
      <c r="AB276" s="8">
        <f t="shared" si="23"/>
        <v>0</v>
      </c>
      <c r="AC276" s="8">
        <f t="shared" si="23"/>
        <v>0</v>
      </c>
      <c r="AD276" s="8">
        <f t="shared" si="23"/>
        <v>0</v>
      </c>
      <c r="AE276" s="8">
        <f t="shared" si="23"/>
        <v>0</v>
      </c>
      <c r="AF276">
        <v>116</v>
      </c>
    </row>
    <row r="277" spans="1:32" x14ac:dyDescent="0.25">
      <c r="A277" s="8">
        <f t="shared" si="24"/>
        <v>0</v>
      </c>
      <c r="B277" s="8">
        <f t="shared" si="24"/>
        <v>0</v>
      </c>
      <c r="C277" s="8">
        <f t="shared" si="24"/>
        <v>0</v>
      </c>
      <c r="D277" s="8">
        <f t="shared" si="24"/>
        <v>0</v>
      </c>
      <c r="E277" s="8">
        <f t="shared" si="24"/>
        <v>0</v>
      </c>
      <c r="F277" s="8">
        <f t="shared" si="24"/>
        <v>0</v>
      </c>
      <c r="G277" s="8">
        <f t="shared" si="24"/>
        <v>0</v>
      </c>
      <c r="H277" s="8">
        <f t="shared" si="24"/>
        <v>0</v>
      </c>
      <c r="I277" s="8">
        <f t="shared" si="24"/>
        <v>0</v>
      </c>
      <c r="J277" s="8">
        <f t="shared" si="24"/>
        <v>0</v>
      </c>
      <c r="K277" s="8">
        <f t="shared" si="24"/>
        <v>0</v>
      </c>
      <c r="L277" s="8">
        <f t="shared" si="24"/>
        <v>0</v>
      </c>
      <c r="M277" s="8">
        <f t="shared" si="24"/>
        <v>0</v>
      </c>
      <c r="N277" s="8">
        <f t="shared" si="24"/>
        <v>0</v>
      </c>
      <c r="O277" s="8">
        <f t="shared" si="24"/>
        <v>0</v>
      </c>
      <c r="P277" s="8">
        <f t="shared" si="24"/>
        <v>0</v>
      </c>
      <c r="Q277" s="8">
        <f t="shared" si="23"/>
        <v>0</v>
      </c>
      <c r="R277" s="8">
        <f t="shared" si="23"/>
        <v>0</v>
      </c>
      <c r="S277" s="8">
        <f t="shared" si="23"/>
        <v>0</v>
      </c>
      <c r="T277" s="8">
        <f t="shared" si="23"/>
        <v>0</v>
      </c>
      <c r="U277" s="8">
        <f t="shared" si="23"/>
        <v>0</v>
      </c>
      <c r="V277" s="8">
        <f t="shared" si="23"/>
        <v>0</v>
      </c>
      <c r="W277" s="8">
        <f t="shared" si="23"/>
        <v>0</v>
      </c>
      <c r="X277" s="8">
        <f t="shared" si="23"/>
        <v>0</v>
      </c>
      <c r="Y277" s="8">
        <f t="shared" si="23"/>
        <v>0</v>
      </c>
      <c r="Z277" s="8">
        <f t="shared" si="23"/>
        <v>0</v>
      </c>
      <c r="AA277" s="8">
        <f t="shared" si="23"/>
        <v>0</v>
      </c>
      <c r="AB277" s="8">
        <f t="shared" si="23"/>
        <v>0</v>
      </c>
      <c r="AC277" s="8">
        <f t="shared" si="23"/>
        <v>0</v>
      </c>
      <c r="AD277" s="8">
        <f t="shared" si="23"/>
        <v>0</v>
      </c>
      <c r="AE277" s="8">
        <f t="shared" si="23"/>
        <v>0</v>
      </c>
      <c r="AF277">
        <v>117</v>
      </c>
    </row>
    <row r="278" spans="1:32" x14ac:dyDescent="0.25">
      <c r="A278" s="8">
        <f t="shared" si="24"/>
        <v>0</v>
      </c>
      <c r="B278" s="8">
        <f t="shared" si="24"/>
        <v>0</v>
      </c>
      <c r="C278" s="8">
        <f t="shared" si="24"/>
        <v>0</v>
      </c>
      <c r="D278" s="8">
        <f t="shared" si="24"/>
        <v>0</v>
      </c>
      <c r="E278" s="8">
        <f t="shared" si="24"/>
        <v>0</v>
      </c>
      <c r="F278" s="8">
        <f t="shared" si="24"/>
        <v>0</v>
      </c>
      <c r="G278" s="8">
        <f t="shared" si="24"/>
        <v>0</v>
      </c>
      <c r="H278" s="8">
        <f t="shared" si="24"/>
        <v>0</v>
      </c>
      <c r="I278" s="8">
        <f t="shared" si="24"/>
        <v>0</v>
      </c>
      <c r="J278" s="8">
        <f t="shared" si="24"/>
        <v>0</v>
      </c>
      <c r="K278" s="8">
        <f t="shared" si="24"/>
        <v>0</v>
      </c>
      <c r="L278" s="8">
        <f t="shared" si="24"/>
        <v>0</v>
      </c>
      <c r="M278" s="8">
        <f t="shared" si="24"/>
        <v>0</v>
      </c>
      <c r="N278" s="8">
        <f t="shared" si="24"/>
        <v>0</v>
      </c>
      <c r="O278" s="8">
        <f t="shared" si="24"/>
        <v>0</v>
      </c>
      <c r="P278" s="8">
        <f t="shared" si="24"/>
        <v>0</v>
      </c>
      <c r="Q278" s="8">
        <f t="shared" si="23"/>
        <v>0</v>
      </c>
      <c r="R278" s="8">
        <f t="shared" si="23"/>
        <v>0</v>
      </c>
      <c r="S278" s="8">
        <f t="shared" si="23"/>
        <v>0</v>
      </c>
      <c r="T278" s="8">
        <f t="shared" si="23"/>
        <v>0</v>
      </c>
      <c r="U278" s="8">
        <f t="shared" si="23"/>
        <v>0</v>
      </c>
      <c r="V278" s="8">
        <f t="shared" si="23"/>
        <v>0</v>
      </c>
      <c r="W278" s="8">
        <f t="shared" si="23"/>
        <v>0</v>
      </c>
      <c r="X278" s="8">
        <f t="shared" si="23"/>
        <v>0</v>
      </c>
      <c r="Y278" s="8">
        <f t="shared" si="23"/>
        <v>0</v>
      </c>
      <c r="Z278" s="8">
        <f t="shared" si="23"/>
        <v>0</v>
      </c>
      <c r="AA278" s="8">
        <f t="shared" si="23"/>
        <v>0</v>
      </c>
      <c r="AB278" s="8">
        <f t="shared" si="23"/>
        <v>0</v>
      </c>
      <c r="AC278" s="8">
        <f t="shared" si="23"/>
        <v>0</v>
      </c>
      <c r="AD278" s="8">
        <f t="shared" si="23"/>
        <v>0</v>
      </c>
      <c r="AE278" s="8">
        <f t="shared" si="23"/>
        <v>0</v>
      </c>
      <c r="AF278">
        <v>118</v>
      </c>
    </row>
    <row r="279" spans="1:32" x14ac:dyDescent="0.25">
      <c r="A279" s="8">
        <f t="shared" si="24"/>
        <v>0</v>
      </c>
      <c r="B279" s="8">
        <f t="shared" si="24"/>
        <v>0</v>
      </c>
      <c r="C279" s="8">
        <f t="shared" si="24"/>
        <v>0</v>
      </c>
      <c r="D279" s="8">
        <f t="shared" si="24"/>
        <v>0</v>
      </c>
      <c r="E279" s="8">
        <f t="shared" si="24"/>
        <v>0</v>
      </c>
      <c r="F279" s="8">
        <f t="shared" si="24"/>
        <v>0</v>
      </c>
      <c r="G279" s="8">
        <f t="shared" si="24"/>
        <v>0</v>
      </c>
      <c r="H279" s="8">
        <f t="shared" si="24"/>
        <v>0</v>
      </c>
      <c r="I279" s="8">
        <f t="shared" si="24"/>
        <v>0</v>
      </c>
      <c r="J279" s="8">
        <f t="shared" si="24"/>
        <v>0</v>
      </c>
      <c r="K279" s="8">
        <f t="shared" si="24"/>
        <v>0</v>
      </c>
      <c r="L279" s="8">
        <f t="shared" si="24"/>
        <v>0</v>
      </c>
      <c r="M279" s="8">
        <f t="shared" si="24"/>
        <v>0</v>
      </c>
      <c r="N279" s="8">
        <f t="shared" si="24"/>
        <v>0</v>
      </c>
      <c r="O279" s="8">
        <f t="shared" si="24"/>
        <v>0</v>
      </c>
      <c r="P279" s="8">
        <f t="shared" si="24"/>
        <v>0</v>
      </c>
      <c r="Q279" s="8">
        <f t="shared" si="23"/>
        <v>0</v>
      </c>
      <c r="R279" s="8">
        <f t="shared" si="23"/>
        <v>0</v>
      </c>
      <c r="S279" s="8">
        <f t="shared" si="23"/>
        <v>0</v>
      </c>
      <c r="T279" s="8">
        <f t="shared" si="23"/>
        <v>0</v>
      </c>
      <c r="U279" s="8">
        <f t="shared" si="23"/>
        <v>0</v>
      </c>
      <c r="V279" s="8">
        <f t="shared" si="23"/>
        <v>0</v>
      </c>
      <c r="W279" s="8">
        <f t="shared" si="23"/>
        <v>0</v>
      </c>
      <c r="X279" s="8">
        <f t="shared" si="23"/>
        <v>0</v>
      </c>
      <c r="Y279" s="8">
        <f t="shared" si="23"/>
        <v>0</v>
      </c>
      <c r="Z279" s="8">
        <f t="shared" si="23"/>
        <v>0</v>
      </c>
      <c r="AA279" s="8">
        <f t="shared" si="23"/>
        <v>0</v>
      </c>
      <c r="AB279" s="8">
        <f t="shared" si="23"/>
        <v>0</v>
      </c>
      <c r="AC279" s="8">
        <f t="shared" si="23"/>
        <v>0</v>
      </c>
      <c r="AD279" s="8">
        <f t="shared" si="23"/>
        <v>0</v>
      </c>
      <c r="AE279" s="8">
        <f t="shared" si="23"/>
        <v>0</v>
      </c>
      <c r="AF279">
        <v>119</v>
      </c>
    </row>
    <row r="280" spans="1:32" x14ac:dyDescent="0.25">
      <c r="A280" s="8">
        <f t="shared" si="24"/>
        <v>0</v>
      </c>
      <c r="B280" s="8">
        <f t="shared" si="24"/>
        <v>0</v>
      </c>
      <c r="C280" s="8">
        <f t="shared" si="24"/>
        <v>0</v>
      </c>
      <c r="D280" s="8">
        <f t="shared" si="24"/>
        <v>0</v>
      </c>
      <c r="E280" s="8">
        <f t="shared" si="24"/>
        <v>0</v>
      </c>
      <c r="F280" s="8">
        <f t="shared" si="24"/>
        <v>0</v>
      </c>
      <c r="G280" s="8">
        <f t="shared" si="24"/>
        <v>0</v>
      </c>
      <c r="H280" s="8">
        <f t="shared" si="24"/>
        <v>0</v>
      </c>
      <c r="I280" s="8">
        <f t="shared" si="24"/>
        <v>0</v>
      </c>
      <c r="J280" s="8">
        <f t="shared" si="24"/>
        <v>0</v>
      </c>
      <c r="K280" s="8">
        <f t="shared" si="24"/>
        <v>0</v>
      </c>
      <c r="L280" s="8">
        <f t="shared" si="24"/>
        <v>0</v>
      </c>
      <c r="M280" s="8">
        <f t="shared" si="24"/>
        <v>0</v>
      </c>
      <c r="N280" s="8">
        <f t="shared" si="24"/>
        <v>0</v>
      </c>
      <c r="O280" s="8">
        <f t="shared" si="24"/>
        <v>0</v>
      </c>
      <c r="P280" s="8">
        <f t="shared" si="24"/>
        <v>0</v>
      </c>
      <c r="Q280" s="8">
        <f t="shared" si="23"/>
        <v>0</v>
      </c>
      <c r="R280" s="8">
        <f t="shared" si="23"/>
        <v>0</v>
      </c>
      <c r="S280" s="8">
        <f t="shared" si="23"/>
        <v>0</v>
      </c>
      <c r="T280" s="8">
        <f t="shared" si="23"/>
        <v>0</v>
      </c>
      <c r="U280" s="8">
        <f t="shared" si="23"/>
        <v>0</v>
      </c>
      <c r="V280" s="8">
        <f t="shared" si="23"/>
        <v>0</v>
      </c>
      <c r="W280" s="8">
        <f t="shared" si="23"/>
        <v>0</v>
      </c>
      <c r="X280" s="8">
        <f t="shared" si="23"/>
        <v>0</v>
      </c>
      <c r="Y280" s="8">
        <f t="shared" si="23"/>
        <v>0</v>
      </c>
      <c r="Z280" s="8">
        <f t="shared" si="23"/>
        <v>0</v>
      </c>
      <c r="AA280" s="8">
        <f t="shared" si="23"/>
        <v>0</v>
      </c>
      <c r="AB280" s="8">
        <f t="shared" si="23"/>
        <v>0</v>
      </c>
      <c r="AC280" s="8">
        <f t="shared" si="23"/>
        <v>0</v>
      </c>
      <c r="AD280" s="8">
        <f t="shared" si="23"/>
        <v>0</v>
      </c>
      <c r="AE280" s="8">
        <f t="shared" si="23"/>
        <v>0</v>
      </c>
      <c r="AF280">
        <v>120</v>
      </c>
    </row>
    <row r="281" spans="1:32" x14ac:dyDescent="0.25">
      <c r="A281" s="8">
        <f t="shared" si="24"/>
        <v>0</v>
      </c>
      <c r="B281" s="8">
        <f t="shared" si="24"/>
        <v>0</v>
      </c>
      <c r="C281" s="8">
        <f t="shared" si="24"/>
        <v>0</v>
      </c>
      <c r="D281" s="8">
        <f t="shared" si="24"/>
        <v>0</v>
      </c>
      <c r="E281" s="8">
        <f t="shared" si="24"/>
        <v>0</v>
      </c>
      <c r="F281" s="8">
        <f t="shared" si="24"/>
        <v>0</v>
      </c>
      <c r="G281" s="8">
        <f t="shared" si="24"/>
        <v>0</v>
      </c>
      <c r="H281" s="8">
        <f t="shared" si="24"/>
        <v>0</v>
      </c>
      <c r="I281" s="8">
        <f t="shared" si="24"/>
        <v>0</v>
      </c>
      <c r="J281" s="8">
        <f t="shared" si="24"/>
        <v>0</v>
      </c>
      <c r="K281" s="8">
        <f t="shared" si="24"/>
        <v>0</v>
      </c>
      <c r="L281" s="8">
        <f t="shared" si="24"/>
        <v>0</v>
      </c>
      <c r="M281" s="8">
        <f t="shared" si="24"/>
        <v>0</v>
      </c>
      <c r="N281" s="8">
        <f t="shared" si="24"/>
        <v>0</v>
      </c>
      <c r="O281" s="8">
        <f t="shared" si="24"/>
        <v>0</v>
      </c>
      <c r="P281" s="8">
        <f t="shared" si="24"/>
        <v>0</v>
      </c>
      <c r="Q281" s="8">
        <f t="shared" si="23"/>
        <v>0</v>
      </c>
      <c r="R281" s="8">
        <f t="shared" si="23"/>
        <v>0</v>
      </c>
      <c r="S281" s="8">
        <f t="shared" si="23"/>
        <v>0</v>
      </c>
      <c r="T281" s="8">
        <f t="shared" si="23"/>
        <v>0</v>
      </c>
      <c r="U281" s="8">
        <f t="shared" si="23"/>
        <v>0</v>
      </c>
      <c r="V281" s="8">
        <f t="shared" si="23"/>
        <v>0</v>
      </c>
      <c r="W281" s="8">
        <f t="shared" si="23"/>
        <v>0</v>
      </c>
      <c r="X281" s="8">
        <f t="shared" si="23"/>
        <v>0</v>
      </c>
      <c r="Y281" s="8">
        <f t="shared" si="23"/>
        <v>0</v>
      </c>
      <c r="Z281" s="8">
        <f t="shared" si="23"/>
        <v>0</v>
      </c>
      <c r="AA281" s="8">
        <f t="shared" si="23"/>
        <v>0</v>
      </c>
      <c r="AB281" s="8">
        <f t="shared" si="23"/>
        <v>0</v>
      </c>
      <c r="AC281" s="8">
        <f t="shared" si="23"/>
        <v>0</v>
      </c>
      <c r="AD281" s="8">
        <f t="shared" si="23"/>
        <v>0</v>
      </c>
      <c r="AE281" s="8">
        <f t="shared" si="23"/>
        <v>0</v>
      </c>
      <c r="AF281">
        <v>121</v>
      </c>
    </row>
    <row r="282" spans="1:32" x14ac:dyDescent="0.25">
      <c r="A282" s="8">
        <f t="shared" si="24"/>
        <v>0</v>
      </c>
      <c r="B282" s="8">
        <f t="shared" si="24"/>
        <v>0</v>
      </c>
      <c r="C282" s="8">
        <f t="shared" si="24"/>
        <v>0</v>
      </c>
      <c r="D282" s="8">
        <f t="shared" si="24"/>
        <v>0</v>
      </c>
      <c r="E282" s="8">
        <f t="shared" si="24"/>
        <v>0</v>
      </c>
      <c r="F282" s="8">
        <f t="shared" si="24"/>
        <v>0</v>
      </c>
      <c r="G282" s="8">
        <f t="shared" si="24"/>
        <v>0</v>
      </c>
      <c r="H282" s="8">
        <f t="shared" si="24"/>
        <v>0</v>
      </c>
      <c r="I282" s="8">
        <f t="shared" si="24"/>
        <v>0</v>
      </c>
      <c r="J282" s="8">
        <f t="shared" si="24"/>
        <v>0</v>
      </c>
      <c r="K282" s="8">
        <f t="shared" si="24"/>
        <v>0</v>
      </c>
      <c r="L282" s="8">
        <f t="shared" si="24"/>
        <v>0</v>
      </c>
      <c r="M282" s="8">
        <f t="shared" si="24"/>
        <v>0</v>
      </c>
      <c r="N282" s="8">
        <f t="shared" si="24"/>
        <v>0</v>
      </c>
      <c r="O282" s="8">
        <f t="shared" si="24"/>
        <v>0</v>
      </c>
      <c r="P282" s="8">
        <f t="shared" si="24"/>
        <v>0</v>
      </c>
      <c r="Q282" s="8">
        <f t="shared" si="23"/>
        <v>0</v>
      </c>
      <c r="R282" s="8">
        <f t="shared" si="23"/>
        <v>0</v>
      </c>
      <c r="S282" s="8">
        <f t="shared" si="23"/>
        <v>0</v>
      </c>
      <c r="T282" s="8">
        <f t="shared" si="23"/>
        <v>0</v>
      </c>
      <c r="U282" s="8">
        <f t="shared" si="23"/>
        <v>0</v>
      </c>
      <c r="V282" s="8">
        <f t="shared" si="23"/>
        <v>0</v>
      </c>
      <c r="W282" s="8">
        <f t="shared" si="23"/>
        <v>0</v>
      </c>
      <c r="X282" s="8">
        <f t="shared" si="23"/>
        <v>0</v>
      </c>
      <c r="Y282" s="8">
        <f t="shared" si="23"/>
        <v>0</v>
      </c>
      <c r="Z282" s="8">
        <f t="shared" si="23"/>
        <v>0</v>
      </c>
      <c r="AA282" s="8">
        <f t="shared" si="23"/>
        <v>0</v>
      </c>
      <c r="AB282" s="8">
        <f t="shared" si="23"/>
        <v>0</v>
      </c>
      <c r="AC282" s="8">
        <f t="shared" si="23"/>
        <v>0</v>
      </c>
      <c r="AD282" s="8">
        <f t="shared" si="23"/>
        <v>0</v>
      </c>
      <c r="AE282" s="8">
        <f t="shared" si="23"/>
        <v>0</v>
      </c>
      <c r="AF282">
        <v>122</v>
      </c>
    </row>
    <row r="283" spans="1:32" x14ac:dyDescent="0.25">
      <c r="A283" s="8">
        <f t="shared" si="24"/>
        <v>0</v>
      </c>
      <c r="B283" s="8">
        <f t="shared" si="24"/>
        <v>0</v>
      </c>
      <c r="C283" s="8">
        <f t="shared" si="24"/>
        <v>0</v>
      </c>
      <c r="D283" s="8">
        <f t="shared" si="24"/>
        <v>0</v>
      </c>
      <c r="E283" s="8">
        <f t="shared" si="24"/>
        <v>0</v>
      </c>
      <c r="F283" s="8">
        <f t="shared" si="24"/>
        <v>0</v>
      </c>
      <c r="G283" s="8">
        <f t="shared" si="24"/>
        <v>0</v>
      </c>
      <c r="H283" s="8">
        <f t="shared" si="24"/>
        <v>0</v>
      </c>
      <c r="I283" s="8">
        <f t="shared" si="24"/>
        <v>0</v>
      </c>
      <c r="J283" s="8">
        <f t="shared" si="24"/>
        <v>0</v>
      </c>
      <c r="K283" s="8">
        <f t="shared" si="24"/>
        <v>0</v>
      </c>
      <c r="L283" s="8">
        <f t="shared" si="24"/>
        <v>0</v>
      </c>
      <c r="M283" s="8">
        <f t="shared" si="24"/>
        <v>0</v>
      </c>
      <c r="N283" s="8">
        <f t="shared" si="24"/>
        <v>0</v>
      </c>
      <c r="O283" s="8">
        <f t="shared" si="24"/>
        <v>0</v>
      </c>
      <c r="P283" s="8">
        <f t="shared" si="24"/>
        <v>0</v>
      </c>
      <c r="Q283" s="8">
        <f t="shared" si="23"/>
        <v>0</v>
      </c>
      <c r="R283" s="8">
        <f t="shared" si="23"/>
        <v>0</v>
      </c>
      <c r="S283" s="8">
        <f t="shared" si="23"/>
        <v>0</v>
      </c>
      <c r="T283" s="8">
        <f t="shared" si="23"/>
        <v>0</v>
      </c>
      <c r="U283" s="8">
        <f t="shared" si="23"/>
        <v>0</v>
      </c>
      <c r="V283" s="8">
        <f t="shared" si="23"/>
        <v>0</v>
      </c>
      <c r="W283" s="8">
        <f t="shared" si="23"/>
        <v>0</v>
      </c>
      <c r="X283" s="8">
        <f t="shared" si="23"/>
        <v>0</v>
      </c>
      <c r="Y283" s="8">
        <f t="shared" si="23"/>
        <v>0</v>
      </c>
      <c r="Z283" s="8">
        <f t="shared" si="23"/>
        <v>0</v>
      </c>
      <c r="AA283" s="8">
        <f t="shared" si="23"/>
        <v>0</v>
      </c>
      <c r="AB283" s="8">
        <f t="shared" si="23"/>
        <v>0</v>
      </c>
      <c r="AC283" s="8">
        <f t="shared" si="23"/>
        <v>0</v>
      </c>
      <c r="AD283" s="8">
        <f t="shared" si="23"/>
        <v>0</v>
      </c>
      <c r="AE283" s="8">
        <f t="shared" si="23"/>
        <v>0</v>
      </c>
      <c r="AF283">
        <v>123</v>
      </c>
    </row>
    <row r="284" spans="1:32" x14ac:dyDescent="0.25">
      <c r="A284" s="8">
        <f t="shared" si="24"/>
        <v>0</v>
      </c>
      <c r="B284" s="8">
        <f t="shared" si="24"/>
        <v>0</v>
      </c>
      <c r="C284" s="8">
        <f t="shared" si="24"/>
        <v>0</v>
      </c>
      <c r="D284" s="8">
        <f t="shared" si="24"/>
        <v>0</v>
      </c>
      <c r="E284" s="8">
        <f t="shared" si="24"/>
        <v>0</v>
      </c>
      <c r="F284" s="8">
        <f t="shared" si="24"/>
        <v>0</v>
      </c>
      <c r="G284" s="8">
        <f t="shared" si="24"/>
        <v>0</v>
      </c>
      <c r="H284" s="8">
        <f t="shared" si="24"/>
        <v>0</v>
      </c>
      <c r="I284" s="8">
        <f t="shared" si="24"/>
        <v>0</v>
      </c>
      <c r="J284" s="8">
        <f t="shared" si="24"/>
        <v>0</v>
      </c>
      <c r="K284" s="8">
        <f t="shared" si="24"/>
        <v>0</v>
      </c>
      <c r="L284" s="8">
        <f t="shared" si="24"/>
        <v>0</v>
      </c>
      <c r="M284" s="8">
        <f t="shared" si="24"/>
        <v>0</v>
      </c>
      <c r="N284" s="8">
        <f t="shared" si="24"/>
        <v>0</v>
      </c>
      <c r="O284" s="8">
        <f t="shared" si="24"/>
        <v>0</v>
      </c>
      <c r="P284" s="8">
        <f t="shared" si="24"/>
        <v>0</v>
      </c>
      <c r="Q284" s="8">
        <f t="shared" si="23"/>
        <v>0</v>
      </c>
      <c r="R284" s="8">
        <f t="shared" si="23"/>
        <v>0</v>
      </c>
      <c r="S284" s="8">
        <f t="shared" si="23"/>
        <v>0</v>
      </c>
      <c r="T284" s="8">
        <f t="shared" si="23"/>
        <v>0</v>
      </c>
      <c r="U284" s="8">
        <f t="shared" si="23"/>
        <v>0</v>
      </c>
      <c r="V284" s="8">
        <f t="shared" si="23"/>
        <v>0</v>
      </c>
      <c r="W284" s="8">
        <f t="shared" si="23"/>
        <v>0</v>
      </c>
      <c r="X284" s="8">
        <f t="shared" si="23"/>
        <v>0</v>
      </c>
      <c r="Y284" s="8">
        <f t="shared" si="23"/>
        <v>0</v>
      </c>
      <c r="Z284" s="8">
        <f t="shared" si="23"/>
        <v>0</v>
      </c>
      <c r="AA284" s="8">
        <f t="shared" si="23"/>
        <v>0</v>
      </c>
      <c r="AB284" s="8">
        <f t="shared" si="23"/>
        <v>0</v>
      </c>
      <c r="AC284" s="8">
        <f t="shared" si="23"/>
        <v>0</v>
      </c>
      <c r="AD284" s="8">
        <f t="shared" si="23"/>
        <v>0</v>
      </c>
      <c r="AE284" s="8">
        <f t="shared" si="23"/>
        <v>0</v>
      </c>
      <c r="AF284">
        <v>124</v>
      </c>
    </row>
    <row r="285" spans="1:32" x14ac:dyDescent="0.25">
      <c r="A285" s="8">
        <f t="shared" si="24"/>
        <v>0</v>
      </c>
      <c r="B285" s="8">
        <f t="shared" si="24"/>
        <v>0</v>
      </c>
      <c r="C285" s="8">
        <f t="shared" si="24"/>
        <v>0</v>
      </c>
      <c r="D285" s="8">
        <f t="shared" si="24"/>
        <v>0</v>
      </c>
      <c r="E285" s="8">
        <f t="shared" si="24"/>
        <v>0</v>
      </c>
      <c r="F285" s="8">
        <f t="shared" si="24"/>
        <v>0</v>
      </c>
      <c r="G285" s="8">
        <f t="shared" si="24"/>
        <v>0</v>
      </c>
      <c r="H285" s="8">
        <f t="shared" si="24"/>
        <v>0</v>
      </c>
      <c r="I285" s="8">
        <f t="shared" si="24"/>
        <v>0</v>
      </c>
      <c r="J285" s="8">
        <f t="shared" si="24"/>
        <v>0</v>
      </c>
      <c r="K285" s="8">
        <f t="shared" si="24"/>
        <v>0</v>
      </c>
      <c r="L285" s="8">
        <f t="shared" si="24"/>
        <v>0</v>
      </c>
      <c r="M285" s="8">
        <f t="shared" si="24"/>
        <v>0</v>
      </c>
      <c r="N285" s="8">
        <f t="shared" si="24"/>
        <v>0</v>
      </c>
      <c r="O285" s="8">
        <f t="shared" si="24"/>
        <v>0</v>
      </c>
      <c r="P285" s="8">
        <f t="shared" si="24"/>
        <v>0</v>
      </c>
      <c r="Q285" s="8">
        <f t="shared" si="23"/>
        <v>0</v>
      </c>
      <c r="R285" s="8">
        <f t="shared" si="23"/>
        <v>0</v>
      </c>
      <c r="S285" s="8">
        <f t="shared" si="23"/>
        <v>0</v>
      </c>
      <c r="T285" s="8">
        <f t="shared" si="23"/>
        <v>0</v>
      </c>
      <c r="U285" s="8">
        <f t="shared" si="23"/>
        <v>0</v>
      </c>
      <c r="V285" s="8">
        <f t="shared" si="23"/>
        <v>0</v>
      </c>
      <c r="W285" s="8">
        <f t="shared" si="23"/>
        <v>0</v>
      </c>
      <c r="X285" s="8">
        <f t="shared" si="23"/>
        <v>0</v>
      </c>
      <c r="Y285" s="8">
        <f t="shared" si="23"/>
        <v>0</v>
      </c>
      <c r="Z285" s="8">
        <f t="shared" si="23"/>
        <v>0</v>
      </c>
      <c r="AA285" s="8">
        <f t="shared" si="23"/>
        <v>0</v>
      </c>
      <c r="AB285" s="8">
        <f t="shared" si="23"/>
        <v>0</v>
      </c>
      <c r="AC285" s="8">
        <f t="shared" si="23"/>
        <v>0</v>
      </c>
      <c r="AD285" s="8">
        <f t="shared" si="23"/>
        <v>0</v>
      </c>
      <c r="AE285" s="8">
        <f t="shared" si="23"/>
        <v>0</v>
      </c>
      <c r="AF285">
        <v>125</v>
      </c>
    </row>
    <row r="286" spans="1:32" x14ac:dyDescent="0.25">
      <c r="A286" s="8">
        <f t="shared" si="24"/>
        <v>0</v>
      </c>
      <c r="B286" s="8">
        <f t="shared" si="24"/>
        <v>0</v>
      </c>
      <c r="C286" s="8">
        <f t="shared" si="24"/>
        <v>0</v>
      </c>
      <c r="D286" s="8">
        <f t="shared" si="24"/>
        <v>0</v>
      </c>
      <c r="E286" s="8">
        <f t="shared" si="24"/>
        <v>0</v>
      </c>
      <c r="F286" s="8">
        <f t="shared" si="24"/>
        <v>0</v>
      </c>
      <c r="G286" s="8">
        <f t="shared" si="24"/>
        <v>0</v>
      </c>
      <c r="H286" s="8">
        <f t="shared" si="24"/>
        <v>0</v>
      </c>
      <c r="I286" s="8">
        <f t="shared" si="24"/>
        <v>0</v>
      </c>
      <c r="J286" s="8">
        <f t="shared" si="24"/>
        <v>0</v>
      </c>
      <c r="K286" s="8">
        <f t="shared" si="24"/>
        <v>0</v>
      </c>
      <c r="L286" s="8">
        <f t="shared" si="24"/>
        <v>0</v>
      </c>
      <c r="M286" s="8">
        <f t="shared" si="24"/>
        <v>0</v>
      </c>
      <c r="N286" s="8">
        <f t="shared" si="24"/>
        <v>0</v>
      </c>
      <c r="O286" s="8">
        <f t="shared" si="24"/>
        <v>0</v>
      </c>
      <c r="P286" s="8">
        <f t="shared" si="24"/>
        <v>0</v>
      </c>
      <c r="Q286" s="8">
        <f t="shared" si="23"/>
        <v>0</v>
      </c>
      <c r="R286" s="8">
        <f t="shared" si="23"/>
        <v>0</v>
      </c>
      <c r="S286" s="8">
        <f t="shared" si="23"/>
        <v>0</v>
      </c>
      <c r="T286" s="8">
        <f t="shared" si="23"/>
        <v>0</v>
      </c>
      <c r="U286" s="8">
        <f t="shared" si="23"/>
        <v>0</v>
      </c>
      <c r="V286" s="8">
        <f t="shared" si="23"/>
        <v>0</v>
      </c>
      <c r="W286" s="8">
        <f t="shared" si="23"/>
        <v>0</v>
      </c>
      <c r="X286" s="8">
        <f t="shared" si="23"/>
        <v>0</v>
      </c>
      <c r="Y286" s="8">
        <f t="shared" si="23"/>
        <v>0</v>
      </c>
      <c r="Z286" s="8">
        <f t="shared" si="23"/>
        <v>0</v>
      </c>
      <c r="AA286" s="8">
        <f t="shared" si="23"/>
        <v>0</v>
      </c>
      <c r="AB286" s="8">
        <f t="shared" si="23"/>
        <v>0</v>
      </c>
      <c r="AC286" s="8">
        <f t="shared" si="23"/>
        <v>0</v>
      </c>
      <c r="AD286" s="8">
        <f t="shared" si="23"/>
        <v>0</v>
      </c>
      <c r="AE286" s="8">
        <f t="shared" si="23"/>
        <v>0</v>
      </c>
      <c r="AF286">
        <v>126</v>
      </c>
    </row>
    <row r="287" spans="1:32" x14ac:dyDescent="0.25">
      <c r="A287" s="8">
        <f t="shared" si="24"/>
        <v>0</v>
      </c>
      <c r="B287" s="8">
        <f t="shared" si="24"/>
        <v>0</v>
      </c>
      <c r="C287" s="8">
        <f t="shared" si="24"/>
        <v>0</v>
      </c>
      <c r="D287" s="8">
        <f t="shared" si="24"/>
        <v>0</v>
      </c>
      <c r="E287" s="8">
        <f t="shared" si="24"/>
        <v>0</v>
      </c>
      <c r="F287" s="8">
        <f t="shared" si="24"/>
        <v>0</v>
      </c>
      <c r="G287" s="8">
        <f t="shared" si="24"/>
        <v>0</v>
      </c>
      <c r="H287" s="8">
        <f t="shared" si="24"/>
        <v>0</v>
      </c>
      <c r="I287" s="8">
        <f t="shared" si="24"/>
        <v>0</v>
      </c>
      <c r="J287" s="8">
        <f t="shared" si="24"/>
        <v>0</v>
      </c>
      <c r="K287" s="8">
        <f t="shared" si="24"/>
        <v>0</v>
      </c>
      <c r="L287" s="8">
        <f t="shared" si="24"/>
        <v>0</v>
      </c>
      <c r="M287" s="8">
        <f t="shared" si="24"/>
        <v>0</v>
      </c>
      <c r="N287" s="8">
        <f t="shared" si="24"/>
        <v>0</v>
      </c>
      <c r="O287" s="8">
        <f t="shared" si="24"/>
        <v>0</v>
      </c>
      <c r="P287" s="8">
        <f t="shared" si="24"/>
        <v>0</v>
      </c>
      <c r="Q287" s="8">
        <f t="shared" si="23"/>
        <v>0</v>
      </c>
      <c r="R287" s="8">
        <f t="shared" si="23"/>
        <v>0</v>
      </c>
      <c r="S287" s="8">
        <f t="shared" si="23"/>
        <v>0</v>
      </c>
      <c r="T287" s="8">
        <f t="shared" si="23"/>
        <v>0</v>
      </c>
      <c r="U287" s="8">
        <f t="shared" si="23"/>
        <v>0</v>
      </c>
      <c r="V287" s="8">
        <f t="shared" si="23"/>
        <v>0</v>
      </c>
      <c r="W287" s="8">
        <f t="shared" si="23"/>
        <v>0</v>
      </c>
      <c r="X287" s="8">
        <f t="shared" si="23"/>
        <v>0</v>
      </c>
      <c r="Y287" s="8">
        <f t="shared" si="23"/>
        <v>0</v>
      </c>
      <c r="Z287" s="8">
        <f t="shared" si="23"/>
        <v>0</v>
      </c>
      <c r="AA287" s="8">
        <f t="shared" si="23"/>
        <v>0</v>
      </c>
      <c r="AB287" s="8">
        <f t="shared" si="23"/>
        <v>0</v>
      </c>
      <c r="AC287" s="8">
        <f t="shared" si="23"/>
        <v>0</v>
      </c>
      <c r="AD287" s="8">
        <f t="shared" si="23"/>
        <v>0</v>
      </c>
      <c r="AE287" s="8">
        <f t="shared" si="23"/>
        <v>0</v>
      </c>
      <c r="AF287">
        <v>127</v>
      </c>
    </row>
    <row r="288" spans="1:32" x14ac:dyDescent="0.25">
      <c r="A288" s="8">
        <f t="shared" si="24"/>
        <v>0</v>
      </c>
      <c r="B288" s="8">
        <f t="shared" si="24"/>
        <v>0</v>
      </c>
      <c r="C288" s="8">
        <f t="shared" si="24"/>
        <v>0</v>
      </c>
      <c r="D288" s="8">
        <f t="shared" si="24"/>
        <v>0</v>
      </c>
      <c r="E288" s="8">
        <f t="shared" si="24"/>
        <v>0</v>
      </c>
      <c r="F288" s="8">
        <f t="shared" si="24"/>
        <v>0</v>
      </c>
      <c r="G288" s="8">
        <f t="shared" si="24"/>
        <v>0</v>
      </c>
      <c r="H288" s="8">
        <f t="shared" si="24"/>
        <v>0</v>
      </c>
      <c r="I288" s="8">
        <f t="shared" si="24"/>
        <v>0</v>
      </c>
      <c r="J288" s="8">
        <f t="shared" si="24"/>
        <v>0</v>
      </c>
      <c r="K288" s="8">
        <f t="shared" si="24"/>
        <v>0</v>
      </c>
      <c r="L288" s="8">
        <f t="shared" si="24"/>
        <v>0</v>
      </c>
      <c r="M288" s="8">
        <f t="shared" si="24"/>
        <v>0</v>
      </c>
      <c r="N288" s="8">
        <f t="shared" si="24"/>
        <v>0</v>
      </c>
      <c r="O288" s="8">
        <f t="shared" si="24"/>
        <v>0</v>
      </c>
      <c r="P288" s="8">
        <f t="shared" si="24"/>
        <v>0</v>
      </c>
      <c r="Q288" s="8">
        <f t="shared" si="23"/>
        <v>0</v>
      </c>
      <c r="R288" s="8">
        <f t="shared" si="23"/>
        <v>0</v>
      </c>
      <c r="S288" s="8">
        <f t="shared" si="23"/>
        <v>0</v>
      </c>
      <c r="T288" s="8">
        <f t="shared" si="23"/>
        <v>0</v>
      </c>
      <c r="U288" s="8">
        <f t="shared" si="23"/>
        <v>0</v>
      </c>
      <c r="V288" s="8">
        <f t="shared" si="23"/>
        <v>0</v>
      </c>
      <c r="W288" s="8">
        <f t="shared" si="23"/>
        <v>0</v>
      </c>
      <c r="X288" s="8">
        <f t="shared" si="23"/>
        <v>0</v>
      </c>
      <c r="Y288" s="8">
        <f t="shared" si="23"/>
        <v>0</v>
      </c>
      <c r="Z288" s="8">
        <f t="shared" si="23"/>
        <v>0</v>
      </c>
      <c r="AA288" s="8">
        <f t="shared" si="23"/>
        <v>0</v>
      </c>
      <c r="AB288" s="8">
        <f t="shared" si="23"/>
        <v>0</v>
      </c>
      <c r="AC288" s="8">
        <f t="shared" si="23"/>
        <v>0</v>
      </c>
      <c r="AD288" s="8">
        <f t="shared" si="23"/>
        <v>0</v>
      </c>
      <c r="AE288" s="8">
        <f t="shared" si="23"/>
        <v>0</v>
      </c>
      <c r="AF288">
        <v>128</v>
      </c>
    </row>
    <row r="289" spans="1:32" x14ac:dyDescent="0.25">
      <c r="A289" s="8">
        <f t="shared" si="24"/>
        <v>0</v>
      </c>
      <c r="B289" s="8">
        <f t="shared" si="24"/>
        <v>0</v>
      </c>
      <c r="C289" s="8">
        <f t="shared" si="24"/>
        <v>0</v>
      </c>
      <c r="D289" s="8">
        <f t="shared" si="24"/>
        <v>0</v>
      </c>
      <c r="E289" s="8">
        <f t="shared" si="24"/>
        <v>0</v>
      </c>
      <c r="F289" s="8">
        <f t="shared" si="24"/>
        <v>0</v>
      </c>
      <c r="G289" s="8">
        <f t="shared" si="24"/>
        <v>0</v>
      </c>
      <c r="H289" s="8">
        <f t="shared" si="24"/>
        <v>0</v>
      </c>
      <c r="I289" s="8">
        <f t="shared" si="24"/>
        <v>0</v>
      </c>
      <c r="J289" s="8">
        <f t="shared" si="24"/>
        <v>0</v>
      </c>
      <c r="K289" s="8">
        <f t="shared" si="24"/>
        <v>0</v>
      </c>
      <c r="L289" s="8">
        <f t="shared" si="24"/>
        <v>0</v>
      </c>
      <c r="M289" s="8">
        <f t="shared" si="24"/>
        <v>0</v>
      </c>
      <c r="N289" s="8">
        <f t="shared" si="24"/>
        <v>0</v>
      </c>
      <c r="O289" s="8">
        <f t="shared" si="24"/>
        <v>0</v>
      </c>
      <c r="P289" s="8">
        <f t="shared" si="24"/>
        <v>0</v>
      </c>
      <c r="Q289" s="8">
        <f t="shared" si="23"/>
        <v>0</v>
      </c>
      <c r="R289" s="8">
        <f t="shared" si="23"/>
        <v>0</v>
      </c>
      <c r="S289" s="8">
        <f t="shared" si="23"/>
        <v>0</v>
      </c>
      <c r="T289" s="8">
        <f t="shared" si="23"/>
        <v>0</v>
      </c>
      <c r="U289" s="8">
        <f t="shared" si="23"/>
        <v>0</v>
      </c>
      <c r="V289" s="8">
        <f t="shared" si="23"/>
        <v>0</v>
      </c>
      <c r="W289" s="8">
        <f t="shared" si="23"/>
        <v>0</v>
      </c>
      <c r="X289" s="8">
        <f t="shared" si="23"/>
        <v>0</v>
      </c>
      <c r="Y289" s="8">
        <f t="shared" si="23"/>
        <v>0</v>
      </c>
      <c r="Z289" s="8">
        <f t="shared" si="23"/>
        <v>0</v>
      </c>
      <c r="AA289" s="8">
        <f t="shared" si="23"/>
        <v>0</v>
      </c>
      <c r="AB289" s="8">
        <f t="shared" si="23"/>
        <v>0</v>
      </c>
      <c r="AC289" s="8">
        <f t="shared" si="23"/>
        <v>0</v>
      </c>
      <c r="AD289" s="8">
        <f t="shared" si="23"/>
        <v>0</v>
      </c>
      <c r="AE289" s="8">
        <f t="shared" si="23"/>
        <v>0</v>
      </c>
      <c r="AF289">
        <v>129</v>
      </c>
    </row>
    <row r="290" spans="1:32" x14ac:dyDescent="0.25">
      <c r="A290" s="8">
        <f t="shared" si="24"/>
        <v>0</v>
      </c>
      <c r="B290" s="8">
        <f t="shared" si="24"/>
        <v>0</v>
      </c>
      <c r="C290" s="8">
        <f t="shared" si="24"/>
        <v>0</v>
      </c>
      <c r="D290" s="8">
        <f t="shared" si="24"/>
        <v>0</v>
      </c>
      <c r="E290" s="8">
        <f t="shared" si="24"/>
        <v>0</v>
      </c>
      <c r="F290" s="8">
        <f t="shared" si="24"/>
        <v>0</v>
      </c>
      <c r="G290" s="8">
        <f t="shared" si="24"/>
        <v>0</v>
      </c>
      <c r="H290" s="8">
        <f t="shared" si="24"/>
        <v>0</v>
      </c>
      <c r="I290" s="8">
        <f t="shared" si="24"/>
        <v>0</v>
      </c>
      <c r="J290" s="8">
        <f t="shared" si="24"/>
        <v>0</v>
      </c>
      <c r="K290" s="8">
        <f t="shared" si="24"/>
        <v>0</v>
      </c>
      <c r="L290" s="8">
        <f t="shared" si="24"/>
        <v>0</v>
      </c>
      <c r="M290" s="8">
        <f t="shared" si="24"/>
        <v>0</v>
      </c>
      <c r="N290" s="8">
        <f t="shared" si="24"/>
        <v>0</v>
      </c>
      <c r="O290" s="8">
        <f t="shared" si="24"/>
        <v>0</v>
      </c>
      <c r="P290" s="8">
        <f t="shared" ref="P290:AE305" si="25">IFERROR(INDEX($A$3:$AE$153,MATCH($AF290,$AG$3:$AG$153,0),COLUMN()),0)</f>
        <v>0</v>
      </c>
      <c r="Q290" s="8">
        <f t="shared" si="25"/>
        <v>0</v>
      </c>
      <c r="R290" s="8">
        <f t="shared" si="25"/>
        <v>0</v>
      </c>
      <c r="S290" s="8">
        <f t="shared" si="25"/>
        <v>0</v>
      </c>
      <c r="T290" s="8">
        <f t="shared" si="25"/>
        <v>0</v>
      </c>
      <c r="U290" s="8">
        <f t="shared" si="25"/>
        <v>0</v>
      </c>
      <c r="V290" s="8">
        <f t="shared" si="25"/>
        <v>0</v>
      </c>
      <c r="W290" s="8">
        <f t="shared" si="25"/>
        <v>0</v>
      </c>
      <c r="X290" s="8">
        <f t="shared" si="25"/>
        <v>0</v>
      </c>
      <c r="Y290" s="8">
        <f t="shared" si="25"/>
        <v>0</v>
      </c>
      <c r="Z290" s="8">
        <f t="shared" si="25"/>
        <v>0</v>
      </c>
      <c r="AA290" s="8">
        <f t="shared" si="25"/>
        <v>0</v>
      </c>
      <c r="AB290" s="8">
        <f t="shared" si="25"/>
        <v>0</v>
      </c>
      <c r="AC290" s="8">
        <f t="shared" si="25"/>
        <v>0</v>
      </c>
      <c r="AD290" s="8">
        <f t="shared" si="25"/>
        <v>0</v>
      </c>
      <c r="AE290" s="8">
        <f t="shared" si="25"/>
        <v>0</v>
      </c>
      <c r="AF290">
        <v>130</v>
      </c>
    </row>
    <row r="291" spans="1:32" x14ac:dyDescent="0.25">
      <c r="A291" s="8">
        <f t="shared" ref="A291:P306" si="26">IFERROR(INDEX($A$3:$AE$153,MATCH($AF291,$AG$3:$AG$153,0),COLUMN()),0)</f>
        <v>0</v>
      </c>
      <c r="B291" s="8">
        <f t="shared" si="26"/>
        <v>0</v>
      </c>
      <c r="C291" s="8">
        <f t="shared" si="26"/>
        <v>0</v>
      </c>
      <c r="D291" s="8">
        <f t="shared" si="26"/>
        <v>0</v>
      </c>
      <c r="E291" s="8">
        <f t="shared" si="26"/>
        <v>0</v>
      </c>
      <c r="F291" s="8">
        <f t="shared" si="26"/>
        <v>0</v>
      </c>
      <c r="G291" s="8">
        <f t="shared" si="26"/>
        <v>0</v>
      </c>
      <c r="H291" s="8">
        <f t="shared" si="26"/>
        <v>0</v>
      </c>
      <c r="I291" s="8">
        <f t="shared" si="26"/>
        <v>0</v>
      </c>
      <c r="J291" s="8">
        <f t="shared" si="26"/>
        <v>0</v>
      </c>
      <c r="K291" s="8">
        <f t="shared" si="26"/>
        <v>0</v>
      </c>
      <c r="L291" s="8">
        <f t="shared" si="26"/>
        <v>0</v>
      </c>
      <c r="M291" s="8">
        <f t="shared" si="26"/>
        <v>0</v>
      </c>
      <c r="N291" s="8">
        <f t="shared" si="26"/>
        <v>0</v>
      </c>
      <c r="O291" s="8">
        <f t="shared" si="26"/>
        <v>0</v>
      </c>
      <c r="P291" s="8">
        <f t="shared" si="26"/>
        <v>0</v>
      </c>
      <c r="Q291" s="8">
        <f t="shared" si="25"/>
        <v>0</v>
      </c>
      <c r="R291" s="8">
        <f t="shared" si="25"/>
        <v>0</v>
      </c>
      <c r="S291" s="8">
        <f t="shared" si="25"/>
        <v>0</v>
      </c>
      <c r="T291" s="8">
        <f t="shared" si="25"/>
        <v>0</v>
      </c>
      <c r="U291" s="8">
        <f t="shared" si="25"/>
        <v>0</v>
      </c>
      <c r="V291" s="8">
        <f t="shared" si="25"/>
        <v>0</v>
      </c>
      <c r="W291" s="8">
        <f t="shared" si="25"/>
        <v>0</v>
      </c>
      <c r="X291" s="8">
        <f t="shared" si="25"/>
        <v>0</v>
      </c>
      <c r="Y291" s="8">
        <f t="shared" si="25"/>
        <v>0</v>
      </c>
      <c r="Z291" s="8">
        <f t="shared" si="25"/>
        <v>0</v>
      </c>
      <c r="AA291" s="8">
        <f t="shared" si="25"/>
        <v>0</v>
      </c>
      <c r="AB291" s="8">
        <f t="shared" si="25"/>
        <v>0</v>
      </c>
      <c r="AC291" s="8">
        <f t="shared" si="25"/>
        <v>0</v>
      </c>
      <c r="AD291" s="8">
        <f t="shared" si="25"/>
        <v>0</v>
      </c>
      <c r="AE291" s="8">
        <f t="shared" si="25"/>
        <v>0</v>
      </c>
      <c r="AF291">
        <v>131</v>
      </c>
    </row>
    <row r="292" spans="1:32" x14ac:dyDescent="0.25">
      <c r="A292" s="8">
        <f t="shared" si="26"/>
        <v>0</v>
      </c>
      <c r="B292" s="8">
        <f t="shared" si="26"/>
        <v>0</v>
      </c>
      <c r="C292" s="8">
        <f t="shared" si="26"/>
        <v>0</v>
      </c>
      <c r="D292" s="8">
        <f t="shared" si="26"/>
        <v>0</v>
      </c>
      <c r="E292" s="8">
        <f t="shared" si="26"/>
        <v>0</v>
      </c>
      <c r="F292" s="8">
        <f t="shared" si="26"/>
        <v>0</v>
      </c>
      <c r="G292" s="8">
        <f t="shared" si="26"/>
        <v>0</v>
      </c>
      <c r="H292" s="8">
        <f t="shared" si="26"/>
        <v>0</v>
      </c>
      <c r="I292" s="8">
        <f t="shared" si="26"/>
        <v>0</v>
      </c>
      <c r="J292" s="8">
        <f t="shared" si="26"/>
        <v>0</v>
      </c>
      <c r="K292" s="8">
        <f t="shared" si="26"/>
        <v>0</v>
      </c>
      <c r="L292" s="8">
        <f t="shared" si="26"/>
        <v>0</v>
      </c>
      <c r="M292" s="8">
        <f t="shared" si="26"/>
        <v>0</v>
      </c>
      <c r="N292" s="8">
        <f t="shared" si="26"/>
        <v>0</v>
      </c>
      <c r="O292" s="8">
        <f t="shared" si="26"/>
        <v>0</v>
      </c>
      <c r="P292" s="8">
        <f t="shared" si="26"/>
        <v>0</v>
      </c>
      <c r="Q292" s="8">
        <f t="shared" si="25"/>
        <v>0</v>
      </c>
      <c r="R292" s="8">
        <f t="shared" si="25"/>
        <v>0</v>
      </c>
      <c r="S292" s="8">
        <f t="shared" si="25"/>
        <v>0</v>
      </c>
      <c r="T292" s="8">
        <f t="shared" si="25"/>
        <v>0</v>
      </c>
      <c r="U292" s="8">
        <f t="shared" si="25"/>
        <v>0</v>
      </c>
      <c r="V292" s="8">
        <f t="shared" si="25"/>
        <v>0</v>
      </c>
      <c r="W292" s="8">
        <f t="shared" si="25"/>
        <v>0</v>
      </c>
      <c r="X292" s="8">
        <f t="shared" si="25"/>
        <v>0</v>
      </c>
      <c r="Y292" s="8">
        <f t="shared" si="25"/>
        <v>0</v>
      </c>
      <c r="Z292" s="8">
        <f t="shared" si="25"/>
        <v>0</v>
      </c>
      <c r="AA292" s="8">
        <f t="shared" si="25"/>
        <v>0</v>
      </c>
      <c r="AB292" s="8">
        <f t="shared" si="25"/>
        <v>0</v>
      </c>
      <c r="AC292" s="8">
        <f t="shared" si="25"/>
        <v>0</v>
      </c>
      <c r="AD292" s="8">
        <f t="shared" si="25"/>
        <v>0</v>
      </c>
      <c r="AE292" s="8">
        <f t="shared" si="25"/>
        <v>0</v>
      </c>
      <c r="AF292">
        <v>132</v>
      </c>
    </row>
    <row r="293" spans="1:32" x14ac:dyDescent="0.25">
      <c r="A293" s="8">
        <f t="shared" si="26"/>
        <v>0</v>
      </c>
      <c r="B293" s="8">
        <f t="shared" si="26"/>
        <v>0</v>
      </c>
      <c r="C293" s="8">
        <f t="shared" si="26"/>
        <v>0</v>
      </c>
      <c r="D293" s="8">
        <f t="shared" si="26"/>
        <v>0</v>
      </c>
      <c r="E293" s="8">
        <f t="shared" si="26"/>
        <v>0</v>
      </c>
      <c r="F293" s="8">
        <f t="shared" si="26"/>
        <v>0</v>
      </c>
      <c r="G293" s="8">
        <f t="shared" si="26"/>
        <v>0</v>
      </c>
      <c r="H293" s="8">
        <f t="shared" si="26"/>
        <v>0</v>
      </c>
      <c r="I293" s="8">
        <f t="shared" si="26"/>
        <v>0</v>
      </c>
      <c r="J293" s="8">
        <f t="shared" si="26"/>
        <v>0</v>
      </c>
      <c r="K293" s="8">
        <f t="shared" si="26"/>
        <v>0</v>
      </c>
      <c r="L293" s="8">
        <f t="shared" si="26"/>
        <v>0</v>
      </c>
      <c r="M293" s="8">
        <f t="shared" si="26"/>
        <v>0</v>
      </c>
      <c r="N293" s="8">
        <f t="shared" si="26"/>
        <v>0</v>
      </c>
      <c r="O293" s="8">
        <f t="shared" si="26"/>
        <v>0</v>
      </c>
      <c r="P293" s="8">
        <f t="shared" si="26"/>
        <v>0</v>
      </c>
      <c r="Q293" s="8">
        <f t="shared" si="25"/>
        <v>0</v>
      </c>
      <c r="R293" s="8">
        <f t="shared" si="25"/>
        <v>0</v>
      </c>
      <c r="S293" s="8">
        <f t="shared" si="25"/>
        <v>0</v>
      </c>
      <c r="T293" s="8">
        <f t="shared" si="25"/>
        <v>0</v>
      </c>
      <c r="U293" s="8">
        <f t="shared" si="25"/>
        <v>0</v>
      </c>
      <c r="V293" s="8">
        <f t="shared" si="25"/>
        <v>0</v>
      </c>
      <c r="W293" s="8">
        <f t="shared" si="25"/>
        <v>0</v>
      </c>
      <c r="X293" s="8">
        <f t="shared" si="25"/>
        <v>0</v>
      </c>
      <c r="Y293" s="8">
        <f t="shared" si="25"/>
        <v>0</v>
      </c>
      <c r="Z293" s="8">
        <f t="shared" si="25"/>
        <v>0</v>
      </c>
      <c r="AA293" s="8">
        <f t="shared" si="25"/>
        <v>0</v>
      </c>
      <c r="AB293" s="8">
        <f t="shared" si="25"/>
        <v>0</v>
      </c>
      <c r="AC293" s="8">
        <f t="shared" si="25"/>
        <v>0</v>
      </c>
      <c r="AD293" s="8">
        <f t="shared" si="25"/>
        <v>0</v>
      </c>
      <c r="AE293" s="8">
        <f t="shared" si="25"/>
        <v>0</v>
      </c>
      <c r="AF293">
        <v>133</v>
      </c>
    </row>
    <row r="294" spans="1:32" x14ac:dyDescent="0.25">
      <c r="A294" s="8">
        <f t="shared" si="26"/>
        <v>0</v>
      </c>
      <c r="B294" s="8">
        <f t="shared" si="26"/>
        <v>0</v>
      </c>
      <c r="C294" s="8">
        <f t="shared" si="26"/>
        <v>0</v>
      </c>
      <c r="D294" s="8">
        <f t="shared" si="26"/>
        <v>0</v>
      </c>
      <c r="E294" s="8">
        <f t="shared" si="26"/>
        <v>0</v>
      </c>
      <c r="F294" s="8">
        <f t="shared" si="26"/>
        <v>0</v>
      </c>
      <c r="G294" s="8">
        <f t="shared" si="26"/>
        <v>0</v>
      </c>
      <c r="H294" s="8">
        <f t="shared" si="26"/>
        <v>0</v>
      </c>
      <c r="I294" s="8">
        <f t="shared" si="26"/>
        <v>0</v>
      </c>
      <c r="J294" s="8">
        <f t="shared" si="26"/>
        <v>0</v>
      </c>
      <c r="K294" s="8">
        <f t="shared" si="26"/>
        <v>0</v>
      </c>
      <c r="L294" s="8">
        <f t="shared" si="26"/>
        <v>0</v>
      </c>
      <c r="M294" s="8">
        <f t="shared" si="26"/>
        <v>0</v>
      </c>
      <c r="N294" s="8">
        <f t="shared" si="26"/>
        <v>0</v>
      </c>
      <c r="O294" s="8">
        <f t="shared" si="26"/>
        <v>0</v>
      </c>
      <c r="P294" s="8">
        <f t="shared" si="26"/>
        <v>0</v>
      </c>
      <c r="Q294" s="8">
        <f t="shared" si="25"/>
        <v>0</v>
      </c>
      <c r="R294" s="8">
        <f t="shared" si="25"/>
        <v>0</v>
      </c>
      <c r="S294" s="8">
        <f t="shared" si="25"/>
        <v>0</v>
      </c>
      <c r="T294" s="8">
        <f t="shared" si="25"/>
        <v>0</v>
      </c>
      <c r="U294" s="8">
        <f t="shared" si="25"/>
        <v>0</v>
      </c>
      <c r="V294" s="8">
        <f t="shared" si="25"/>
        <v>0</v>
      </c>
      <c r="W294" s="8">
        <f t="shared" si="25"/>
        <v>0</v>
      </c>
      <c r="X294" s="8">
        <f t="shared" si="25"/>
        <v>0</v>
      </c>
      <c r="Y294" s="8">
        <f t="shared" si="25"/>
        <v>0</v>
      </c>
      <c r="Z294" s="8">
        <f t="shared" si="25"/>
        <v>0</v>
      </c>
      <c r="AA294" s="8">
        <f t="shared" si="25"/>
        <v>0</v>
      </c>
      <c r="AB294" s="8">
        <f t="shared" si="25"/>
        <v>0</v>
      </c>
      <c r="AC294" s="8">
        <f t="shared" si="25"/>
        <v>0</v>
      </c>
      <c r="AD294" s="8">
        <f t="shared" si="25"/>
        <v>0</v>
      </c>
      <c r="AE294" s="8">
        <f t="shared" si="25"/>
        <v>0</v>
      </c>
      <c r="AF294">
        <v>134</v>
      </c>
    </row>
    <row r="295" spans="1:32" x14ac:dyDescent="0.25">
      <c r="A295" s="8">
        <f t="shared" si="26"/>
        <v>0</v>
      </c>
      <c r="B295" s="8">
        <f t="shared" si="26"/>
        <v>0</v>
      </c>
      <c r="C295" s="8">
        <f t="shared" si="26"/>
        <v>0</v>
      </c>
      <c r="D295" s="8">
        <f t="shared" si="26"/>
        <v>0</v>
      </c>
      <c r="E295" s="8">
        <f t="shared" si="26"/>
        <v>0</v>
      </c>
      <c r="F295" s="8">
        <f t="shared" si="26"/>
        <v>0</v>
      </c>
      <c r="G295" s="8">
        <f t="shared" si="26"/>
        <v>0</v>
      </c>
      <c r="H295" s="8">
        <f t="shared" si="26"/>
        <v>0</v>
      </c>
      <c r="I295" s="8">
        <f t="shared" si="26"/>
        <v>0</v>
      </c>
      <c r="J295" s="8">
        <f t="shared" si="26"/>
        <v>0</v>
      </c>
      <c r="K295" s="8">
        <f t="shared" si="26"/>
        <v>0</v>
      </c>
      <c r="L295" s="8">
        <f t="shared" si="26"/>
        <v>0</v>
      </c>
      <c r="M295" s="8">
        <f t="shared" si="26"/>
        <v>0</v>
      </c>
      <c r="N295" s="8">
        <f t="shared" si="26"/>
        <v>0</v>
      </c>
      <c r="O295" s="8">
        <f t="shared" si="26"/>
        <v>0</v>
      </c>
      <c r="P295" s="8">
        <f t="shared" si="26"/>
        <v>0</v>
      </c>
      <c r="Q295" s="8">
        <f t="shared" si="25"/>
        <v>0</v>
      </c>
      <c r="R295" s="8">
        <f t="shared" si="25"/>
        <v>0</v>
      </c>
      <c r="S295" s="8">
        <f t="shared" si="25"/>
        <v>0</v>
      </c>
      <c r="T295" s="8">
        <f t="shared" si="25"/>
        <v>0</v>
      </c>
      <c r="U295" s="8">
        <f t="shared" si="25"/>
        <v>0</v>
      </c>
      <c r="V295" s="8">
        <f t="shared" si="25"/>
        <v>0</v>
      </c>
      <c r="W295" s="8">
        <f t="shared" si="25"/>
        <v>0</v>
      </c>
      <c r="X295" s="8">
        <f t="shared" si="25"/>
        <v>0</v>
      </c>
      <c r="Y295" s="8">
        <f t="shared" si="25"/>
        <v>0</v>
      </c>
      <c r="Z295" s="8">
        <f t="shared" si="25"/>
        <v>0</v>
      </c>
      <c r="AA295" s="8">
        <f t="shared" si="25"/>
        <v>0</v>
      </c>
      <c r="AB295" s="8">
        <f t="shared" si="25"/>
        <v>0</v>
      </c>
      <c r="AC295" s="8">
        <f t="shared" si="25"/>
        <v>0</v>
      </c>
      <c r="AD295" s="8">
        <f t="shared" si="25"/>
        <v>0</v>
      </c>
      <c r="AE295" s="8">
        <f t="shared" si="25"/>
        <v>0</v>
      </c>
      <c r="AF295">
        <v>135</v>
      </c>
    </row>
    <row r="296" spans="1:32" x14ac:dyDescent="0.25">
      <c r="A296" s="8">
        <f t="shared" si="26"/>
        <v>0</v>
      </c>
      <c r="B296" s="8">
        <f t="shared" si="26"/>
        <v>0</v>
      </c>
      <c r="C296" s="8">
        <f t="shared" si="26"/>
        <v>0</v>
      </c>
      <c r="D296" s="8">
        <f t="shared" si="26"/>
        <v>0</v>
      </c>
      <c r="E296" s="8">
        <f t="shared" si="26"/>
        <v>0</v>
      </c>
      <c r="F296" s="8">
        <f t="shared" si="26"/>
        <v>0</v>
      </c>
      <c r="G296" s="8">
        <f t="shared" si="26"/>
        <v>0</v>
      </c>
      <c r="H296" s="8">
        <f t="shared" si="26"/>
        <v>0</v>
      </c>
      <c r="I296" s="8">
        <f t="shared" si="26"/>
        <v>0</v>
      </c>
      <c r="J296" s="8">
        <f t="shared" si="26"/>
        <v>0</v>
      </c>
      <c r="K296" s="8">
        <f t="shared" si="26"/>
        <v>0</v>
      </c>
      <c r="L296" s="8">
        <f t="shared" si="26"/>
        <v>0</v>
      </c>
      <c r="M296" s="8">
        <f t="shared" si="26"/>
        <v>0</v>
      </c>
      <c r="N296" s="8">
        <f t="shared" si="26"/>
        <v>0</v>
      </c>
      <c r="O296" s="8">
        <f t="shared" si="26"/>
        <v>0</v>
      </c>
      <c r="P296" s="8">
        <f t="shared" si="26"/>
        <v>0</v>
      </c>
      <c r="Q296" s="8">
        <f t="shared" si="25"/>
        <v>0</v>
      </c>
      <c r="R296" s="8">
        <f t="shared" si="25"/>
        <v>0</v>
      </c>
      <c r="S296" s="8">
        <f t="shared" si="25"/>
        <v>0</v>
      </c>
      <c r="T296" s="8">
        <f t="shared" si="25"/>
        <v>0</v>
      </c>
      <c r="U296" s="8">
        <f t="shared" si="25"/>
        <v>0</v>
      </c>
      <c r="V296" s="8">
        <f t="shared" si="25"/>
        <v>0</v>
      </c>
      <c r="W296" s="8">
        <f t="shared" si="25"/>
        <v>0</v>
      </c>
      <c r="X296" s="8">
        <f t="shared" si="25"/>
        <v>0</v>
      </c>
      <c r="Y296" s="8">
        <f t="shared" si="25"/>
        <v>0</v>
      </c>
      <c r="Z296" s="8">
        <f t="shared" si="25"/>
        <v>0</v>
      </c>
      <c r="AA296" s="8">
        <f t="shared" si="25"/>
        <v>0</v>
      </c>
      <c r="AB296" s="8">
        <f t="shared" si="25"/>
        <v>0</v>
      </c>
      <c r="AC296" s="8">
        <f t="shared" si="25"/>
        <v>0</v>
      </c>
      <c r="AD296" s="8">
        <f t="shared" si="25"/>
        <v>0</v>
      </c>
      <c r="AE296" s="8">
        <f t="shared" si="25"/>
        <v>0</v>
      </c>
      <c r="AF296">
        <v>136</v>
      </c>
    </row>
    <row r="297" spans="1:32" x14ac:dyDescent="0.25">
      <c r="A297" s="8">
        <f t="shared" si="26"/>
        <v>0</v>
      </c>
      <c r="B297" s="8">
        <f t="shared" si="26"/>
        <v>0</v>
      </c>
      <c r="C297" s="8">
        <f t="shared" si="26"/>
        <v>0</v>
      </c>
      <c r="D297" s="8">
        <f t="shared" si="26"/>
        <v>0</v>
      </c>
      <c r="E297" s="8">
        <f t="shared" si="26"/>
        <v>0</v>
      </c>
      <c r="F297" s="8">
        <f t="shared" si="26"/>
        <v>0</v>
      </c>
      <c r="G297" s="8">
        <f t="shared" si="26"/>
        <v>0</v>
      </c>
      <c r="H297" s="8">
        <f t="shared" si="26"/>
        <v>0</v>
      </c>
      <c r="I297" s="8">
        <f t="shared" si="26"/>
        <v>0</v>
      </c>
      <c r="J297" s="8">
        <f t="shared" si="26"/>
        <v>0</v>
      </c>
      <c r="K297" s="8">
        <f t="shared" si="26"/>
        <v>0</v>
      </c>
      <c r="L297" s="8">
        <f t="shared" si="26"/>
        <v>0</v>
      </c>
      <c r="M297" s="8">
        <f t="shared" si="26"/>
        <v>0</v>
      </c>
      <c r="N297" s="8">
        <f t="shared" si="26"/>
        <v>0</v>
      </c>
      <c r="O297" s="8">
        <f t="shared" si="26"/>
        <v>0</v>
      </c>
      <c r="P297" s="8">
        <f t="shared" si="26"/>
        <v>0</v>
      </c>
      <c r="Q297" s="8">
        <f t="shared" si="25"/>
        <v>0</v>
      </c>
      <c r="R297" s="8">
        <f t="shared" si="25"/>
        <v>0</v>
      </c>
      <c r="S297" s="8">
        <f t="shared" si="25"/>
        <v>0</v>
      </c>
      <c r="T297" s="8">
        <f t="shared" si="25"/>
        <v>0</v>
      </c>
      <c r="U297" s="8">
        <f t="shared" si="25"/>
        <v>0</v>
      </c>
      <c r="V297" s="8">
        <f t="shared" si="25"/>
        <v>0</v>
      </c>
      <c r="W297" s="8">
        <f t="shared" si="25"/>
        <v>0</v>
      </c>
      <c r="X297" s="8">
        <f t="shared" si="25"/>
        <v>0</v>
      </c>
      <c r="Y297" s="8">
        <f t="shared" si="25"/>
        <v>0</v>
      </c>
      <c r="Z297" s="8">
        <f t="shared" si="25"/>
        <v>0</v>
      </c>
      <c r="AA297" s="8">
        <f t="shared" si="25"/>
        <v>0</v>
      </c>
      <c r="AB297" s="8">
        <f t="shared" si="25"/>
        <v>0</v>
      </c>
      <c r="AC297" s="8">
        <f t="shared" si="25"/>
        <v>0</v>
      </c>
      <c r="AD297" s="8">
        <f t="shared" si="25"/>
        <v>0</v>
      </c>
      <c r="AE297" s="8">
        <f t="shared" si="25"/>
        <v>0</v>
      </c>
      <c r="AF297">
        <v>137</v>
      </c>
    </row>
    <row r="298" spans="1:32" x14ac:dyDescent="0.25">
      <c r="A298" s="8">
        <f t="shared" si="26"/>
        <v>0</v>
      </c>
      <c r="B298" s="8">
        <f t="shared" si="26"/>
        <v>0</v>
      </c>
      <c r="C298" s="8">
        <f t="shared" si="26"/>
        <v>0</v>
      </c>
      <c r="D298" s="8">
        <f t="shared" si="26"/>
        <v>0</v>
      </c>
      <c r="E298" s="8">
        <f t="shared" si="26"/>
        <v>0</v>
      </c>
      <c r="F298" s="8">
        <f t="shared" si="26"/>
        <v>0</v>
      </c>
      <c r="G298" s="8">
        <f t="shared" si="26"/>
        <v>0</v>
      </c>
      <c r="H298" s="8">
        <f t="shared" si="26"/>
        <v>0</v>
      </c>
      <c r="I298" s="8">
        <f t="shared" si="26"/>
        <v>0</v>
      </c>
      <c r="J298" s="8">
        <f t="shared" si="26"/>
        <v>0</v>
      </c>
      <c r="K298" s="8">
        <f t="shared" si="26"/>
        <v>0</v>
      </c>
      <c r="L298" s="8">
        <f t="shared" si="26"/>
        <v>0</v>
      </c>
      <c r="M298" s="8">
        <f t="shared" si="26"/>
        <v>0</v>
      </c>
      <c r="N298" s="8">
        <f t="shared" si="26"/>
        <v>0</v>
      </c>
      <c r="O298" s="8">
        <f t="shared" si="26"/>
        <v>0</v>
      </c>
      <c r="P298" s="8">
        <f t="shared" si="26"/>
        <v>0</v>
      </c>
      <c r="Q298" s="8">
        <f t="shared" si="25"/>
        <v>0</v>
      </c>
      <c r="R298" s="8">
        <f t="shared" si="25"/>
        <v>0</v>
      </c>
      <c r="S298" s="8">
        <f t="shared" si="25"/>
        <v>0</v>
      </c>
      <c r="T298" s="8">
        <f t="shared" si="25"/>
        <v>0</v>
      </c>
      <c r="U298" s="8">
        <f t="shared" si="25"/>
        <v>0</v>
      </c>
      <c r="V298" s="8">
        <f t="shared" si="25"/>
        <v>0</v>
      </c>
      <c r="W298" s="8">
        <f t="shared" si="25"/>
        <v>0</v>
      </c>
      <c r="X298" s="8">
        <f t="shared" si="25"/>
        <v>0</v>
      </c>
      <c r="Y298" s="8">
        <f t="shared" si="25"/>
        <v>0</v>
      </c>
      <c r="Z298" s="8">
        <f t="shared" si="25"/>
        <v>0</v>
      </c>
      <c r="AA298" s="8">
        <f t="shared" si="25"/>
        <v>0</v>
      </c>
      <c r="AB298" s="8">
        <f t="shared" si="25"/>
        <v>0</v>
      </c>
      <c r="AC298" s="8">
        <f t="shared" si="25"/>
        <v>0</v>
      </c>
      <c r="AD298" s="8">
        <f t="shared" si="25"/>
        <v>0</v>
      </c>
      <c r="AE298" s="8">
        <f t="shared" si="25"/>
        <v>0</v>
      </c>
      <c r="AF298">
        <v>138</v>
      </c>
    </row>
    <row r="299" spans="1:32" x14ac:dyDescent="0.25">
      <c r="A299" s="8">
        <f t="shared" si="26"/>
        <v>0</v>
      </c>
      <c r="B299" s="8">
        <f t="shared" si="26"/>
        <v>0</v>
      </c>
      <c r="C299" s="8">
        <f t="shared" si="26"/>
        <v>0</v>
      </c>
      <c r="D299" s="8">
        <f t="shared" si="26"/>
        <v>0</v>
      </c>
      <c r="E299" s="8">
        <f t="shared" si="26"/>
        <v>0</v>
      </c>
      <c r="F299" s="8">
        <f t="shared" si="26"/>
        <v>0</v>
      </c>
      <c r="G299" s="8">
        <f t="shared" si="26"/>
        <v>0</v>
      </c>
      <c r="H299" s="8">
        <f t="shared" si="26"/>
        <v>0</v>
      </c>
      <c r="I299" s="8">
        <f t="shared" si="26"/>
        <v>0</v>
      </c>
      <c r="J299" s="8">
        <f t="shared" si="26"/>
        <v>0</v>
      </c>
      <c r="K299" s="8">
        <f t="shared" si="26"/>
        <v>0</v>
      </c>
      <c r="L299" s="8">
        <f t="shared" si="26"/>
        <v>0</v>
      </c>
      <c r="M299" s="8">
        <f t="shared" si="26"/>
        <v>0</v>
      </c>
      <c r="N299" s="8">
        <f t="shared" si="26"/>
        <v>0</v>
      </c>
      <c r="O299" s="8">
        <f t="shared" si="26"/>
        <v>0</v>
      </c>
      <c r="P299" s="8">
        <f t="shared" si="26"/>
        <v>0</v>
      </c>
      <c r="Q299" s="8">
        <f t="shared" si="25"/>
        <v>0</v>
      </c>
      <c r="R299" s="8">
        <f t="shared" si="25"/>
        <v>0</v>
      </c>
      <c r="S299" s="8">
        <f t="shared" si="25"/>
        <v>0</v>
      </c>
      <c r="T299" s="8">
        <f t="shared" si="25"/>
        <v>0</v>
      </c>
      <c r="U299" s="8">
        <f t="shared" si="25"/>
        <v>0</v>
      </c>
      <c r="V299" s="8">
        <f t="shared" si="25"/>
        <v>0</v>
      </c>
      <c r="W299" s="8">
        <f t="shared" si="25"/>
        <v>0</v>
      </c>
      <c r="X299" s="8">
        <f t="shared" si="25"/>
        <v>0</v>
      </c>
      <c r="Y299" s="8">
        <f t="shared" si="25"/>
        <v>0</v>
      </c>
      <c r="Z299" s="8">
        <f t="shared" si="25"/>
        <v>0</v>
      </c>
      <c r="AA299" s="8">
        <f t="shared" si="25"/>
        <v>0</v>
      </c>
      <c r="AB299" s="8">
        <f t="shared" si="25"/>
        <v>0</v>
      </c>
      <c r="AC299" s="8">
        <f t="shared" si="25"/>
        <v>0</v>
      </c>
      <c r="AD299" s="8">
        <f t="shared" si="25"/>
        <v>0</v>
      </c>
      <c r="AE299" s="8">
        <f t="shared" si="25"/>
        <v>0</v>
      </c>
      <c r="AF299">
        <v>139</v>
      </c>
    </row>
    <row r="300" spans="1:32" x14ac:dyDescent="0.25">
      <c r="A300" s="8">
        <f t="shared" si="26"/>
        <v>0</v>
      </c>
      <c r="B300" s="8">
        <f t="shared" si="26"/>
        <v>0</v>
      </c>
      <c r="C300" s="8">
        <f t="shared" si="26"/>
        <v>0</v>
      </c>
      <c r="D300" s="8">
        <f t="shared" si="26"/>
        <v>0</v>
      </c>
      <c r="E300" s="8">
        <f t="shared" si="26"/>
        <v>0</v>
      </c>
      <c r="F300" s="8">
        <f t="shared" si="26"/>
        <v>0</v>
      </c>
      <c r="G300" s="8">
        <f t="shared" si="26"/>
        <v>0</v>
      </c>
      <c r="H300" s="8">
        <f t="shared" si="26"/>
        <v>0</v>
      </c>
      <c r="I300" s="8">
        <f t="shared" si="26"/>
        <v>0</v>
      </c>
      <c r="J300" s="8">
        <f t="shared" si="26"/>
        <v>0</v>
      </c>
      <c r="K300" s="8">
        <f t="shared" si="26"/>
        <v>0</v>
      </c>
      <c r="L300" s="8">
        <f t="shared" si="26"/>
        <v>0</v>
      </c>
      <c r="M300" s="8">
        <f t="shared" si="26"/>
        <v>0</v>
      </c>
      <c r="N300" s="8">
        <f t="shared" si="26"/>
        <v>0</v>
      </c>
      <c r="O300" s="8">
        <f t="shared" si="26"/>
        <v>0</v>
      </c>
      <c r="P300" s="8">
        <f t="shared" si="26"/>
        <v>0</v>
      </c>
      <c r="Q300" s="8">
        <f t="shared" si="25"/>
        <v>0</v>
      </c>
      <c r="R300" s="8">
        <f t="shared" si="25"/>
        <v>0</v>
      </c>
      <c r="S300" s="8">
        <f t="shared" si="25"/>
        <v>0</v>
      </c>
      <c r="T300" s="8">
        <f t="shared" si="25"/>
        <v>0</v>
      </c>
      <c r="U300" s="8">
        <f t="shared" si="25"/>
        <v>0</v>
      </c>
      <c r="V300" s="8">
        <f t="shared" si="25"/>
        <v>0</v>
      </c>
      <c r="W300" s="8">
        <f t="shared" si="25"/>
        <v>0</v>
      </c>
      <c r="X300" s="8">
        <f t="shared" si="25"/>
        <v>0</v>
      </c>
      <c r="Y300" s="8">
        <f t="shared" si="25"/>
        <v>0</v>
      </c>
      <c r="Z300" s="8">
        <f t="shared" si="25"/>
        <v>0</v>
      </c>
      <c r="AA300" s="8">
        <f t="shared" si="25"/>
        <v>0</v>
      </c>
      <c r="AB300" s="8">
        <f t="shared" si="25"/>
        <v>0</v>
      </c>
      <c r="AC300" s="8">
        <f t="shared" si="25"/>
        <v>0</v>
      </c>
      <c r="AD300" s="8">
        <f t="shared" si="25"/>
        <v>0</v>
      </c>
      <c r="AE300" s="8">
        <f t="shared" si="25"/>
        <v>0</v>
      </c>
      <c r="AF300">
        <v>140</v>
      </c>
    </row>
    <row r="301" spans="1:32" x14ac:dyDescent="0.25">
      <c r="A301" s="8">
        <f t="shared" si="26"/>
        <v>0</v>
      </c>
      <c r="B301" s="8">
        <f t="shared" si="26"/>
        <v>0</v>
      </c>
      <c r="C301" s="8">
        <f t="shared" si="26"/>
        <v>0</v>
      </c>
      <c r="D301" s="8">
        <f t="shared" si="26"/>
        <v>0</v>
      </c>
      <c r="E301" s="8">
        <f t="shared" si="26"/>
        <v>0</v>
      </c>
      <c r="F301" s="8">
        <f t="shared" si="26"/>
        <v>0</v>
      </c>
      <c r="G301" s="8">
        <f t="shared" si="26"/>
        <v>0</v>
      </c>
      <c r="H301" s="8">
        <f t="shared" si="26"/>
        <v>0</v>
      </c>
      <c r="I301" s="8">
        <f t="shared" si="26"/>
        <v>0</v>
      </c>
      <c r="J301" s="8">
        <f t="shared" si="26"/>
        <v>0</v>
      </c>
      <c r="K301" s="8">
        <f t="shared" si="26"/>
        <v>0</v>
      </c>
      <c r="L301" s="8">
        <f t="shared" si="26"/>
        <v>0</v>
      </c>
      <c r="M301" s="8">
        <f t="shared" si="26"/>
        <v>0</v>
      </c>
      <c r="N301" s="8">
        <f t="shared" si="26"/>
        <v>0</v>
      </c>
      <c r="O301" s="8">
        <f t="shared" si="26"/>
        <v>0</v>
      </c>
      <c r="P301" s="8">
        <f t="shared" si="26"/>
        <v>0</v>
      </c>
      <c r="Q301" s="8">
        <f t="shared" si="25"/>
        <v>0</v>
      </c>
      <c r="R301" s="8">
        <f t="shared" si="25"/>
        <v>0</v>
      </c>
      <c r="S301" s="8">
        <f t="shared" si="25"/>
        <v>0</v>
      </c>
      <c r="T301" s="8">
        <f t="shared" si="25"/>
        <v>0</v>
      </c>
      <c r="U301" s="8">
        <f t="shared" si="25"/>
        <v>0</v>
      </c>
      <c r="V301" s="8">
        <f t="shared" si="25"/>
        <v>0</v>
      </c>
      <c r="W301" s="8">
        <f t="shared" si="25"/>
        <v>0</v>
      </c>
      <c r="X301" s="8">
        <f t="shared" si="25"/>
        <v>0</v>
      </c>
      <c r="Y301" s="8">
        <f t="shared" si="25"/>
        <v>0</v>
      </c>
      <c r="Z301" s="8">
        <f t="shared" si="25"/>
        <v>0</v>
      </c>
      <c r="AA301" s="8">
        <f t="shared" si="25"/>
        <v>0</v>
      </c>
      <c r="AB301" s="8">
        <f t="shared" si="25"/>
        <v>0</v>
      </c>
      <c r="AC301" s="8">
        <f t="shared" si="25"/>
        <v>0</v>
      </c>
      <c r="AD301" s="8">
        <f t="shared" si="25"/>
        <v>0</v>
      </c>
      <c r="AE301" s="8">
        <f t="shared" si="25"/>
        <v>0</v>
      </c>
      <c r="AF301">
        <v>141</v>
      </c>
    </row>
    <row r="302" spans="1:32" x14ac:dyDescent="0.25">
      <c r="A302" s="8">
        <f t="shared" si="26"/>
        <v>0</v>
      </c>
      <c r="B302" s="8">
        <f t="shared" si="26"/>
        <v>0</v>
      </c>
      <c r="C302" s="8">
        <f t="shared" si="26"/>
        <v>0</v>
      </c>
      <c r="D302" s="8">
        <f t="shared" si="26"/>
        <v>0</v>
      </c>
      <c r="E302" s="8">
        <f t="shared" si="26"/>
        <v>0</v>
      </c>
      <c r="F302" s="8">
        <f t="shared" si="26"/>
        <v>0</v>
      </c>
      <c r="G302" s="8">
        <f t="shared" si="26"/>
        <v>0</v>
      </c>
      <c r="H302" s="8">
        <f t="shared" si="26"/>
        <v>0</v>
      </c>
      <c r="I302" s="8">
        <f t="shared" si="26"/>
        <v>0</v>
      </c>
      <c r="J302" s="8">
        <f t="shared" si="26"/>
        <v>0</v>
      </c>
      <c r="K302" s="8">
        <f t="shared" si="26"/>
        <v>0</v>
      </c>
      <c r="L302" s="8">
        <f t="shared" si="26"/>
        <v>0</v>
      </c>
      <c r="M302" s="8">
        <f t="shared" si="26"/>
        <v>0</v>
      </c>
      <c r="N302" s="8">
        <f t="shared" si="26"/>
        <v>0</v>
      </c>
      <c r="O302" s="8">
        <f t="shared" si="26"/>
        <v>0</v>
      </c>
      <c r="P302" s="8">
        <f t="shared" si="26"/>
        <v>0</v>
      </c>
      <c r="Q302" s="8">
        <f t="shared" si="25"/>
        <v>0</v>
      </c>
      <c r="R302" s="8">
        <f t="shared" si="25"/>
        <v>0</v>
      </c>
      <c r="S302" s="8">
        <f t="shared" si="25"/>
        <v>0</v>
      </c>
      <c r="T302" s="8">
        <f t="shared" si="25"/>
        <v>0</v>
      </c>
      <c r="U302" s="8">
        <f t="shared" si="25"/>
        <v>0</v>
      </c>
      <c r="V302" s="8">
        <f t="shared" si="25"/>
        <v>0</v>
      </c>
      <c r="W302" s="8">
        <f t="shared" si="25"/>
        <v>0</v>
      </c>
      <c r="X302" s="8">
        <f t="shared" si="25"/>
        <v>0</v>
      </c>
      <c r="Y302" s="8">
        <f t="shared" si="25"/>
        <v>0</v>
      </c>
      <c r="Z302" s="8">
        <f t="shared" si="25"/>
        <v>0</v>
      </c>
      <c r="AA302" s="8">
        <f t="shared" si="25"/>
        <v>0</v>
      </c>
      <c r="AB302" s="8">
        <f t="shared" si="25"/>
        <v>0</v>
      </c>
      <c r="AC302" s="8">
        <f t="shared" si="25"/>
        <v>0</v>
      </c>
      <c r="AD302" s="8">
        <f t="shared" si="25"/>
        <v>0</v>
      </c>
      <c r="AE302" s="8">
        <f t="shared" si="25"/>
        <v>0</v>
      </c>
      <c r="AF302">
        <v>142</v>
      </c>
    </row>
    <row r="303" spans="1:32" x14ac:dyDescent="0.25">
      <c r="A303" s="8">
        <f t="shared" si="26"/>
        <v>0</v>
      </c>
      <c r="B303" s="8">
        <f t="shared" si="26"/>
        <v>0</v>
      </c>
      <c r="C303" s="8">
        <f t="shared" si="26"/>
        <v>0</v>
      </c>
      <c r="D303" s="8">
        <f t="shared" si="26"/>
        <v>0</v>
      </c>
      <c r="E303" s="8">
        <f t="shared" si="26"/>
        <v>0</v>
      </c>
      <c r="F303" s="8">
        <f t="shared" si="26"/>
        <v>0</v>
      </c>
      <c r="G303" s="8">
        <f t="shared" si="26"/>
        <v>0</v>
      </c>
      <c r="H303" s="8">
        <f t="shared" si="26"/>
        <v>0</v>
      </c>
      <c r="I303" s="8">
        <f t="shared" si="26"/>
        <v>0</v>
      </c>
      <c r="J303" s="8">
        <f t="shared" si="26"/>
        <v>0</v>
      </c>
      <c r="K303" s="8">
        <f t="shared" si="26"/>
        <v>0</v>
      </c>
      <c r="L303" s="8">
        <f t="shared" si="26"/>
        <v>0</v>
      </c>
      <c r="M303" s="8">
        <f t="shared" si="26"/>
        <v>0</v>
      </c>
      <c r="N303" s="8">
        <f t="shared" si="26"/>
        <v>0</v>
      </c>
      <c r="O303" s="8">
        <f t="shared" si="26"/>
        <v>0</v>
      </c>
      <c r="P303" s="8">
        <f t="shared" si="26"/>
        <v>0</v>
      </c>
      <c r="Q303" s="8">
        <f t="shared" si="25"/>
        <v>0</v>
      </c>
      <c r="R303" s="8">
        <f t="shared" si="25"/>
        <v>0</v>
      </c>
      <c r="S303" s="8">
        <f t="shared" si="25"/>
        <v>0</v>
      </c>
      <c r="T303" s="8">
        <f t="shared" si="25"/>
        <v>0</v>
      </c>
      <c r="U303" s="8">
        <f t="shared" si="25"/>
        <v>0</v>
      </c>
      <c r="V303" s="8">
        <f t="shared" si="25"/>
        <v>0</v>
      </c>
      <c r="W303" s="8">
        <f t="shared" si="25"/>
        <v>0</v>
      </c>
      <c r="X303" s="8">
        <f t="shared" si="25"/>
        <v>0</v>
      </c>
      <c r="Y303" s="8">
        <f t="shared" si="25"/>
        <v>0</v>
      </c>
      <c r="Z303" s="8">
        <f t="shared" si="25"/>
        <v>0</v>
      </c>
      <c r="AA303" s="8">
        <f t="shared" si="25"/>
        <v>0</v>
      </c>
      <c r="AB303" s="8">
        <f t="shared" si="25"/>
        <v>0</v>
      </c>
      <c r="AC303" s="8">
        <f t="shared" si="25"/>
        <v>0</v>
      </c>
      <c r="AD303" s="8">
        <f t="shared" si="25"/>
        <v>0</v>
      </c>
      <c r="AE303" s="8">
        <f t="shared" si="25"/>
        <v>0</v>
      </c>
      <c r="AF303">
        <v>143</v>
      </c>
    </row>
    <row r="304" spans="1:32" x14ac:dyDescent="0.25">
      <c r="A304" s="8">
        <f t="shared" si="26"/>
        <v>0</v>
      </c>
      <c r="B304" s="8">
        <f t="shared" si="26"/>
        <v>0</v>
      </c>
      <c r="C304" s="8">
        <f t="shared" si="26"/>
        <v>0</v>
      </c>
      <c r="D304" s="8">
        <f t="shared" si="26"/>
        <v>0</v>
      </c>
      <c r="E304" s="8">
        <f t="shared" si="26"/>
        <v>0</v>
      </c>
      <c r="F304" s="8">
        <f t="shared" si="26"/>
        <v>0</v>
      </c>
      <c r="G304" s="8">
        <f t="shared" si="26"/>
        <v>0</v>
      </c>
      <c r="H304" s="8">
        <f t="shared" si="26"/>
        <v>0</v>
      </c>
      <c r="I304" s="8">
        <f t="shared" si="26"/>
        <v>0</v>
      </c>
      <c r="J304" s="8">
        <f t="shared" si="26"/>
        <v>0</v>
      </c>
      <c r="K304" s="8">
        <f t="shared" si="26"/>
        <v>0</v>
      </c>
      <c r="L304" s="8">
        <f t="shared" si="26"/>
        <v>0</v>
      </c>
      <c r="M304" s="8">
        <f t="shared" si="26"/>
        <v>0</v>
      </c>
      <c r="N304" s="8">
        <f t="shared" si="26"/>
        <v>0</v>
      </c>
      <c r="O304" s="8">
        <f t="shared" si="26"/>
        <v>0</v>
      </c>
      <c r="P304" s="8">
        <f t="shared" si="26"/>
        <v>0</v>
      </c>
      <c r="Q304" s="8">
        <f t="shared" si="25"/>
        <v>0</v>
      </c>
      <c r="R304" s="8">
        <f t="shared" si="25"/>
        <v>0</v>
      </c>
      <c r="S304" s="8">
        <f t="shared" si="25"/>
        <v>0</v>
      </c>
      <c r="T304" s="8">
        <f t="shared" si="25"/>
        <v>0</v>
      </c>
      <c r="U304" s="8">
        <f t="shared" si="25"/>
        <v>0</v>
      </c>
      <c r="V304" s="8">
        <f t="shared" si="25"/>
        <v>0</v>
      </c>
      <c r="W304" s="8">
        <f t="shared" si="25"/>
        <v>0</v>
      </c>
      <c r="X304" s="8">
        <f t="shared" si="25"/>
        <v>0</v>
      </c>
      <c r="Y304" s="8">
        <f t="shared" si="25"/>
        <v>0</v>
      </c>
      <c r="Z304" s="8">
        <f t="shared" si="25"/>
        <v>0</v>
      </c>
      <c r="AA304" s="8">
        <f t="shared" si="25"/>
        <v>0</v>
      </c>
      <c r="AB304" s="8">
        <f t="shared" si="25"/>
        <v>0</v>
      </c>
      <c r="AC304" s="8">
        <f t="shared" si="25"/>
        <v>0</v>
      </c>
      <c r="AD304" s="8">
        <f t="shared" si="25"/>
        <v>0</v>
      </c>
      <c r="AE304" s="8">
        <f t="shared" si="25"/>
        <v>0</v>
      </c>
      <c r="AF304">
        <v>144</v>
      </c>
    </row>
    <row r="305" spans="1:32" x14ac:dyDescent="0.25">
      <c r="A305" s="8">
        <f t="shared" si="26"/>
        <v>0</v>
      </c>
      <c r="B305" s="8">
        <f t="shared" si="26"/>
        <v>0</v>
      </c>
      <c r="C305" s="8">
        <f t="shared" si="26"/>
        <v>0</v>
      </c>
      <c r="D305" s="8">
        <f t="shared" si="26"/>
        <v>0</v>
      </c>
      <c r="E305" s="8">
        <f t="shared" si="26"/>
        <v>0</v>
      </c>
      <c r="F305" s="8">
        <f t="shared" si="26"/>
        <v>0</v>
      </c>
      <c r="G305" s="8">
        <f t="shared" si="26"/>
        <v>0</v>
      </c>
      <c r="H305" s="8">
        <f t="shared" si="26"/>
        <v>0</v>
      </c>
      <c r="I305" s="8">
        <f t="shared" si="26"/>
        <v>0</v>
      </c>
      <c r="J305" s="8">
        <f t="shared" si="26"/>
        <v>0</v>
      </c>
      <c r="K305" s="8">
        <f t="shared" si="26"/>
        <v>0</v>
      </c>
      <c r="L305" s="8">
        <f t="shared" si="26"/>
        <v>0</v>
      </c>
      <c r="M305" s="8">
        <f t="shared" si="26"/>
        <v>0</v>
      </c>
      <c r="N305" s="8">
        <f t="shared" si="26"/>
        <v>0</v>
      </c>
      <c r="O305" s="8">
        <f t="shared" si="26"/>
        <v>0</v>
      </c>
      <c r="P305" s="8">
        <f t="shared" si="26"/>
        <v>0</v>
      </c>
      <c r="Q305" s="8">
        <f t="shared" si="25"/>
        <v>0</v>
      </c>
      <c r="R305" s="8">
        <f t="shared" si="25"/>
        <v>0</v>
      </c>
      <c r="S305" s="8">
        <f t="shared" si="25"/>
        <v>0</v>
      </c>
      <c r="T305" s="8">
        <f t="shared" si="25"/>
        <v>0</v>
      </c>
      <c r="U305" s="8">
        <f t="shared" si="25"/>
        <v>0</v>
      </c>
      <c r="V305" s="8">
        <f t="shared" si="25"/>
        <v>0</v>
      </c>
      <c r="W305" s="8">
        <f t="shared" si="25"/>
        <v>0</v>
      </c>
      <c r="X305" s="8">
        <f t="shared" si="25"/>
        <v>0</v>
      </c>
      <c r="Y305" s="8">
        <f t="shared" si="25"/>
        <v>0</v>
      </c>
      <c r="Z305" s="8">
        <f t="shared" si="25"/>
        <v>0</v>
      </c>
      <c r="AA305" s="8">
        <f t="shared" si="25"/>
        <v>0</v>
      </c>
      <c r="AB305" s="8">
        <f t="shared" si="25"/>
        <v>0</v>
      </c>
      <c r="AC305" s="8">
        <f t="shared" si="25"/>
        <v>0</v>
      </c>
      <c r="AD305" s="8">
        <f t="shared" si="25"/>
        <v>0</v>
      </c>
      <c r="AE305" s="8">
        <f t="shared" si="25"/>
        <v>0</v>
      </c>
      <c r="AF305">
        <v>145</v>
      </c>
    </row>
    <row r="306" spans="1:32" x14ac:dyDescent="0.25">
      <c r="A306" s="8">
        <f t="shared" si="26"/>
        <v>0</v>
      </c>
      <c r="B306" s="8">
        <f t="shared" si="26"/>
        <v>0</v>
      </c>
      <c r="C306" s="8">
        <f t="shared" si="26"/>
        <v>0</v>
      </c>
      <c r="D306" s="8">
        <f t="shared" si="26"/>
        <v>0</v>
      </c>
      <c r="E306" s="8">
        <f t="shared" si="26"/>
        <v>0</v>
      </c>
      <c r="F306" s="8">
        <f t="shared" si="26"/>
        <v>0</v>
      </c>
      <c r="G306" s="8">
        <f t="shared" si="26"/>
        <v>0</v>
      </c>
      <c r="H306" s="8">
        <f t="shared" si="26"/>
        <v>0</v>
      </c>
      <c r="I306" s="8">
        <f t="shared" si="26"/>
        <v>0</v>
      </c>
      <c r="J306" s="8">
        <f t="shared" si="26"/>
        <v>0</v>
      </c>
      <c r="K306" s="8">
        <f t="shared" si="26"/>
        <v>0</v>
      </c>
      <c r="L306" s="8">
        <f t="shared" si="26"/>
        <v>0</v>
      </c>
      <c r="M306" s="8">
        <f t="shared" si="26"/>
        <v>0</v>
      </c>
      <c r="N306" s="8">
        <f t="shared" si="26"/>
        <v>0</v>
      </c>
      <c r="O306" s="8">
        <f t="shared" si="26"/>
        <v>0</v>
      </c>
      <c r="P306" s="8">
        <f t="shared" ref="P306:AE311" si="27">IFERROR(INDEX($A$3:$AE$153,MATCH($AF306,$AG$3:$AG$153,0),COLUMN()),0)</f>
        <v>0</v>
      </c>
      <c r="Q306" s="8">
        <f t="shared" si="27"/>
        <v>0</v>
      </c>
      <c r="R306" s="8">
        <f t="shared" si="27"/>
        <v>0</v>
      </c>
      <c r="S306" s="8">
        <f t="shared" si="27"/>
        <v>0</v>
      </c>
      <c r="T306" s="8">
        <f t="shared" si="27"/>
        <v>0</v>
      </c>
      <c r="U306" s="8">
        <f t="shared" si="27"/>
        <v>0</v>
      </c>
      <c r="V306" s="8">
        <f t="shared" si="27"/>
        <v>0</v>
      </c>
      <c r="W306" s="8">
        <f t="shared" si="27"/>
        <v>0</v>
      </c>
      <c r="X306" s="8">
        <f t="shared" si="27"/>
        <v>0</v>
      </c>
      <c r="Y306" s="8">
        <f t="shared" si="27"/>
        <v>0</v>
      </c>
      <c r="Z306" s="8">
        <f t="shared" si="27"/>
        <v>0</v>
      </c>
      <c r="AA306" s="8">
        <f t="shared" si="27"/>
        <v>0</v>
      </c>
      <c r="AB306" s="8">
        <f t="shared" si="27"/>
        <v>0</v>
      </c>
      <c r="AC306" s="8">
        <f t="shared" si="27"/>
        <v>0</v>
      </c>
      <c r="AD306" s="8">
        <f t="shared" si="27"/>
        <v>0</v>
      </c>
      <c r="AE306" s="8">
        <f t="shared" si="27"/>
        <v>0</v>
      </c>
      <c r="AF306">
        <v>146</v>
      </c>
    </row>
    <row r="307" spans="1:32" x14ac:dyDescent="0.25">
      <c r="A307" s="8">
        <f t="shared" ref="A307:P311" si="28">IFERROR(INDEX($A$3:$AE$153,MATCH($AF307,$AG$3:$AG$153,0),COLUMN()),0)</f>
        <v>0</v>
      </c>
      <c r="B307" s="8">
        <f t="shared" si="28"/>
        <v>0</v>
      </c>
      <c r="C307" s="8">
        <f t="shared" si="28"/>
        <v>0</v>
      </c>
      <c r="D307" s="8">
        <f t="shared" si="28"/>
        <v>0</v>
      </c>
      <c r="E307" s="8">
        <f t="shared" si="28"/>
        <v>0</v>
      </c>
      <c r="F307" s="8">
        <f t="shared" si="28"/>
        <v>0</v>
      </c>
      <c r="G307" s="8">
        <f t="shared" si="28"/>
        <v>0</v>
      </c>
      <c r="H307" s="8">
        <f t="shared" si="28"/>
        <v>0</v>
      </c>
      <c r="I307" s="8">
        <f t="shared" si="28"/>
        <v>0</v>
      </c>
      <c r="J307" s="8">
        <f t="shared" si="28"/>
        <v>0</v>
      </c>
      <c r="K307" s="8">
        <f t="shared" si="28"/>
        <v>0</v>
      </c>
      <c r="L307" s="8">
        <f t="shared" si="28"/>
        <v>0</v>
      </c>
      <c r="M307" s="8">
        <f t="shared" si="28"/>
        <v>0</v>
      </c>
      <c r="N307" s="8">
        <f t="shared" si="28"/>
        <v>0</v>
      </c>
      <c r="O307" s="8">
        <f t="shared" si="28"/>
        <v>0</v>
      </c>
      <c r="P307" s="8">
        <f t="shared" si="28"/>
        <v>0</v>
      </c>
      <c r="Q307" s="8">
        <f t="shared" si="27"/>
        <v>0</v>
      </c>
      <c r="R307" s="8">
        <f t="shared" si="27"/>
        <v>0</v>
      </c>
      <c r="S307" s="8">
        <f t="shared" si="27"/>
        <v>0</v>
      </c>
      <c r="T307" s="8">
        <f t="shared" si="27"/>
        <v>0</v>
      </c>
      <c r="U307" s="8">
        <f t="shared" si="27"/>
        <v>0</v>
      </c>
      <c r="V307" s="8">
        <f t="shared" si="27"/>
        <v>0</v>
      </c>
      <c r="W307" s="8">
        <f t="shared" si="27"/>
        <v>0</v>
      </c>
      <c r="X307" s="8">
        <f t="shared" si="27"/>
        <v>0</v>
      </c>
      <c r="Y307" s="8">
        <f t="shared" si="27"/>
        <v>0</v>
      </c>
      <c r="Z307" s="8">
        <f t="shared" si="27"/>
        <v>0</v>
      </c>
      <c r="AA307" s="8">
        <f t="shared" si="27"/>
        <v>0</v>
      </c>
      <c r="AB307" s="8">
        <f t="shared" si="27"/>
        <v>0</v>
      </c>
      <c r="AC307" s="8">
        <f t="shared" si="27"/>
        <v>0</v>
      </c>
      <c r="AD307" s="8">
        <f t="shared" si="27"/>
        <v>0</v>
      </c>
      <c r="AE307" s="8">
        <f t="shared" si="27"/>
        <v>0</v>
      </c>
      <c r="AF307">
        <v>147</v>
      </c>
    </row>
    <row r="308" spans="1:32" x14ac:dyDescent="0.25">
      <c r="A308" s="8">
        <f t="shared" si="28"/>
        <v>0</v>
      </c>
      <c r="B308" s="8">
        <f t="shared" si="28"/>
        <v>0</v>
      </c>
      <c r="C308" s="8">
        <f t="shared" si="28"/>
        <v>0</v>
      </c>
      <c r="D308" s="8">
        <f t="shared" si="28"/>
        <v>0</v>
      </c>
      <c r="E308" s="8">
        <f t="shared" si="28"/>
        <v>0</v>
      </c>
      <c r="F308" s="8">
        <f t="shared" si="28"/>
        <v>0</v>
      </c>
      <c r="G308" s="8">
        <f t="shared" si="28"/>
        <v>0</v>
      </c>
      <c r="H308" s="8">
        <f t="shared" si="28"/>
        <v>0</v>
      </c>
      <c r="I308" s="8">
        <f t="shared" si="28"/>
        <v>0</v>
      </c>
      <c r="J308" s="8">
        <f t="shared" si="28"/>
        <v>0</v>
      </c>
      <c r="K308" s="8">
        <f t="shared" si="28"/>
        <v>0</v>
      </c>
      <c r="L308" s="8">
        <f t="shared" si="28"/>
        <v>0</v>
      </c>
      <c r="M308" s="8">
        <f t="shared" si="28"/>
        <v>0</v>
      </c>
      <c r="N308" s="8">
        <f t="shared" si="28"/>
        <v>0</v>
      </c>
      <c r="O308" s="8">
        <f t="shared" si="28"/>
        <v>0</v>
      </c>
      <c r="P308" s="8">
        <f t="shared" si="28"/>
        <v>0</v>
      </c>
      <c r="Q308" s="8">
        <f t="shared" si="27"/>
        <v>0</v>
      </c>
      <c r="R308" s="8">
        <f t="shared" si="27"/>
        <v>0</v>
      </c>
      <c r="S308" s="8">
        <f t="shared" si="27"/>
        <v>0</v>
      </c>
      <c r="T308" s="8">
        <f t="shared" si="27"/>
        <v>0</v>
      </c>
      <c r="U308" s="8">
        <f t="shared" si="27"/>
        <v>0</v>
      </c>
      <c r="V308" s="8">
        <f t="shared" si="27"/>
        <v>0</v>
      </c>
      <c r="W308" s="8">
        <f t="shared" si="27"/>
        <v>0</v>
      </c>
      <c r="X308" s="8">
        <f t="shared" si="27"/>
        <v>0</v>
      </c>
      <c r="Y308" s="8">
        <f t="shared" si="27"/>
        <v>0</v>
      </c>
      <c r="Z308" s="8">
        <f t="shared" si="27"/>
        <v>0</v>
      </c>
      <c r="AA308" s="8">
        <f t="shared" si="27"/>
        <v>0</v>
      </c>
      <c r="AB308" s="8">
        <f t="shared" si="27"/>
        <v>0</v>
      </c>
      <c r="AC308" s="8">
        <f t="shared" si="27"/>
        <v>0</v>
      </c>
      <c r="AD308" s="8">
        <f t="shared" si="27"/>
        <v>0</v>
      </c>
      <c r="AE308" s="8">
        <f t="shared" si="27"/>
        <v>0</v>
      </c>
      <c r="AF308">
        <v>148</v>
      </c>
    </row>
    <row r="309" spans="1:32" x14ac:dyDescent="0.25">
      <c r="A309" s="8">
        <f t="shared" si="28"/>
        <v>0</v>
      </c>
      <c r="B309" s="8">
        <f t="shared" si="28"/>
        <v>0</v>
      </c>
      <c r="C309" s="8">
        <f t="shared" si="28"/>
        <v>0</v>
      </c>
      <c r="D309" s="8">
        <f t="shared" si="28"/>
        <v>0</v>
      </c>
      <c r="E309" s="8">
        <f t="shared" si="28"/>
        <v>0</v>
      </c>
      <c r="F309" s="8">
        <f t="shared" si="28"/>
        <v>0</v>
      </c>
      <c r="G309" s="8">
        <f t="shared" si="28"/>
        <v>0</v>
      </c>
      <c r="H309" s="8">
        <f t="shared" si="28"/>
        <v>0</v>
      </c>
      <c r="I309" s="8">
        <f t="shared" si="28"/>
        <v>0</v>
      </c>
      <c r="J309" s="8">
        <f t="shared" si="28"/>
        <v>0</v>
      </c>
      <c r="K309" s="8">
        <f t="shared" si="28"/>
        <v>0</v>
      </c>
      <c r="L309" s="8">
        <f t="shared" si="28"/>
        <v>0</v>
      </c>
      <c r="M309" s="8">
        <f t="shared" si="28"/>
        <v>0</v>
      </c>
      <c r="N309" s="8">
        <f t="shared" si="28"/>
        <v>0</v>
      </c>
      <c r="O309" s="8">
        <f t="shared" si="28"/>
        <v>0</v>
      </c>
      <c r="P309" s="8">
        <f t="shared" si="28"/>
        <v>0</v>
      </c>
      <c r="Q309" s="8">
        <f t="shared" si="27"/>
        <v>0</v>
      </c>
      <c r="R309" s="8">
        <f t="shared" si="27"/>
        <v>0</v>
      </c>
      <c r="S309" s="8">
        <f t="shared" si="27"/>
        <v>0</v>
      </c>
      <c r="T309" s="8">
        <f t="shared" si="27"/>
        <v>0</v>
      </c>
      <c r="U309" s="8">
        <f t="shared" si="27"/>
        <v>0</v>
      </c>
      <c r="V309" s="8">
        <f t="shared" si="27"/>
        <v>0</v>
      </c>
      <c r="W309" s="8">
        <f t="shared" si="27"/>
        <v>0</v>
      </c>
      <c r="X309" s="8">
        <f t="shared" si="27"/>
        <v>0</v>
      </c>
      <c r="Y309" s="8">
        <f t="shared" si="27"/>
        <v>0</v>
      </c>
      <c r="Z309" s="8">
        <f t="shared" si="27"/>
        <v>0</v>
      </c>
      <c r="AA309" s="8">
        <f t="shared" si="27"/>
        <v>0</v>
      </c>
      <c r="AB309" s="8">
        <f t="shared" si="27"/>
        <v>0</v>
      </c>
      <c r="AC309" s="8">
        <f t="shared" si="27"/>
        <v>0</v>
      </c>
      <c r="AD309" s="8">
        <f t="shared" si="27"/>
        <v>0</v>
      </c>
      <c r="AE309" s="8">
        <f t="shared" si="27"/>
        <v>0</v>
      </c>
      <c r="AF309">
        <v>149</v>
      </c>
    </row>
    <row r="310" spans="1:32" s="8" customFormat="1" x14ac:dyDescent="0.25">
      <c r="A310" s="8">
        <f t="shared" si="28"/>
        <v>0</v>
      </c>
      <c r="B310" s="8">
        <f t="shared" si="28"/>
        <v>0</v>
      </c>
      <c r="C310" s="8">
        <f t="shared" si="28"/>
        <v>0</v>
      </c>
      <c r="D310" s="8">
        <f t="shared" si="28"/>
        <v>0</v>
      </c>
      <c r="E310" s="8">
        <f t="shared" si="28"/>
        <v>0</v>
      </c>
      <c r="F310" s="8">
        <f t="shared" si="28"/>
        <v>0</v>
      </c>
      <c r="G310" s="8">
        <f t="shared" si="28"/>
        <v>0</v>
      </c>
      <c r="H310" s="8">
        <f t="shared" si="28"/>
        <v>0</v>
      </c>
      <c r="I310" s="8">
        <f t="shared" si="28"/>
        <v>0</v>
      </c>
      <c r="J310" s="8">
        <f t="shared" si="28"/>
        <v>0</v>
      </c>
      <c r="K310" s="8">
        <f t="shared" si="28"/>
        <v>0</v>
      </c>
      <c r="L310" s="8">
        <f t="shared" si="28"/>
        <v>0</v>
      </c>
      <c r="M310" s="8">
        <f t="shared" si="28"/>
        <v>0</v>
      </c>
      <c r="N310" s="8">
        <f t="shared" si="28"/>
        <v>0</v>
      </c>
      <c r="O310" s="8">
        <f t="shared" si="28"/>
        <v>0</v>
      </c>
      <c r="P310" s="8">
        <f t="shared" si="28"/>
        <v>0</v>
      </c>
      <c r="Q310" s="8">
        <f t="shared" si="27"/>
        <v>0</v>
      </c>
      <c r="R310" s="8">
        <f t="shared" si="27"/>
        <v>0</v>
      </c>
      <c r="S310" s="8">
        <f t="shared" si="27"/>
        <v>0</v>
      </c>
      <c r="T310" s="8">
        <f t="shared" si="27"/>
        <v>0</v>
      </c>
      <c r="U310" s="8">
        <f t="shared" si="27"/>
        <v>0</v>
      </c>
      <c r="V310" s="8">
        <f t="shared" si="27"/>
        <v>0</v>
      </c>
      <c r="W310" s="8">
        <f t="shared" si="27"/>
        <v>0</v>
      </c>
      <c r="X310" s="8">
        <f t="shared" si="27"/>
        <v>0</v>
      </c>
      <c r="Y310" s="8">
        <f t="shared" si="27"/>
        <v>0</v>
      </c>
      <c r="Z310" s="8">
        <f t="shared" si="27"/>
        <v>0</v>
      </c>
      <c r="AA310" s="8">
        <f t="shared" si="27"/>
        <v>0</v>
      </c>
      <c r="AB310" s="8">
        <f t="shared" si="27"/>
        <v>0</v>
      </c>
      <c r="AC310" s="8">
        <f t="shared" si="27"/>
        <v>0</v>
      </c>
      <c r="AD310" s="8">
        <f t="shared" si="27"/>
        <v>0</v>
      </c>
      <c r="AE310" s="8">
        <f t="shared" si="27"/>
        <v>0</v>
      </c>
      <c r="AF310" s="8">
        <v>150</v>
      </c>
    </row>
    <row r="311" spans="1:32" x14ac:dyDescent="0.25">
      <c r="A311" s="8">
        <f t="shared" si="28"/>
        <v>0</v>
      </c>
      <c r="B311" s="8">
        <f t="shared" si="28"/>
        <v>0</v>
      </c>
      <c r="C311" s="8">
        <f t="shared" si="28"/>
        <v>0</v>
      </c>
      <c r="D311" s="8">
        <f t="shared" si="28"/>
        <v>0</v>
      </c>
      <c r="E311" s="8">
        <f t="shared" si="28"/>
        <v>0</v>
      </c>
      <c r="F311" s="8">
        <f t="shared" si="28"/>
        <v>0</v>
      </c>
      <c r="G311" s="8">
        <f t="shared" si="28"/>
        <v>0</v>
      </c>
      <c r="H311" s="8">
        <f t="shared" si="28"/>
        <v>0</v>
      </c>
      <c r="I311" s="8">
        <f t="shared" si="28"/>
        <v>0</v>
      </c>
      <c r="J311" s="8">
        <f t="shared" si="28"/>
        <v>0</v>
      </c>
      <c r="K311" s="8">
        <f t="shared" si="28"/>
        <v>0</v>
      </c>
      <c r="L311" s="8">
        <f t="shared" si="28"/>
        <v>0</v>
      </c>
      <c r="M311" s="8">
        <f t="shared" si="28"/>
        <v>0</v>
      </c>
      <c r="N311" s="8">
        <f t="shared" si="28"/>
        <v>0</v>
      </c>
      <c r="O311" s="8">
        <f t="shared" si="28"/>
        <v>0</v>
      </c>
      <c r="P311" s="8">
        <f t="shared" si="28"/>
        <v>0</v>
      </c>
      <c r="Q311" s="8">
        <f t="shared" si="27"/>
        <v>0</v>
      </c>
      <c r="R311" s="8">
        <f t="shared" si="27"/>
        <v>0</v>
      </c>
      <c r="S311" s="8">
        <f t="shared" si="27"/>
        <v>0</v>
      </c>
      <c r="T311" s="8">
        <f t="shared" si="27"/>
        <v>0</v>
      </c>
      <c r="U311" s="8">
        <f t="shared" si="27"/>
        <v>0</v>
      </c>
      <c r="V311" s="8">
        <f t="shared" si="27"/>
        <v>0</v>
      </c>
      <c r="W311" s="8">
        <f t="shared" si="27"/>
        <v>0</v>
      </c>
      <c r="X311" s="8">
        <f t="shared" si="27"/>
        <v>0</v>
      </c>
      <c r="Y311" s="8">
        <f t="shared" si="27"/>
        <v>0</v>
      </c>
      <c r="Z311" s="8">
        <f t="shared" si="27"/>
        <v>0</v>
      </c>
      <c r="AA311" s="8">
        <f t="shared" si="27"/>
        <v>0</v>
      </c>
      <c r="AB311" s="8">
        <f t="shared" si="27"/>
        <v>0</v>
      </c>
      <c r="AC311" s="8">
        <f t="shared" si="27"/>
        <v>0</v>
      </c>
      <c r="AD311" s="8">
        <f t="shared" si="27"/>
        <v>0</v>
      </c>
      <c r="AE311" s="8">
        <f t="shared" si="27"/>
        <v>0</v>
      </c>
      <c r="AF311" s="8">
        <v>151</v>
      </c>
    </row>
    <row r="312" spans="1:32" x14ac:dyDescent="0.25">
      <c r="AB312" s="8"/>
    </row>
    <row r="313" spans="1:32" x14ac:dyDescent="0.25">
      <c r="AB313" s="8"/>
    </row>
    <row r="314" spans="1:32" x14ac:dyDescent="0.25">
      <c r="AB314" s="8"/>
    </row>
    <row r="315" spans="1:32" x14ac:dyDescent="0.25">
      <c r="AB315" s="8"/>
    </row>
    <row r="316" spans="1:32" x14ac:dyDescent="0.25">
      <c r="AB316" s="8"/>
    </row>
    <row r="317" spans="1:32" x14ac:dyDescent="0.25">
      <c r="AB317" s="8"/>
    </row>
    <row r="318" spans="1:32" x14ac:dyDescent="0.25">
      <c r="AB318" s="8"/>
    </row>
    <row r="319" spans="1:32" x14ac:dyDescent="0.25">
      <c r="AB319" s="8"/>
    </row>
    <row r="320" spans="1:32" x14ac:dyDescent="0.25">
      <c r="AB320" s="8"/>
    </row>
    <row r="321" spans="28:28" x14ac:dyDescent="0.25">
      <c r="AB321" s="8"/>
    </row>
    <row r="322" spans="28:28" x14ac:dyDescent="0.25">
      <c r="AB322" s="8"/>
    </row>
    <row r="323" spans="28:28" x14ac:dyDescent="0.25">
      <c r="AB323" s="8"/>
    </row>
    <row r="324" spans="28:28" x14ac:dyDescent="0.25">
      <c r="AB324" s="8"/>
    </row>
    <row r="325" spans="28:28" x14ac:dyDescent="0.25">
      <c r="AB325" s="8"/>
    </row>
    <row r="326" spans="28:28" x14ac:dyDescent="0.25">
      <c r="AB326" s="8"/>
    </row>
    <row r="327" spans="28:28" x14ac:dyDescent="0.25">
      <c r="AB327" s="8"/>
    </row>
    <row r="328" spans="28:28" x14ac:dyDescent="0.25">
      <c r="AB328" s="8"/>
    </row>
    <row r="329" spans="28:28" x14ac:dyDescent="0.25">
      <c r="AB329" s="8"/>
    </row>
    <row r="330" spans="28:28" x14ac:dyDescent="0.25">
      <c r="AB330" s="8"/>
    </row>
    <row r="331" spans="28:28" x14ac:dyDescent="0.25">
      <c r="AB331" s="8"/>
    </row>
    <row r="332" spans="28:28" x14ac:dyDescent="0.25">
      <c r="AB332" s="8"/>
    </row>
    <row r="333" spans="28:28" x14ac:dyDescent="0.25">
      <c r="AB333" s="8"/>
    </row>
    <row r="334" spans="28:28" x14ac:dyDescent="0.25">
      <c r="AB334" s="8"/>
    </row>
    <row r="335" spans="28:28" x14ac:dyDescent="0.25">
      <c r="AB335" s="8"/>
    </row>
    <row r="336" spans="28:28" x14ac:dyDescent="0.25">
      <c r="AB336" s="8"/>
    </row>
    <row r="337" spans="28:28" x14ac:dyDescent="0.25">
      <c r="AB337" s="8"/>
    </row>
    <row r="338" spans="28:28" x14ac:dyDescent="0.25">
      <c r="AB338" s="8"/>
    </row>
    <row r="339" spans="28:28" x14ac:dyDescent="0.25">
      <c r="AB339" s="8"/>
    </row>
    <row r="340" spans="28:28" x14ac:dyDescent="0.25">
      <c r="AB340" s="8"/>
    </row>
    <row r="341" spans="28:28" x14ac:dyDescent="0.25">
      <c r="AB341" s="8"/>
    </row>
    <row r="342" spans="28:28" x14ac:dyDescent="0.25">
      <c r="AB342" s="8"/>
    </row>
    <row r="343" spans="28:28" x14ac:dyDescent="0.25">
      <c r="AB343" s="8"/>
    </row>
    <row r="344" spans="28:28" x14ac:dyDescent="0.25">
      <c r="AB344" s="8"/>
    </row>
    <row r="345" spans="28:28" x14ac:dyDescent="0.25">
      <c r="AB345" s="8"/>
    </row>
    <row r="346" spans="28:28" x14ac:dyDescent="0.25">
      <c r="AB346" s="8"/>
    </row>
    <row r="347" spans="28:28" x14ac:dyDescent="0.25">
      <c r="AB347" s="8"/>
    </row>
    <row r="348" spans="28:28" x14ac:dyDescent="0.25">
      <c r="AB348" s="8"/>
    </row>
    <row r="349" spans="28:28" x14ac:dyDescent="0.25">
      <c r="AB349" s="8"/>
    </row>
    <row r="350" spans="28:28" x14ac:dyDescent="0.25">
      <c r="AB350" s="8"/>
    </row>
    <row r="351" spans="28:28" x14ac:dyDescent="0.25">
      <c r="AB351" s="8"/>
    </row>
    <row r="352" spans="28:28" x14ac:dyDescent="0.25">
      <c r="AB352" s="8"/>
    </row>
    <row r="353" spans="28:28" x14ac:dyDescent="0.25">
      <c r="AB353" s="8"/>
    </row>
    <row r="354" spans="28:28" x14ac:dyDescent="0.25">
      <c r="AB354" s="8"/>
    </row>
    <row r="355" spans="28:28" x14ac:dyDescent="0.25">
      <c r="AB355" s="8"/>
    </row>
    <row r="356" spans="28:28" x14ac:dyDescent="0.25">
      <c r="AB356" s="8"/>
    </row>
    <row r="357" spans="28:28" x14ac:dyDescent="0.25">
      <c r="AB357" s="8"/>
    </row>
    <row r="358" spans="28:28" x14ac:dyDescent="0.25">
      <c r="AB358" s="8"/>
    </row>
    <row r="359" spans="28:28" x14ac:dyDescent="0.25">
      <c r="AB359" s="8"/>
    </row>
    <row r="360" spans="28:28" x14ac:dyDescent="0.25">
      <c r="AB360" s="8"/>
    </row>
    <row r="361" spans="28:28" x14ac:dyDescent="0.25">
      <c r="AB361" s="8"/>
    </row>
    <row r="362" spans="28:28" x14ac:dyDescent="0.25">
      <c r="AB362" s="8"/>
    </row>
    <row r="363" spans="28:28" x14ac:dyDescent="0.25">
      <c r="AB363" s="8"/>
    </row>
    <row r="364" spans="28:28" x14ac:dyDescent="0.25">
      <c r="AB364" s="8"/>
    </row>
    <row r="365" spans="28:28" x14ac:dyDescent="0.25">
      <c r="AB365" s="8"/>
    </row>
    <row r="366" spans="28:28" x14ac:dyDescent="0.25">
      <c r="AB366" s="8"/>
    </row>
    <row r="367" spans="28:28" x14ac:dyDescent="0.25">
      <c r="AB367" s="8"/>
    </row>
    <row r="368" spans="28:28" x14ac:dyDescent="0.25">
      <c r="AB368" s="8"/>
    </row>
    <row r="369" spans="28:28" x14ac:dyDescent="0.25">
      <c r="AB369" s="8"/>
    </row>
    <row r="370" spans="28:28" x14ac:dyDescent="0.25">
      <c r="AB370" s="8"/>
    </row>
    <row r="371" spans="28:28" x14ac:dyDescent="0.25">
      <c r="AB371" s="8"/>
    </row>
    <row r="372" spans="28:28" x14ac:dyDescent="0.25">
      <c r="AB372" s="8"/>
    </row>
    <row r="373" spans="28:28" x14ac:dyDescent="0.25">
      <c r="AB373" s="8"/>
    </row>
    <row r="374" spans="28:28" x14ac:dyDescent="0.25">
      <c r="AB374" s="8"/>
    </row>
    <row r="375" spans="28:28" x14ac:dyDescent="0.25">
      <c r="AB375" s="8"/>
    </row>
    <row r="376" spans="28:28" x14ac:dyDescent="0.25">
      <c r="AB376" s="8"/>
    </row>
    <row r="377" spans="28:28" x14ac:dyDescent="0.25">
      <c r="AB377" s="8"/>
    </row>
    <row r="378" spans="28:28" x14ac:dyDescent="0.25">
      <c r="AB378" s="8"/>
    </row>
    <row r="379" spans="28:28" x14ac:dyDescent="0.25">
      <c r="AB379" s="8"/>
    </row>
    <row r="380" spans="28:28" x14ac:dyDescent="0.25">
      <c r="AB380" s="8"/>
    </row>
    <row r="381" spans="28:28" x14ac:dyDescent="0.25">
      <c r="AB381" s="8"/>
    </row>
    <row r="382" spans="28:28" x14ac:dyDescent="0.25">
      <c r="AB382" s="8"/>
    </row>
    <row r="383" spans="28:28" x14ac:dyDescent="0.25">
      <c r="AB383" s="8"/>
    </row>
    <row r="384" spans="28:28" x14ac:dyDescent="0.25">
      <c r="AB384" s="8"/>
    </row>
    <row r="385" spans="28:28" x14ac:dyDescent="0.25">
      <c r="AB385" s="8"/>
    </row>
    <row r="386" spans="28:28" x14ac:dyDescent="0.25">
      <c r="AB386" s="8"/>
    </row>
    <row r="387" spans="28:28" x14ac:dyDescent="0.25">
      <c r="AB387" s="8"/>
    </row>
    <row r="388" spans="28:28" x14ac:dyDescent="0.25">
      <c r="AB388" s="8"/>
    </row>
    <row r="389" spans="28:28" x14ac:dyDescent="0.25">
      <c r="AB389" s="8"/>
    </row>
    <row r="390" spans="28:28" x14ac:dyDescent="0.25">
      <c r="AB390" s="8"/>
    </row>
    <row r="391" spans="28:28" x14ac:dyDescent="0.25">
      <c r="AB391" s="8"/>
    </row>
    <row r="392" spans="28:28" x14ac:dyDescent="0.25">
      <c r="AB392" s="8"/>
    </row>
    <row r="393" spans="28:28" x14ac:dyDescent="0.25">
      <c r="AB393" s="8"/>
    </row>
    <row r="394" spans="28:28" x14ac:dyDescent="0.25">
      <c r="AB394" s="8"/>
    </row>
    <row r="395" spans="28:28" x14ac:dyDescent="0.25">
      <c r="AB395" s="8"/>
    </row>
    <row r="396" spans="28:28" x14ac:dyDescent="0.25">
      <c r="AB396" s="8"/>
    </row>
    <row r="397" spans="28:28" x14ac:dyDescent="0.25">
      <c r="AB397" s="8"/>
    </row>
    <row r="398" spans="28:28" x14ac:dyDescent="0.25">
      <c r="AB398" s="8"/>
    </row>
    <row r="399" spans="28:28" x14ac:dyDescent="0.25">
      <c r="AB399" s="8"/>
    </row>
    <row r="400" spans="28:28" x14ac:dyDescent="0.25">
      <c r="AB400" s="8"/>
    </row>
    <row r="401" spans="28:28" x14ac:dyDescent="0.25">
      <c r="AB401" s="8"/>
    </row>
    <row r="402" spans="28:28" x14ac:dyDescent="0.25">
      <c r="AB402" s="8"/>
    </row>
    <row r="403" spans="28:28" x14ac:dyDescent="0.25">
      <c r="AB403" s="8"/>
    </row>
    <row r="404" spans="28:28" x14ac:dyDescent="0.25">
      <c r="AB404" s="8"/>
    </row>
    <row r="405" spans="28:28" x14ac:dyDescent="0.25">
      <c r="AB405" s="8"/>
    </row>
    <row r="406" spans="28:28" x14ac:dyDescent="0.25">
      <c r="AB406" s="8"/>
    </row>
    <row r="407" spans="28:28" x14ac:dyDescent="0.25">
      <c r="AB407" s="8"/>
    </row>
    <row r="408" spans="28:28" x14ac:dyDescent="0.25">
      <c r="AB408" s="8"/>
    </row>
    <row r="409" spans="28:28" x14ac:dyDescent="0.25">
      <c r="AB409" s="8"/>
    </row>
    <row r="410" spans="28:28" x14ac:dyDescent="0.25">
      <c r="AB410" s="8"/>
    </row>
    <row r="411" spans="28:28" x14ac:dyDescent="0.25">
      <c r="AB411" s="8"/>
    </row>
    <row r="412" spans="28:28" x14ac:dyDescent="0.25">
      <c r="AB412" s="8"/>
    </row>
    <row r="413" spans="28:28" x14ac:dyDescent="0.25">
      <c r="AB413" s="8"/>
    </row>
    <row r="414" spans="28:28" x14ac:dyDescent="0.25">
      <c r="AB414" s="8"/>
    </row>
    <row r="415" spans="28:28" x14ac:dyDescent="0.25">
      <c r="AB415" s="8"/>
    </row>
    <row r="416" spans="28:28" x14ac:dyDescent="0.25">
      <c r="AB416" s="8"/>
    </row>
    <row r="417" spans="28:28" x14ac:dyDescent="0.25">
      <c r="AB417" s="8"/>
    </row>
    <row r="418" spans="28:28" x14ac:dyDescent="0.25">
      <c r="AB418" s="8"/>
    </row>
    <row r="419" spans="28:28" x14ac:dyDescent="0.25">
      <c r="AB419" s="8"/>
    </row>
    <row r="420" spans="28:28" x14ac:dyDescent="0.25">
      <c r="AB420" s="8"/>
    </row>
    <row r="421" spans="28:28" x14ac:dyDescent="0.25">
      <c r="AB421" s="8"/>
    </row>
    <row r="422" spans="28:28" x14ac:dyDescent="0.25">
      <c r="AB422" s="8"/>
    </row>
    <row r="423" spans="28:28" x14ac:dyDescent="0.25">
      <c r="AB423" s="8"/>
    </row>
    <row r="424" spans="28:28" x14ac:dyDescent="0.25">
      <c r="AB424" s="8"/>
    </row>
    <row r="425" spans="28:28" x14ac:dyDescent="0.25">
      <c r="AB425" s="8"/>
    </row>
    <row r="426" spans="28:28" x14ac:dyDescent="0.25">
      <c r="AB426" s="8"/>
    </row>
    <row r="427" spans="28:28" x14ac:dyDescent="0.25">
      <c r="AB427" s="8"/>
    </row>
    <row r="428" spans="28:28" x14ac:dyDescent="0.25">
      <c r="AB428" s="8"/>
    </row>
    <row r="429" spans="28:28" x14ac:dyDescent="0.25">
      <c r="AB429" s="8"/>
    </row>
    <row r="430" spans="28:28" x14ac:dyDescent="0.25">
      <c r="AB430" s="8"/>
    </row>
    <row r="431" spans="28:28" x14ac:dyDescent="0.25">
      <c r="AB431" s="8"/>
    </row>
    <row r="432" spans="28:28" x14ac:dyDescent="0.25">
      <c r="AB432" s="8"/>
    </row>
    <row r="433" spans="28:28" x14ac:dyDescent="0.25">
      <c r="AB433" s="8"/>
    </row>
    <row r="434" spans="28:28" x14ac:dyDescent="0.25">
      <c r="AB434" s="8"/>
    </row>
    <row r="435" spans="28:28" x14ac:dyDescent="0.25">
      <c r="AB435" s="8"/>
    </row>
    <row r="436" spans="28:28" x14ac:dyDescent="0.25">
      <c r="AB436" s="8"/>
    </row>
    <row r="437" spans="28:28" x14ac:dyDescent="0.25">
      <c r="AB437" s="8"/>
    </row>
    <row r="438" spans="28:28" x14ac:dyDescent="0.25">
      <c r="AB438" s="8"/>
    </row>
    <row r="439" spans="28:28" x14ac:dyDescent="0.25">
      <c r="AB439" s="8"/>
    </row>
    <row r="440" spans="28:28" x14ac:dyDescent="0.25">
      <c r="AB440" s="8"/>
    </row>
    <row r="441" spans="28:28" x14ac:dyDescent="0.25">
      <c r="AB441" s="8"/>
    </row>
    <row r="442" spans="28:28" x14ac:dyDescent="0.25">
      <c r="AB442" s="8"/>
    </row>
    <row r="443" spans="28:28" x14ac:dyDescent="0.25">
      <c r="AB443" s="8"/>
    </row>
    <row r="444" spans="28:28" x14ac:dyDescent="0.25">
      <c r="AB444" s="8"/>
    </row>
    <row r="445" spans="28:28" x14ac:dyDescent="0.25">
      <c r="AB445" s="8"/>
    </row>
    <row r="446" spans="28:28" x14ac:dyDescent="0.25">
      <c r="AB446" s="8"/>
    </row>
    <row r="447" spans="28:28" x14ac:dyDescent="0.25">
      <c r="AB447" s="8"/>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1"/>
  <sheetViews>
    <sheetView zoomScale="70" zoomScaleNormal="70" workbookViewId="0"/>
  </sheetViews>
  <sheetFormatPr baseColWidth="10" defaultColWidth="11.42578125" defaultRowHeight="15" x14ac:dyDescent="0.25"/>
  <cols>
    <col min="25" max="25" width="11.42578125" style="8"/>
    <col min="28" max="28" width="11.42578125" style="8"/>
  </cols>
  <sheetData>
    <row r="1" spans="1:33" s="1" customFormat="1" ht="225" x14ac:dyDescent="0.25">
      <c r="A1" s="12" t="s">
        <v>11</v>
      </c>
      <c r="B1" s="12" t="s">
        <v>58</v>
      </c>
      <c r="C1" s="12" t="s">
        <v>12</v>
      </c>
      <c r="D1" s="12" t="s">
        <v>59</v>
      </c>
      <c r="E1" s="12" t="s">
        <v>13</v>
      </c>
      <c r="F1" s="12" t="s">
        <v>30</v>
      </c>
      <c r="G1" s="12" t="s">
        <v>14</v>
      </c>
      <c r="H1" s="12" t="s">
        <v>21</v>
      </c>
      <c r="I1" s="12" t="s">
        <v>22</v>
      </c>
      <c r="J1" s="12" t="s">
        <v>23</v>
      </c>
      <c r="K1" s="12" t="s">
        <v>1</v>
      </c>
      <c r="L1" s="12" t="s">
        <v>61</v>
      </c>
      <c r="M1" s="12" t="s">
        <v>24</v>
      </c>
      <c r="N1" s="12" t="s">
        <v>25</v>
      </c>
      <c r="O1" s="12" t="s">
        <v>26</v>
      </c>
      <c r="P1" s="12" t="s">
        <v>17</v>
      </c>
      <c r="Q1" s="12" t="s">
        <v>2</v>
      </c>
      <c r="R1" s="12" t="s">
        <v>31</v>
      </c>
      <c r="S1" s="12" t="s">
        <v>25</v>
      </c>
      <c r="T1" s="12" t="s">
        <v>27</v>
      </c>
      <c r="U1" s="12" t="s">
        <v>19</v>
      </c>
      <c r="V1" s="12" t="s">
        <v>20</v>
      </c>
      <c r="W1" s="12" t="s">
        <v>62</v>
      </c>
      <c r="X1" s="12" t="s">
        <v>32</v>
      </c>
      <c r="Y1" s="12" t="s">
        <v>0</v>
      </c>
      <c r="Z1" s="12" t="s">
        <v>3</v>
      </c>
      <c r="AA1" s="12" t="s">
        <v>54</v>
      </c>
      <c r="AB1" s="12" t="s">
        <v>99</v>
      </c>
      <c r="AC1" s="12" t="s">
        <v>34</v>
      </c>
      <c r="AD1" s="12" t="s">
        <v>33</v>
      </c>
      <c r="AE1" s="12" t="s">
        <v>9</v>
      </c>
      <c r="AF1" s="12" t="s">
        <v>51</v>
      </c>
      <c r="AG1" s="12" t="s">
        <v>52</v>
      </c>
    </row>
    <row r="2" spans="1:33" s="9" customFormat="1" x14ac:dyDescent="0.25">
      <c r="A2" s="13" t="s">
        <v>63</v>
      </c>
      <c r="B2" s="13" t="s">
        <v>64</v>
      </c>
      <c r="C2" s="13" t="s">
        <v>65</v>
      </c>
      <c r="D2" s="13" t="s">
        <v>66</v>
      </c>
      <c r="E2" s="13" t="s">
        <v>67</v>
      </c>
      <c r="F2" s="13" t="s">
        <v>68</v>
      </c>
      <c r="G2" s="13" t="s">
        <v>69</v>
      </c>
      <c r="H2" s="13" t="s">
        <v>70</v>
      </c>
      <c r="I2" s="13" t="s">
        <v>71</v>
      </c>
      <c r="J2" s="13" t="s">
        <v>72</v>
      </c>
      <c r="K2" s="13" t="s">
        <v>73</v>
      </c>
      <c r="L2" s="13" t="s">
        <v>74</v>
      </c>
      <c r="M2" s="13" t="s">
        <v>75</v>
      </c>
      <c r="N2" s="13" t="s">
        <v>76</v>
      </c>
      <c r="O2" s="13" t="s">
        <v>77</v>
      </c>
      <c r="P2" s="13" t="s">
        <v>78</v>
      </c>
      <c r="Q2" s="13" t="s">
        <v>79</v>
      </c>
      <c r="R2" s="13" t="s">
        <v>80</v>
      </c>
      <c r="S2" s="13" t="s">
        <v>81</v>
      </c>
      <c r="T2" s="13" t="s">
        <v>82</v>
      </c>
      <c r="U2" s="13" t="s">
        <v>83</v>
      </c>
      <c r="V2" s="13" t="s">
        <v>84</v>
      </c>
      <c r="W2" s="13" t="s">
        <v>85</v>
      </c>
      <c r="X2" s="13" t="s">
        <v>86</v>
      </c>
      <c r="Y2" s="13" t="s">
        <v>87</v>
      </c>
      <c r="Z2" s="13"/>
      <c r="AA2" s="13"/>
      <c r="AB2" s="13"/>
      <c r="AC2" s="13"/>
      <c r="AD2" s="13"/>
      <c r="AE2" s="13"/>
      <c r="AF2" s="12"/>
      <c r="AG2" s="12"/>
    </row>
    <row r="3" spans="1:33" x14ac:dyDescent="0.25">
      <c r="A3" t="str">
        <f>IF(Daten!$AD3,Daten!A3,"")</f>
        <v/>
      </c>
      <c r="B3" t="str">
        <f>IF(Daten!$AD3,Daten!B3,"")</f>
        <v/>
      </c>
      <c r="C3" t="str">
        <f>IF(Daten!$AD3,Daten!C3,"")</f>
        <v/>
      </c>
      <c r="D3" t="str">
        <f>IF(Daten!$AD3,Daten!D3,"")</f>
        <v/>
      </c>
      <c r="E3" t="str">
        <f>IF(Daten!$AD3,Daten!E3,"")</f>
        <v/>
      </c>
      <c r="F3" t="str">
        <f>IF(Daten!$AD3,Daten!F3,"")</f>
        <v/>
      </c>
      <c r="G3" t="str">
        <f>IF(Daten!$AD3,Daten!G3,"")</f>
        <v/>
      </c>
      <c r="H3" t="str">
        <f>IF(Daten!$AD3,Daten!H3,"")</f>
        <v/>
      </c>
      <c r="I3" t="str">
        <f>IF(Daten!$AD3,Daten!I3,"")</f>
        <v/>
      </c>
      <c r="J3" t="str">
        <f>IF(Daten!$AD3,Daten!J3,"")</f>
        <v/>
      </c>
      <c r="K3" t="str">
        <f>IF(Daten!$AD3,Daten!K3,"")</f>
        <v/>
      </c>
      <c r="L3" t="str">
        <f>IF(Daten!$AD3,Daten!L3,"")</f>
        <v/>
      </c>
      <c r="M3" t="str">
        <f>IF(Daten!$AD3,Daten!M3,"")</f>
        <v/>
      </c>
      <c r="N3" t="str">
        <f>IF(Daten!$AD3,Daten!N3,"")</f>
        <v/>
      </c>
      <c r="O3" t="str">
        <f>IF(Daten!$AD3,Daten!O3,"")</f>
        <v/>
      </c>
      <c r="P3" t="str">
        <f>IF(Daten!$AD3,Daten!P3,"")</f>
        <v/>
      </c>
      <c r="Q3" t="str">
        <f>IF(Daten!$AD3,Daten!Q3,"")</f>
        <v/>
      </c>
      <c r="R3" t="str">
        <f>IF(Daten!$AD3,Daten!R3,"")</f>
        <v/>
      </c>
      <c r="S3" t="str">
        <f>IF(Daten!$AD3,Daten!S3,"")</f>
        <v/>
      </c>
      <c r="T3" t="str">
        <f>IF(Daten!$AD3,Daten!T3,"")</f>
        <v/>
      </c>
      <c r="U3" t="str">
        <f>IF(Daten!$AD3,Daten!U3,"")</f>
        <v/>
      </c>
      <c r="V3" t="str">
        <f>IF(Daten!$AD3,Daten!V3,"")</f>
        <v/>
      </c>
      <c r="W3" t="str">
        <f>IF(Daten!$AD3,Daten!W3,"")</f>
        <v/>
      </c>
      <c r="X3" t="str">
        <f>IF(Daten!$AD3,Daten!X3,"")</f>
        <v/>
      </c>
      <c r="Y3" s="8" t="str">
        <f>IF(Daten!$AD3,Daten!Y3,"")</f>
        <v/>
      </c>
      <c r="Z3" t="str">
        <f>IF(Daten!$AD3,Daten!Z3,"")</f>
        <v/>
      </c>
      <c r="AA3" t="str">
        <f>IF(Daten!$AD3,Daten!AA3,"")</f>
        <v/>
      </c>
      <c r="AB3" s="8" t="str">
        <f>IF(Daten!$AD3,Daten!AB3,"")</f>
        <v/>
      </c>
      <c r="AC3" t="str">
        <f>IF(Daten!$AD3,Daten!AC3,"")</f>
        <v/>
      </c>
      <c r="AD3" t="str">
        <f>IF(Daten!$AD3,Daten!AD3,"")</f>
        <v/>
      </c>
      <c r="AE3" t="str">
        <f>IF(Daten!$AD3,Daten!AE3,"")</f>
        <v/>
      </c>
      <c r="AF3" t="e">
        <f>_xlfn.RANK.EQ(V3,$V$3:$V$153,0)</f>
        <v>#VALUE!</v>
      </c>
      <c r="AG3" t="e">
        <f>AF3+COUNTIF($AF$3:AF3,AF3)-1</f>
        <v>#VALUE!</v>
      </c>
    </row>
    <row r="4" spans="1:33" x14ac:dyDescent="0.25">
      <c r="A4" t="str">
        <f>IF(Daten!$AD4,Daten!A4,"")</f>
        <v/>
      </c>
      <c r="B4" t="str">
        <f>IF(Daten!$AD4,Daten!B4,"")</f>
        <v/>
      </c>
      <c r="C4" t="str">
        <f>IF(Daten!$AD4,Daten!C4,"")</f>
        <v/>
      </c>
      <c r="D4" t="str">
        <f>IF(Daten!$AD4,Daten!D4,"")</f>
        <v/>
      </c>
      <c r="E4" t="str">
        <f>IF(Daten!$AD4,Daten!E4,"")</f>
        <v/>
      </c>
      <c r="F4" t="str">
        <f>IF(Daten!$AD4,Daten!F4,"")</f>
        <v/>
      </c>
      <c r="G4" t="str">
        <f>IF(Daten!$AD4,Daten!G4,"")</f>
        <v/>
      </c>
      <c r="H4" t="str">
        <f>IF(Daten!$AD4,Daten!H4,"")</f>
        <v/>
      </c>
      <c r="I4" t="str">
        <f>IF(Daten!$AD4,Daten!I4,"")</f>
        <v/>
      </c>
      <c r="J4" t="str">
        <f>IF(Daten!$AD4,Daten!J4,"")</f>
        <v/>
      </c>
      <c r="K4" t="str">
        <f>IF(Daten!$AD4,Daten!K4,"")</f>
        <v/>
      </c>
      <c r="L4" t="str">
        <f>IF(Daten!$AD4,Daten!L4,"")</f>
        <v/>
      </c>
      <c r="M4" t="str">
        <f>IF(Daten!$AD4,Daten!M4,"")</f>
        <v/>
      </c>
      <c r="N4" t="str">
        <f>IF(Daten!$AD4,Daten!N4,"")</f>
        <v/>
      </c>
      <c r="O4" t="str">
        <f>IF(Daten!$AD4,Daten!O4,"")</f>
        <v/>
      </c>
      <c r="P4" t="str">
        <f>IF(Daten!$AD4,Daten!P4,"")</f>
        <v/>
      </c>
      <c r="Q4" t="str">
        <f>IF(Daten!$AD4,Daten!Q4,"")</f>
        <v/>
      </c>
      <c r="R4" t="str">
        <f>IF(Daten!$AD4,Daten!R4,"")</f>
        <v/>
      </c>
      <c r="S4" t="str">
        <f>IF(Daten!$AD4,Daten!S4,"")</f>
        <v/>
      </c>
      <c r="T4" t="str">
        <f>IF(Daten!$AD4,Daten!T4,"")</f>
        <v/>
      </c>
      <c r="U4" t="str">
        <f>IF(Daten!$AD4,Daten!U4,"")</f>
        <v/>
      </c>
      <c r="V4" t="str">
        <f>IF(Daten!$AD4,Daten!V4,"")</f>
        <v/>
      </c>
      <c r="W4" t="str">
        <f>IF(Daten!$AD4,Daten!W4,"")</f>
        <v/>
      </c>
      <c r="X4" t="str">
        <f>IF(Daten!$AD4,Daten!X4,"")</f>
        <v/>
      </c>
      <c r="Y4" s="8" t="str">
        <f>IF(Daten!$AD4,Daten!Y4,"")</f>
        <v/>
      </c>
      <c r="Z4" t="str">
        <f>IF(Daten!$AD4,Daten!Z4,"")</f>
        <v/>
      </c>
      <c r="AA4" t="str">
        <f>IF(Daten!$AD4,Daten!AA4,"")</f>
        <v/>
      </c>
      <c r="AB4" s="8" t="str">
        <f>IF(Daten!$AD4,Daten!AB4,"")</f>
        <v/>
      </c>
      <c r="AC4" t="str">
        <f>IF(Daten!$AD4,Daten!AC4,"")</f>
        <v/>
      </c>
      <c r="AD4" t="str">
        <f>IF(Daten!$AD4,Daten!AD4,"")</f>
        <v/>
      </c>
      <c r="AE4" t="str">
        <f>IF(Daten!$AD4,Daten!AE4,"")</f>
        <v/>
      </c>
      <c r="AF4" s="8" t="e">
        <f t="shared" ref="AF4:AF67" si="0">_xlfn.RANK.EQ(V4,$V$3:$V$153,0)</f>
        <v>#VALUE!</v>
      </c>
      <c r="AG4" t="e">
        <f>AF4+COUNTIF($AF$3:AF4,AF4)-1</f>
        <v>#VALUE!</v>
      </c>
    </row>
    <row r="5" spans="1:33" x14ac:dyDescent="0.25">
      <c r="A5" t="str">
        <f>IF(Daten!$AD5,Daten!A5,"")</f>
        <v/>
      </c>
      <c r="B5" t="str">
        <f>IF(Daten!$AD5,Daten!B5,"")</f>
        <v/>
      </c>
      <c r="C5" t="str">
        <f>IF(Daten!$AD5,Daten!C5,"")</f>
        <v/>
      </c>
      <c r="D5" t="str">
        <f>IF(Daten!$AD5,Daten!D5,"")</f>
        <v/>
      </c>
      <c r="E5" t="str">
        <f>IF(Daten!$AD5,Daten!E5,"")</f>
        <v/>
      </c>
      <c r="F5" t="str">
        <f>IF(Daten!$AD5,Daten!F5,"")</f>
        <v/>
      </c>
      <c r="G5" t="str">
        <f>IF(Daten!$AD5,Daten!G5,"")</f>
        <v/>
      </c>
      <c r="H5" t="str">
        <f>IF(Daten!$AD5,Daten!H5,"")</f>
        <v/>
      </c>
      <c r="I5" t="str">
        <f>IF(Daten!$AD5,Daten!I5,"")</f>
        <v/>
      </c>
      <c r="J5" t="str">
        <f>IF(Daten!$AD5,Daten!J5,"")</f>
        <v/>
      </c>
      <c r="K5" t="str">
        <f>IF(Daten!$AD5,Daten!K5,"")</f>
        <v/>
      </c>
      <c r="L5" t="str">
        <f>IF(Daten!$AD5,Daten!L5,"")</f>
        <v/>
      </c>
      <c r="M5" t="str">
        <f>IF(Daten!$AD5,Daten!M5,"")</f>
        <v/>
      </c>
      <c r="N5" t="str">
        <f>IF(Daten!$AD5,Daten!N5,"")</f>
        <v/>
      </c>
      <c r="O5" t="str">
        <f>IF(Daten!$AD5,Daten!O5,"")</f>
        <v/>
      </c>
      <c r="P5" t="str">
        <f>IF(Daten!$AD5,Daten!P5,"")</f>
        <v/>
      </c>
      <c r="Q5" t="str">
        <f>IF(Daten!$AD5,Daten!Q5,"")</f>
        <v/>
      </c>
      <c r="R5" t="str">
        <f>IF(Daten!$AD5,Daten!R5,"")</f>
        <v/>
      </c>
      <c r="S5" t="str">
        <f>IF(Daten!$AD5,Daten!S5,"")</f>
        <v/>
      </c>
      <c r="T5" t="str">
        <f>IF(Daten!$AD5,Daten!T5,"")</f>
        <v/>
      </c>
      <c r="U5" t="str">
        <f>IF(Daten!$AD5,Daten!U5,"")</f>
        <v/>
      </c>
      <c r="V5" t="str">
        <f>IF(Daten!$AD5,Daten!V5,"")</f>
        <v/>
      </c>
      <c r="W5" t="str">
        <f>IF(Daten!$AD5,Daten!W5,"")</f>
        <v/>
      </c>
      <c r="X5" t="str">
        <f>IF(Daten!$AD5,Daten!X5,"")</f>
        <v/>
      </c>
      <c r="Y5" s="8" t="str">
        <f>IF(Daten!$AD5,Daten!Y5,"")</f>
        <v/>
      </c>
      <c r="Z5" t="str">
        <f>IF(Daten!$AD5,Daten!Z5,"")</f>
        <v/>
      </c>
      <c r="AA5" t="str">
        <f>IF(Daten!$AD5,Daten!AA5,"")</f>
        <v/>
      </c>
      <c r="AB5" s="8" t="str">
        <f>IF(Daten!$AD5,Daten!AB5,"")</f>
        <v/>
      </c>
      <c r="AC5" t="str">
        <f>IF(Daten!$AD5,Daten!AC5,"")</f>
        <v/>
      </c>
      <c r="AD5" t="str">
        <f>IF(Daten!$AD5,Daten!AD5,"")</f>
        <v/>
      </c>
      <c r="AE5" t="str">
        <f>IF(Daten!$AD5,Daten!AE5,"")</f>
        <v/>
      </c>
      <c r="AF5" s="8" t="e">
        <f t="shared" si="0"/>
        <v>#VALUE!</v>
      </c>
      <c r="AG5" t="e">
        <f>AF5+COUNTIF($AF$3:AF5,AF5)-1</f>
        <v>#VALUE!</v>
      </c>
    </row>
    <row r="6" spans="1:33" x14ac:dyDescent="0.25">
      <c r="A6" t="str">
        <f>IF(Daten!$AD6,Daten!A6,"")</f>
        <v/>
      </c>
      <c r="B6" t="str">
        <f>IF(Daten!$AD6,Daten!B6,"")</f>
        <v/>
      </c>
      <c r="C6" t="str">
        <f>IF(Daten!$AD6,Daten!C6,"")</f>
        <v/>
      </c>
      <c r="D6" t="str">
        <f>IF(Daten!$AD6,Daten!D6,"")</f>
        <v/>
      </c>
      <c r="E6" t="str">
        <f>IF(Daten!$AD6,Daten!E6,"")</f>
        <v/>
      </c>
      <c r="F6" t="str">
        <f>IF(Daten!$AD6,Daten!F6,"")</f>
        <v/>
      </c>
      <c r="G6" t="str">
        <f>IF(Daten!$AD6,Daten!G6,"")</f>
        <v/>
      </c>
      <c r="H6" t="str">
        <f>IF(Daten!$AD6,Daten!H6,"")</f>
        <v/>
      </c>
      <c r="I6" t="str">
        <f>IF(Daten!$AD6,Daten!I6,"")</f>
        <v/>
      </c>
      <c r="J6" t="str">
        <f>IF(Daten!$AD6,Daten!J6,"")</f>
        <v/>
      </c>
      <c r="K6" t="str">
        <f>IF(Daten!$AD6,Daten!K6,"")</f>
        <v/>
      </c>
      <c r="L6" t="str">
        <f>IF(Daten!$AD6,Daten!L6,"")</f>
        <v/>
      </c>
      <c r="M6" t="str">
        <f>IF(Daten!$AD6,Daten!M6,"")</f>
        <v/>
      </c>
      <c r="N6" t="str">
        <f>IF(Daten!$AD6,Daten!N6,"")</f>
        <v/>
      </c>
      <c r="O6" t="str">
        <f>IF(Daten!$AD6,Daten!O6,"")</f>
        <v/>
      </c>
      <c r="P6" t="str">
        <f>IF(Daten!$AD6,Daten!P6,"")</f>
        <v/>
      </c>
      <c r="Q6" t="str">
        <f>IF(Daten!$AD6,Daten!Q6,"")</f>
        <v/>
      </c>
      <c r="R6" t="str">
        <f>IF(Daten!$AD6,Daten!R6,"")</f>
        <v/>
      </c>
      <c r="S6" t="str">
        <f>IF(Daten!$AD6,Daten!S6,"")</f>
        <v/>
      </c>
      <c r="T6" t="str">
        <f>IF(Daten!$AD6,Daten!T6,"")</f>
        <v/>
      </c>
      <c r="U6" t="str">
        <f>IF(Daten!$AD6,Daten!U6,"")</f>
        <v/>
      </c>
      <c r="V6" t="str">
        <f>IF(Daten!$AD6,Daten!V6,"")</f>
        <v/>
      </c>
      <c r="W6" t="str">
        <f>IF(Daten!$AD6,Daten!W6,"")</f>
        <v/>
      </c>
      <c r="X6" t="str">
        <f>IF(Daten!$AD6,Daten!X6,"")</f>
        <v/>
      </c>
      <c r="Y6" s="8" t="str">
        <f>IF(Daten!$AD6,Daten!Y6,"")</f>
        <v/>
      </c>
      <c r="Z6" t="str">
        <f>IF(Daten!$AD6,Daten!Z6,"")</f>
        <v/>
      </c>
      <c r="AA6" t="str">
        <f>IF(Daten!$AD6,Daten!AA6,"")</f>
        <v/>
      </c>
      <c r="AB6" s="8" t="str">
        <f>IF(Daten!$AD6,Daten!AB6,"")</f>
        <v/>
      </c>
      <c r="AC6" t="str">
        <f>IF(Daten!$AD6,Daten!AC6,"")</f>
        <v/>
      </c>
      <c r="AD6" t="str">
        <f>IF(Daten!$AD6,Daten!AD6,"")</f>
        <v/>
      </c>
      <c r="AE6" t="str">
        <f>IF(Daten!$AD6,Daten!AE6,"")</f>
        <v/>
      </c>
      <c r="AF6" s="8" t="e">
        <f t="shared" si="0"/>
        <v>#VALUE!</v>
      </c>
      <c r="AG6" t="e">
        <f>AF6+COUNTIF($AF$3:AF6,AF6)-1</f>
        <v>#VALUE!</v>
      </c>
    </row>
    <row r="7" spans="1:33" x14ac:dyDescent="0.25">
      <c r="A7" t="str">
        <f>IF(Daten!$AD7,Daten!A7,"")</f>
        <v/>
      </c>
      <c r="B7" t="str">
        <f>IF(Daten!$AD7,Daten!B7,"")</f>
        <v/>
      </c>
      <c r="C7" t="str">
        <f>IF(Daten!$AD7,Daten!C7,"")</f>
        <v/>
      </c>
      <c r="D7" t="str">
        <f>IF(Daten!$AD7,Daten!D7,"")</f>
        <v/>
      </c>
      <c r="E7" t="str">
        <f>IF(Daten!$AD7,Daten!E7,"")</f>
        <v/>
      </c>
      <c r="F7" t="str">
        <f>IF(Daten!$AD7,Daten!F7,"")</f>
        <v/>
      </c>
      <c r="G7" t="str">
        <f>IF(Daten!$AD7,Daten!G7,"")</f>
        <v/>
      </c>
      <c r="H7" t="str">
        <f>IF(Daten!$AD7,Daten!H7,"")</f>
        <v/>
      </c>
      <c r="I7" t="str">
        <f>IF(Daten!$AD7,Daten!I7,"")</f>
        <v/>
      </c>
      <c r="J7" t="str">
        <f>IF(Daten!$AD7,Daten!J7,"")</f>
        <v/>
      </c>
      <c r="K7" t="str">
        <f>IF(Daten!$AD7,Daten!K7,"")</f>
        <v/>
      </c>
      <c r="L7" t="str">
        <f>IF(Daten!$AD7,Daten!L7,"")</f>
        <v/>
      </c>
      <c r="M7" t="str">
        <f>IF(Daten!$AD7,Daten!M7,"")</f>
        <v/>
      </c>
      <c r="N7" t="str">
        <f>IF(Daten!$AD7,Daten!N7,"")</f>
        <v/>
      </c>
      <c r="O7" t="str">
        <f>IF(Daten!$AD7,Daten!O7,"")</f>
        <v/>
      </c>
      <c r="P7" t="str">
        <f>IF(Daten!$AD7,Daten!P7,"")</f>
        <v/>
      </c>
      <c r="Q7" t="str">
        <f>IF(Daten!$AD7,Daten!Q7,"")</f>
        <v/>
      </c>
      <c r="R7" t="str">
        <f>IF(Daten!$AD7,Daten!R7,"")</f>
        <v/>
      </c>
      <c r="S7" t="str">
        <f>IF(Daten!$AD7,Daten!S7,"")</f>
        <v/>
      </c>
      <c r="T7" t="str">
        <f>IF(Daten!$AD7,Daten!T7,"")</f>
        <v/>
      </c>
      <c r="U7" t="str">
        <f>IF(Daten!$AD7,Daten!U7,"")</f>
        <v/>
      </c>
      <c r="V7" t="str">
        <f>IF(Daten!$AD7,Daten!V7,"")</f>
        <v/>
      </c>
      <c r="W7" t="str">
        <f>IF(Daten!$AD7,Daten!W7,"")</f>
        <v/>
      </c>
      <c r="X7" t="str">
        <f>IF(Daten!$AD7,Daten!X7,"")</f>
        <v/>
      </c>
      <c r="Y7" s="8" t="str">
        <f>IF(Daten!$AD7,Daten!Y7,"")</f>
        <v/>
      </c>
      <c r="Z7" t="str">
        <f>IF(Daten!$AD7,Daten!Z7,"")</f>
        <v/>
      </c>
      <c r="AA7" t="str">
        <f>IF(Daten!$AD7,Daten!AA7,"")</f>
        <v/>
      </c>
      <c r="AB7" s="8" t="str">
        <f>IF(Daten!$AD7,Daten!AB7,"")</f>
        <v/>
      </c>
      <c r="AC7" t="str">
        <f>IF(Daten!$AD7,Daten!AC7,"")</f>
        <v/>
      </c>
      <c r="AD7" t="str">
        <f>IF(Daten!$AD7,Daten!AD7,"")</f>
        <v/>
      </c>
      <c r="AE7" t="str">
        <f>IF(Daten!$AD7,Daten!AE7,"")</f>
        <v/>
      </c>
      <c r="AF7" s="8" t="e">
        <f t="shared" si="0"/>
        <v>#VALUE!</v>
      </c>
      <c r="AG7" t="e">
        <f>AF7+COUNTIF($AF$3:AF7,AF7)-1</f>
        <v>#VALUE!</v>
      </c>
    </row>
    <row r="8" spans="1:33" x14ac:dyDescent="0.25">
      <c r="A8" t="str">
        <f>IF(Daten!$AD8,Daten!A8,"")</f>
        <v/>
      </c>
      <c r="B8" t="str">
        <f>IF(Daten!$AD8,Daten!B8,"")</f>
        <v/>
      </c>
      <c r="C8" t="str">
        <f>IF(Daten!$AD8,Daten!C8,"")</f>
        <v/>
      </c>
      <c r="D8" t="str">
        <f>IF(Daten!$AD8,Daten!D8,"")</f>
        <v/>
      </c>
      <c r="E8" t="str">
        <f>IF(Daten!$AD8,Daten!E8,"")</f>
        <v/>
      </c>
      <c r="F8" t="str">
        <f>IF(Daten!$AD8,Daten!F8,"")</f>
        <v/>
      </c>
      <c r="G8" t="str">
        <f>IF(Daten!$AD8,Daten!G8,"")</f>
        <v/>
      </c>
      <c r="H8" t="str">
        <f>IF(Daten!$AD8,Daten!H8,"")</f>
        <v/>
      </c>
      <c r="I8" t="str">
        <f>IF(Daten!$AD8,Daten!I8,"")</f>
        <v/>
      </c>
      <c r="J8" t="str">
        <f>IF(Daten!$AD8,Daten!J8,"")</f>
        <v/>
      </c>
      <c r="K8" t="str">
        <f>IF(Daten!$AD8,Daten!K8,"")</f>
        <v/>
      </c>
      <c r="L8" t="str">
        <f>IF(Daten!$AD8,Daten!L8,"")</f>
        <v/>
      </c>
      <c r="M8" t="str">
        <f>IF(Daten!$AD8,Daten!M8,"")</f>
        <v/>
      </c>
      <c r="N8" t="str">
        <f>IF(Daten!$AD8,Daten!N8,"")</f>
        <v/>
      </c>
      <c r="O8" t="str">
        <f>IF(Daten!$AD8,Daten!O8,"")</f>
        <v/>
      </c>
      <c r="P8" t="str">
        <f>IF(Daten!$AD8,Daten!P8,"")</f>
        <v/>
      </c>
      <c r="Q8" t="str">
        <f>IF(Daten!$AD8,Daten!Q8,"")</f>
        <v/>
      </c>
      <c r="R8" t="str">
        <f>IF(Daten!$AD8,Daten!R8,"")</f>
        <v/>
      </c>
      <c r="S8" t="str">
        <f>IF(Daten!$AD8,Daten!S8,"")</f>
        <v/>
      </c>
      <c r="T8" t="str">
        <f>IF(Daten!$AD8,Daten!T8,"")</f>
        <v/>
      </c>
      <c r="U8" t="str">
        <f>IF(Daten!$AD8,Daten!U8,"")</f>
        <v/>
      </c>
      <c r="V8" t="str">
        <f>IF(Daten!$AD8,Daten!V8,"")</f>
        <v/>
      </c>
      <c r="W8" t="str">
        <f>IF(Daten!$AD8,Daten!W8,"")</f>
        <v/>
      </c>
      <c r="X8" t="str">
        <f>IF(Daten!$AD8,Daten!X8,"")</f>
        <v/>
      </c>
      <c r="Y8" s="8" t="str">
        <f>IF(Daten!$AD8,Daten!Y8,"")</f>
        <v/>
      </c>
      <c r="Z8" t="str">
        <f>IF(Daten!$AD8,Daten!Z8,"")</f>
        <v/>
      </c>
      <c r="AA8" t="str">
        <f>IF(Daten!$AD8,Daten!AA8,"")</f>
        <v/>
      </c>
      <c r="AB8" s="8" t="str">
        <f>IF(Daten!$AD8,Daten!AB8,"")</f>
        <v/>
      </c>
      <c r="AC8" t="str">
        <f>IF(Daten!$AD8,Daten!AC8,"")</f>
        <v/>
      </c>
      <c r="AD8" t="str">
        <f>IF(Daten!$AD8,Daten!AD8,"")</f>
        <v/>
      </c>
      <c r="AE8" t="str">
        <f>IF(Daten!$AD8,Daten!AE8,"")</f>
        <v/>
      </c>
      <c r="AF8" s="8" t="e">
        <f t="shared" si="0"/>
        <v>#VALUE!</v>
      </c>
      <c r="AG8" t="e">
        <f>AF8+COUNTIF($AF$3:AF8,AF8)-1</f>
        <v>#VALUE!</v>
      </c>
    </row>
    <row r="9" spans="1:33" x14ac:dyDescent="0.25">
      <c r="A9" t="str">
        <f>IF(Daten!$AD9,Daten!A9,"")</f>
        <v>IC3</v>
      </c>
      <c r="B9">
        <f>IF(Daten!$AD9,Daten!B9,"")</f>
        <v>0</v>
      </c>
      <c r="C9">
        <f>IF(Daten!$AD9,Daten!C9,"")</f>
        <v>0</v>
      </c>
      <c r="D9">
        <f>IF(Daten!$AD9,Daten!D9,"")</f>
        <v>36588</v>
      </c>
      <c r="E9" t="str">
        <f>IF(Daten!$AD9,Daten!E9,"")</f>
        <v>G1B</v>
      </c>
      <c r="F9">
        <f>IF(Daten!$AD9,Daten!F9,"")</f>
        <v>0</v>
      </c>
      <c r="G9">
        <f>IF(Daten!$AD9,Daten!G9,"")</f>
        <v>0</v>
      </c>
      <c r="H9">
        <f>IF(Daten!$AD9,Daten!H9,"")</f>
        <v>0</v>
      </c>
      <c r="I9">
        <f>IF(Daten!$AD9,Daten!I9,"")</f>
        <v>0</v>
      </c>
      <c r="J9">
        <f>IF(Daten!$AD9,Daten!J9,"")</f>
        <v>0</v>
      </c>
      <c r="K9">
        <f>IF(Daten!$AD9,Daten!K9,"")</f>
        <v>0</v>
      </c>
      <c r="L9">
        <f>IF(Daten!$AD9,Daten!L9,"")</f>
        <v>0</v>
      </c>
      <c r="M9">
        <f>IF(Daten!$AD9,Daten!M9,"")</f>
        <v>0</v>
      </c>
      <c r="N9">
        <f>IF(Daten!$AD9,Daten!N9,"")</f>
        <v>0</v>
      </c>
      <c r="O9">
        <f>IF(Daten!$AD9,Daten!O9,"")</f>
        <v>0</v>
      </c>
      <c r="P9">
        <f>IF(Daten!$AD9,Daten!P9,"")</f>
        <v>100000</v>
      </c>
      <c r="Q9">
        <f>IF(Daten!$AD9,Daten!Q9,"")</f>
        <v>0</v>
      </c>
      <c r="R9">
        <f>IF(Daten!$AD9,Daten!R9,"")</f>
        <v>0</v>
      </c>
      <c r="S9">
        <f>IF(Daten!$AD9,Daten!S9,"")</f>
        <v>0</v>
      </c>
      <c r="T9">
        <f>IF(Daten!$AD9,Daten!T9,"")</f>
        <v>0</v>
      </c>
      <c r="U9">
        <f>IF(Daten!$AD9,Daten!U9,"")</f>
        <v>3000</v>
      </c>
      <c r="V9">
        <f>IF(Daten!$AD9,Daten!V9,"")</f>
        <v>3000</v>
      </c>
      <c r="W9">
        <f>IF(Daten!$AD9,Daten!W9,"")</f>
        <v>3000</v>
      </c>
      <c r="X9">
        <f>IF(Daten!$AD9,Daten!X9,"")</f>
        <v>0</v>
      </c>
      <c r="Y9" s="8">
        <f>IF(Daten!$AD9,Daten!Y9,"")</f>
        <v>0</v>
      </c>
      <c r="Z9">
        <f>IF(Daten!$AD9,Daten!Z9,"")</f>
        <v>0.25</v>
      </c>
      <c r="AA9">
        <f>IF(Daten!$AD9,Daten!AA9,"")</f>
        <v>0.03</v>
      </c>
      <c r="AB9" s="8">
        <f>IF(Daten!$AD9,Daten!AB9,"")</f>
        <v>1</v>
      </c>
      <c r="AC9" t="b">
        <f>IF(Daten!$AD9,Daten!AC9,"")</f>
        <v>0</v>
      </c>
      <c r="AD9" t="b">
        <f>IF(Daten!$AD9,Daten!AD9,"")</f>
        <v>1</v>
      </c>
      <c r="AE9" t="b">
        <f>IF(Daten!$AD9,Daten!AE9,"")</f>
        <v>0</v>
      </c>
      <c r="AF9" s="8">
        <f t="shared" si="0"/>
        <v>4</v>
      </c>
      <c r="AG9">
        <f>AF9+COUNTIF($AF$3:AF9,AF9)-1</f>
        <v>4</v>
      </c>
    </row>
    <row r="10" spans="1:33" x14ac:dyDescent="0.25">
      <c r="A10" t="str">
        <f>IF(Daten!$AD10,Daten!A10,"")</f>
        <v>IC4</v>
      </c>
      <c r="B10">
        <f>IF(Daten!$AD10,Daten!B10,"")</f>
        <v>0</v>
      </c>
      <c r="C10">
        <f>IF(Daten!$AD10,Daten!C10,"")</f>
        <v>0</v>
      </c>
      <c r="D10">
        <f>IF(Daten!$AD10,Daten!D10,"")</f>
        <v>36620</v>
      </c>
      <c r="E10" t="str">
        <f>IF(Daten!$AD10,Daten!E10,"")</f>
        <v>G1B</v>
      </c>
      <c r="F10">
        <f>IF(Daten!$AD10,Daten!F10,"")</f>
        <v>0</v>
      </c>
      <c r="G10">
        <f>IF(Daten!$AD10,Daten!G10,"")</f>
        <v>0</v>
      </c>
      <c r="H10">
        <f>IF(Daten!$AD10,Daten!H10,"")</f>
        <v>0</v>
      </c>
      <c r="I10">
        <f>IF(Daten!$AD10,Daten!I10,"")</f>
        <v>0</v>
      </c>
      <c r="J10">
        <f>IF(Daten!$AD10,Daten!J10,"")</f>
        <v>0</v>
      </c>
      <c r="K10">
        <f>IF(Daten!$AD10,Daten!K10,"")</f>
        <v>0</v>
      </c>
      <c r="L10">
        <f>IF(Daten!$AD10,Daten!L10,"")</f>
        <v>0</v>
      </c>
      <c r="M10">
        <f>IF(Daten!$AD10,Daten!M10,"")</f>
        <v>0</v>
      </c>
      <c r="N10">
        <f>IF(Daten!$AD10,Daten!N10,"")</f>
        <v>0</v>
      </c>
      <c r="O10">
        <f>IF(Daten!$AD10,Daten!O10,"")</f>
        <v>0</v>
      </c>
      <c r="P10">
        <f>IF(Daten!$AD10,Daten!P10,"")</f>
        <v>100000</v>
      </c>
      <c r="Q10">
        <f>IF(Daten!$AD10,Daten!Q10,"")</f>
        <v>0</v>
      </c>
      <c r="R10">
        <f>IF(Daten!$AD10,Daten!R10,"")</f>
        <v>0</v>
      </c>
      <c r="S10">
        <f>IF(Daten!$AD10,Daten!S10,"")</f>
        <v>0</v>
      </c>
      <c r="T10">
        <f>IF(Daten!$AD10,Daten!T10,"")</f>
        <v>0</v>
      </c>
      <c r="U10">
        <f>IF(Daten!$AD10,Daten!U10,"")</f>
        <v>4000</v>
      </c>
      <c r="V10">
        <f>IF(Daten!$AD10,Daten!V10,"")</f>
        <v>4000</v>
      </c>
      <c r="W10">
        <f>IF(Daten!$AD10,Daten!W10,"")</f>
        <v>4000</v>
      </c>
      <c r="X10">
        <f>IF(Daten!$AD10,Daten!X10,"")</f>
        <v>0</v>
      </c>
      <c r="Y10" s="8">
        <f>IF(Daten!$AD10,Daten!Y10,"")</f>
        <v>0</v>
      </c>
      <c r="Z10">
        <f>IF(Daten!$AD10,Daten!Z10,"")</f>
        <v>0.25</v>
      </c>
      <c r="AA10">
        <f>IF(Daten!$AD10,Daten!AA10,"")</f>
        <v>0.04</v>
      </c>
      <c r="AB10" s="8">
        <f>IF(Daten!$AD10,Daten!AB10,"")</f>
        <v>1</v>
      </c>
      <c r="AC10" t="b">
        <f>IF(Daten!$AD10,Daten!AC10,"")</f>
        <v>0</v>
      </c>
      <c r="AD10" t="b">
        <f>IF(Daten!$AD10,Daten!AD10,"")</f>
        <v>1</v>
      </c>
      <c r="AE10" t="b">
        <f>IF(Daten!$AD10,Daten!AE10,"")</f>
        <v>0</v>
      </c>
      <c r="AF10" s="8">
        <f t="shared" si="0"/>
        <v>3</v>
      </c>
      <c r="AG10">
        <f>AF10+COUNTIF($AF$3:AF10,AF10)-1</f>
        <v>3</v>
      </c>
    </row>
    <row r="11" spans="1:33" x14ac:dyDescent="0.25">
      <c r="A11" t="str">
        <f>IF(Daten!$AD11,Daten!A11,"")</f>
        <v/>
      </c>
      <c r="B11" t="str">
        <f>IF(Daten!$AD11,Daten!B11,"")</f>
        <v/>
      </c>
      <c r="C11" t="str">
        <f>IF(Daten!$AD11,Daten!C11,"")</f>
        <v/>
      </c>
      <c r="D11" t="str">
        <f>IF(Daten!$AD11,Daten!D11,"")</f>
        <v/>
      </c>
      <c r="E11" t="str">
        <f>IF(Daten!$AD11,Daten!E11,"")</f>
        <v/>
      </c>
      <c r="F11" t="str">
        <f>IF(Daten!$AD11,Daten!F11,"")</f>
        <v/>
      </c>
      <c r="G11" t="str">
        <f>IF(Daten!$AD11,Daten!G11,"")</f>
        <v/>
      </c>
      <c r="H11" t="str">
        <f>IF(Daten!$AD11,Daten!H11,"")</f>
        <v/>
      </c>
      <c r="I11" t="str">
        <f>IF(Daten!$AD11,Daten!I11,"")</f>
        <v/>
      </c>
      <c r="J11" t="str">
        <f>IF(Daten!$AD11,Daten!J11,"")</f>
        <v/>
      </c>
      <c r="K11" t="str">
        <f>IF(Daten!$AD11,Daten!K11,"")</f>
        <v/>
      </c>
      <c r="L11" t="str">
        <f>IF(Daten!$AD11,Daten!L11,"")</f>
        <v/>
      </c>
      <c r="M11" t="str">
        <f>IF(Daten!$AD11,Daten!M11,"")</f>
        <v/>
      </c>
      <c r="N11" t="str">
        <f>IF(Daten!$AD11,Daten!N11,"")</f>
        <v/>
      </c>
      <c r="O11" t="str">
        <f>IF(Daten!$AD11,Daten!O11,"")</f>
        <v/>
      </c>
      <c r="P11" t="str">
        <f>IF(Daten!$AD11,Daten!P11,"")</f>
        <v/>
      </c>
      <c r="Q11" t="str">
        <f>IF(Daten!$AD11,Daten!Q11,"")</f>
        <v/>
      </c>
      <c r="R11" t="str">
        <f>IF(Daten!$AD11,Daten!R11,"")</f>
        <v/>
      </c>
      <c r="S11" t="str">
        <f>IF(Daten!$AD11,Daten!S11,"")</f>
        <v/>
      </c>
      <c r="T11" t="str">
        <f>IF(Daten!$AD11,Daten!T11,"")</f>
        <v/>
      </c>
      <c r="U11" t="str">
        <f>IF(Daten!$AD11,Daten!U11,"")</f>
        <v/>
      </c>
      <c r="V11" t="str">
        <f>IF(Daten!$AD11,Daten!V11,"")</f>
        <v/>
      </c>
      <c r="W11" t="str">
        <f>IF(Daten!$AD11,Daten!W11,"")</f>
        <v/>
      </c>
      <c r="X11" t="str">
        <f>IF(Daten!$AD11,Daten!X11,"")</f>
        <v/>
      </c>
      <c r="Y11" s="8" t="str">
        <f>IF(Daten!$AD11,Daten!Y11,"")</f>
        <v/>
      </c>
      <c r="Z11" t="str">
        <f>IF(Daten!$AD11,Daten!Z11,"")</f>
        <v/>
      </c>
      <c r="AA11" t="str">
        <f>IF(Daten!$AD11,Daten!AA11,"")</f>
        <v/>
      </c>
      <c r="AB11" s="8" t="str">
        <f>IF(Daten!$AD11,Daten!AB11,"")</f>
        <v/>
      </c>
      <c r="AC11" t="str">
        <f>IF(Daten!$AD11,Daten!AC11,"")</f>
        <v/>
      </c>
      <c r="AD11" t="str">
        <f>IF(Daten!$AD11,Daten!AD11,"")</f>
        <v/>
      </c>
      <c r="AE11" t="str">
        <f>IF(Daten!$AD11,Daten!AE11,"")</f>
        <v/>
      </c>
      <c r="AF11" s="8" t="e">
        <f t="shared" si="0"/>
        <v>#VALUE!</v>
      </c>
      <c r="AG11" t="e">
        <f>AF11+COUNTIF($AF$3:AF11,AF11)-1</f>
        <v>#VALUE!</v>
      </c>
    </row>
    <row r="12" spans="1:33" x14ac:dyDescent="0.25">
      <c r="A12" t="str">
        <f>IF(Daten!$AD12,Daten!A12,"")</f>
        <v/>
      </c>
      <c r="B12" t="str">
        <f>IF(Daten!$AD12,Daten!B12,"")</f>
        <v/>
      </c>
      <c r="C12" t="str">
        <f>IF(Daten!$AD12,Daten!C12,"")</f>
        <v/>
      </c>
      <c r="D12" t="str">
        <f>IF(Daten!$AD12,Daten!D12,"")</f>
        <v/>
      </c>
      <c r="E12" t="str">
        <f>IF(Daten!$AD12,Daten!E12,"")</f>
        <v/>
      </c>
      <c r="F12" t="str">
        <f>IF(Daten!$AD12,Daten!F12,"")</f>
        <v/>
      </c>
      <c r="G12" t="str">
        <f>IF(Daten!$AD12,Daten!G12,"")</f>
        <v/>
      </c>
      <c r="H12" t="str">
        <f>IF(Daten!$AD12,Daten!H12,"")</f>
        <v/>
      </c>
      <c r="I12" t="str">
        <f>IF(Daten!$AD12,Daten!I12,"")</f>
        <v/>
      </c>
      <c r="J12" t="str">
        <f>IF(Daten!$AD12,Daten!J12,"")</f>
        <v/>
      </c>
      <c r="K12" t="str">
        <f>IF(Daten!$AD12,Daten!K12,"")</f>
        <v/>
      </c>
      <c r="L12" t="str">
        <f>IF(Daten!$AD12,Daten!L12,"")</f>
        <v/>
      </c>
      <c r="M12" t="str">
        <f>IF(Daten!$AD12,Daten!M12,"")</f>
        <v/>
      </c>
      <c r="N12" t="str">
        <f>IF(Daten!$AD12,Daten!N12,"")</f>
        <v/>
      </c>
      <c r="O12" t="str">
        <f>IF(Daten!$AD12,Daten!O12,"")</f>
        <v/>
      </c>
      <c r="P12" t="str">
        <f>IF(Daten!$AD12,Daten!P12,"")</f>
        <v/>
      </c>
      <c r="Q12" t="str">
        <f>IF(Daten!$AD12,Daten!Q12,"")</f>
        <v/>
      </c>
      <c r="R12" t="str">
        <f>IF(Daten!$AD12,Daten!R12,"")</f>
        <v/>
      </c>
      <c r="S12" t="str">
        <f>IF(Daten!$AD12,Daten!S12,"")</f>
        <v/>
      </c>
      <c r="T12" t="str">
        <f>IF(Daten!$AD12,Daten!T12,"")</f>
        <v/>
      </c>
      <c r="U12" t="str">
        <f>IF(Daten!$AD12,Daten!U12,"")</f>
        <v/>
      </c>
      <c r="V12" t="str">
        <f>IF(Daten!$AD12,Daten!V12,"")</f>
        <v/>
      </c>
      <c r="W12" t="str">
        <f>IF(Daten!$AD12,Daten!W12,"")</f>
        <v/>
      </c>
      <c r="X12" t="str">
        <f>IF(Daten!$AD12,Daten!X12,"")</f>
        <v/>
      </c>
      <c r="Y12" s="8" t="str">
        <f>IF(Daten!$AD12,Daten!Y12,"")</f>
        <v/>
      </c>
      <c r="Z12" t="str">
        <f>IF(Daten!$AD12,Daten!Z12,"")</f>
        <v/>
      </c>
      <c r="AA12" t="str">
        <f>IF(Daten!$AD12,Daten!AA12,"")</f>
        <v/>
      </c>
      <c r="AB12" s="8" t="str">
        <f>IF(Daten!$AD12,Daten!AB12,"")</f>
        <v/>
      </c>
      <c r="AC12" t="str">
        <f>IF(Daten!$AD12,Daten!AC12,"")</f>
        <v/>
      </c>
      <c r="AD12" t="str">
        <f>IF(Daten!$AD12,Daten!AD12,"")</f>
        <v/>
      </c>
      <c r="AE12" t="str">
        <f>IF(Daten!$AD12,Daten!AE12,"")</f>
        <v/>
      </c>
      <c r="AF12" s="8" t="e">
        <f t="shared" si="0"/>
        <v>#VALUE!</v>
      </c>
      <c r="AG12" t="e">
        <f>AF12+COUNTIF($AF$3:AF12,AF12)-1</f>
        <v>#VALUE!</v>
      </c>
    </row>
    <row r="13" spans="1:33" x14ac:dyDescent="0.25">
      <c r="A13" t="str">
        <f>IF(Daten!$AD13,Daten!A13,"")</f>
        <v/>
      </c>
      <c r="B13" t="str">
        <f>IF(Daten!$AD13,Daten!B13,"")</f>
        <v/>
      </c>
      <c r="C13" t="str">
        <f>IF(Daten!$AD13,Daten!C13,"")</f>
        <v/>
      </c>
      <c r="D13" t="str">
        <f>IF(Daten!$AD13,Daten!D13,"")</f>
        <v/>
      </c>
      <c r="E13" t="str">
        <f>IF(Daten!$AD13,Daten!E13,"")</f>
        <v/>
      </c>
      <c r="F13" t="str">
        <f>IF(Daten!$AD13,Daten!F13,"")</f>
        <v/>
      </c>
      <c r="G13" t="str">
        <f>IF(Daten!$AD13,Daten!G13,"")</f>
        <v/>
      </c>
      <c r="H13" t="str">
        <f>IF(Daten!$AD13,Daten!H13,"")</f>
        <v/>
      </c>
      <c r="I13" t="str">
        <f>IF(Daten!$AD13,Daten!I13,"")</f>
        <v/>
      </c>
      <c r="J13" t="str">
        <f>IF(Daten!$AD13,Daten!J13,"")</f>
        <v/>
      </c>
      <c r="K13" t="str">
        <f>IF(Daten!$AD13,Daten!K13,"")</f>
        <v/>
      </c>
      <c r="L13" t="str">
        <f>IF(Daten!$AD13,Daten!L13,"")</f>
        <v/>
      </c>
      <c r="M13" t="str">
        <f>IF(Daten!$AD13,Daten!M13,"")</f>
        <v/>
      </c>
      <c r="N13" t="str">
        <f>IF(Daten!$AD13,Daten!N13,"")</f>
        <v/>
      </c>
      <c r="O13" t="str">
        <f>IF(Daten!$AD13,Daten!O13,"")</f>
        <v/>
      </c>
      <c r="P13" t="str">
        <f>IF(Daten!$AD13,Daten!P13,"")</f>
        <v/>
      </c>
      <c r="Q13" t="str">
        <f>IF(Daten!$AD13,Daten!Q13,"")</f>
        <v/>
      </c>
      <c r="R13" t="str">
        <f>IF(Daten!$AD13,Daten!R13,"")</f>
        <v/>
      </c>
      <c r="S13" t="str">
        <f>IF(Daten!$AD13,Daten!S13,"")</f>
        <v/>
      </c>
      <c r="T13" t="str">
        <f>IF(Daten!$AD13,Daten!T13,"")</f>
        <v/>
      </c>
      <c r="U13" t="str">
        <f>IF(Daten!$AD13,Daten!U13,"")</f>
        <v/>
      </c>
      <c r="V13" t="str">
        <f>IF(Daten!$AD13,Daten!V13,"")</f>
        <v/>
      </c>
      <c r="W13" t="str">
        <f>IF(Daten!$AD13,Daten!W13,"")</f>
        <v/>
      </c>
      <c r="X13" t="str">
        <f>IF(Daten!$AD13,Daten!X13,"")</f>
        <v/>
      </c>
      <c r="Y13" s="8" t="str">
        <f>IF(Daten!$AD13,Daten!Y13,"")</f>
        <v/>
      </c>
      <c r="Z13" t="str">
        <f>IF(Daten!$AD13,Daten!Z13,"")</f>
        <v/>
      </c>
      <c r="AA13" t="str">
        <f>IF(Daten!$AD13,Daten!AA13,"")</f>
        <v/>
      </c>
      <c r="AB13" s="8" t="str">
        <f>IF(Daten!$AD13,Daten!AB13,"")</f>
        <v/>
      </c>
      <c r="AC13" t="str">
        <f>IF(Daten!$AD13,Daten!AC13,"")</f>
        <v/>
      </c>
      <c r="AD13" t="str">
        <f>IF(Daten!$AD13,Daten!AD13,"")</f>
        <v/>
      </c>
      <c r="AE13" t="str">
        <f>IF(Daten!$AD13,Daten!AE13,"")</f>
        <v/>
      </c>
      <c r="AF13" s="8" t="e">
        <f t="shared" si="0"/>
        <v>#VALUE!</v>
      </c>
      <c r="AG13" t="e">
        <f>AF13+COUNTIF($AF$3:AF13,AF13)-1</f>
        <v>#VALUE!</v>
      </c>
    </row>
    <row r="14" spans="1:33" x14ac:dyDescent="0.25">
      <c r="A14" t="str">
        <f>IF(Daten!$AD14,Daten!A14,"")</f>
        <v/>
      </c>
      <c r="B14" t="str">
        <f>IF(Daten!$AD14,Daten!B14,"")</f>
        <v/>
      </c>
      <c r="C14" t="str">
        <f>IF(Daten!$AD14,Daten!C14,"")</f>
        <v/>
      </c>
      <c r="D14" t="str">
        <f>IF(Daten!$AD14,Daten!D14,"")</f>
        <v/>
      </c>
      <c r="E14" t="str">
        <f>IF(Daten!$AD14,Daten!E14,"")</f>
        <v/>
      </c>
      <c r="F14" t="str">
        <f>IF(Daten!$AD14,Daten!F14,"")</f>
        <v/>
      </c>
      <c r="G14" t="str">
        <f>IF(Daten!$AD14,Daten!G14,"")</f>
        <v/>
      </c>
      <c r="H14" t="str">
        <f>IF(Daten!$AD14,Daten!H14,"")</f>
        <v/>
      </c>
      <c r="I14" t="str">
        <f>IF(Daten!$AD14,Daten!I14,"")</f>
        <v/>
      </c>
      <c r="J14" t="str">
        <f>IF(Daten!$AD14,Daten!J14,"")</f>
        <v/>
      </c>
      <c r="K14" t="str">
        <f>IF(Daten!$AD14,Daten!K14,"")</f>
        <v/>
      </c>
      <c r="L14" t="str">
        <f>IF(Daten!$AD14,Daten!L14,"")</f>
        <v/>
      </c>
      <c r="M14" t="str">
        <f>IF(Daten!$AD14,Daten!M14,"")</f>
        <v/>
      </c>
      <c r="N14" t="str">
        <f>IF(Daten!$AD14,Daten!N14,"")</f>
        <v/>
      </c>
      <c r="O14" t="str">
        <f>IF(Daten!$AD14,Daten!O14,"")</f>
        <v/>
      </c>
      <c r="P14" t="str">
        <f>IF(Daten!$AD14,Daten!P14,"")</f>
        <v/>
      </c>
      <c r="Q14" t="str">
        <f>IF(Daten!$AD14,Daten!Q14,"")</f>
        <v/>
      </c>
      <c r="R14" t="str">
        <f>IF(Daten!$AD14,Daten!R14,"")</f>
        <v/>
      </c>
      <c r="S14" t="str">
        <f>IF(Daten!$AD14,Daten!S14,"")</f>
        <v/>
      </c>
      <c r="T14" t="str">
        <f>IF(Daten!$AD14,Daten!T14,"")</f>
        <v/>
      </c>
      <c r="U14" t="str">
        <f>IF(Daten!$AD14,Daten!U14,"")</f>
        <v/>
      </c>
      <c r="V14" t="str">
        <f>IF(Daten!$AD14,Daten!V14,"")</f>
        <v/>
      </c>
      <c r="W14" t="str">
        <f>IF(Daten!$AD14,Daten!W14,"")</f>
        <v/>
      </c>
      <c r="X14" t="str">
        <f>IF(Daten!$AD14,Daten!X14,"")</f>
        <v/>
      </c>
      <c r="Y14" s="8" t="str">
        <f>IF(Daten!$AD14,Daten!Y14,"")</f>
        <v/>
      </c>
      <c r="Z14" t="str">
        <f>IF(Daten!$AD14,Daten!Z14,"")</f>
        <v/>
      </c>
      <c r="AA14" t="str">
        <f>IF(Daten!$AD14,Daten!AA14,"")</f>
        <v/>
      </c>
      <c r="AB14" s="8" t="str">
        <f>IF(Daten!$AD14,Daten!AB14,"")</f>
        <v/>
      </c>
      <c r="AC14" t="str">
        <f>IF(Daten!$AD14,Daten!AC14,"")</f>
        <v/>
      </c>
      <c r="AD14" t="str">
        <f>IF(Daten!$AD14,Daten!AD14,"")</f>
        <v/>
      </c>
      <c r="AE14" t="str">
        <f>IF(Daten!$AD14,Daten!AE14,"")</f>
        <v/>
      </c>
      <c r="AF14" s="8" t="e">
        <f t="shared" si="0"/>
        <v>#VALUE!</v>
      </c>
      <c r="AG14" t="e">
        <f>AF14+COUNTIF($AF$3:AF14,AF14)-1</f>
        <v>#VALUE!</v>
      </c>
    </row>
    <row r="15" spans="1:33" x14ac:dyDescent="0.25">
      <c r="A15" t="str">
        <f>IF(Daten!$AD15,Daten!A15,"")</f>
        <v/>
      </c>
      <c r="B15" t="str">
        <f>IF(Daten!$AD15,Daten!B15,"")</f>
        <v/>
      </c>
      <c r="C15" t="str">
        <f>IF(Daten!$AD15,Daten!C15,"")</f>
        <v/>
      </c>
      <c r="D15" t="str">
        <f>IF(Daten!$AD15,Daten!D15,"")</f>
        <v/>
      </c>
      <c r="E15" t="str">
        <f>IF(Daten!$AD15,Daten!E15,"")</f>
        <v/>
      </c>
      <c r="F15" t="str">
        <f>IF(Daten!$AD15,Daten!F15,"")</f>
        <v/>
      </c>
      <c r="G15" t="str">
        <f>IF(Daten!$AD15,Daten!G15,"")</f>
        <v/>
      </c>
      <c r="H15" t="str">
        <f>IF(Daten!$AD15,Daten!H15,"")</f>
        <v/>
      </c>
      <c r="I15" t="str">
        <f>IF(Daten!$AD15,Daten!I15,"")</f>
        <v/>
      </c>
      <c r="J15" t="str">
        <f>IF(Daten!$AD15,Daten!J15,"")</f>
        <v/>
      </c>
      <c r="K15" t="str">
        <f>IF(Daten!$AD15,Daten!K15,"")</f>
        <v/>
      </c>
      <c r="L15" t="str">
        <f>IF(Daten!$AD15,Daten!L15,"")</f>
        <v/>
      </c>
      <c r="M15" t="str">
        <f>IF(Daten!$AD15,Daten!M15,"")</f>
        <v/>
      </c>
      <c r="N15" t="str">
        <f>IF(Daten!$AD15,Daten!N15,"")</f>
        <v/>
      </c>
      <c r="O15" t="str">
        <f>IF(Daten!$AD15,Daten!O15,"")</f>
        <v/>
      </c>
      <c r="P15" t="str">
        <f>IF(Daten!$AD15,Daten!P15,"")</f>
        <v/>
      </c>
      <c r="Q15" t="str">
        <f>IF(Daten!$AD15,Daten!Q15,"")</f>
        <v/>
      </c>
      <c r="R15" t="str">
        <f>IF(Daten!$AD15,Daten!R15,"")</f>
        <v/>
      </c>
      <c r="S15" t="str">
        <f>IF(Daten!$AD15,Daten!S15,"")</f>
        <v/>
      </c>
      <c r="T15" t="str">
        <f>IF(Daten!$AD15,Daten!T15,"")</f>
        <v/>
      </c>
      <c r="U15" t="str">
        <f>IF(Daten!$AD15,Daten!U15,"")</f>
        <v/>
      </c>
      <c r="V15" t="str">
        <f>IF(Daten!$AD15,Daten!V15,"")</f>
        <v/>
      </c>
      <c r="W15" t="str">
        <f>IF(Daten!$AD15,Daten!W15,"")</f>
        <v/>
      </c>
      <c r="X15" t="str">
        <f>IF(Daten!$AD15,Daten!X15,"")</f>
        <v/>
      </c>
      <c r="Y15" s="8" t="str">
        <f>IF(Daten!$AD15,Daten!Y15,"")</f>
        <v/>
      </c>
      <c r="Z15" t="str">
        <f>IF(Daten!$AD15,Daten!Z15,"")</f>
        <v/>
      </c>
      <c r="AA15" t="str">
        <f>IF(Daten!$AD15,Daten!AA15,"")</f>
        <v/>
      </c>
      <c r="AB15" s="8" t="str">
        <f>IF(Daten!$AD15,Daten!AB15,"")</f>
        <v/>
      </c>
      <c r="AC15" t="str">
        <f>IF(Daten!$AD15,Daten!AC15,"")</f>
        <v/>
      </c>
      <c r="AD15" t="str">
        <f>IF(Daten!$AD15,Daten!AD15,"")</f>
        <v/>
      </c>
      <c r="AE15" t="str">
        <f>IF(Daten!$AD15,Daten!AE15,"")</f>
        <v/>
      </c>
      <c r="AF15" s="8" t="e">
        <f t="shared" si="0"/>
        <v>#VALUE!</v>
      </c>
      <c r="AG15" t="e">
        <f>AF15+COUNTIF($AF$3:AF15,AF15)-1</f>
        <v>#VALUE!</v>
      </c>
    </row>
    <row r="16" spans="1:33" x14ac:dyDescent="0.25">
      <c r="A16" t="str">
        <f>IF(Daten!$AD16,Daten!A16,"")</f>
        <v/>
      </c>
      <c r="B16" t="str">
        <f>IF(Daten!$AD16,Daten!B16,"")</f>
        <v/>
      </c>
      <c r="C16" t="str">
        <f>IF(Daten!$AD16,Daten!C16,"")</f>
        <v/>
      </c>
      <c r="D16" t="str">
        <f>IF(Daten!$AD16,Daten!D16,"")</f>
        <v/>
      </c>
      <c r="E16" t="str">
        <f>IF(Daten!$AD16,Daten!E16,"")</f>
        <v/>
      </c>
      <c r="F16" t="str">
        <f>IF(Daten!$AD16,Daten!F16,"")</f>
        <v/>
      </c>
      <c r="G16" t="str">
        <f>IF(Daten!$AD16,Daten!G16,"")</f>
        <v/>
      </c>
      <c r="H16" t="str">
        <f>IF(Daten!$AD16,Daten!H16,"")</f>
        <v/>
      </c>
      <c r="I16" t="str">
        <f>IF(Daten!$AD16,Daten!I16,"")</f>
        <v/>
      </c>
      <c r="J16" t="str">
        <f>IF(Daten!$AD16,Daten!J16,"")</f>
        <v/>
      </c>
      <c r="K16" t="str">
        <f>IF(Daten!$AD16,Daten!K16,"")</f>
        <v/>
      </c>
      <c r="L16" t="str">
        <f>IF(Daten!$AD16,Daten!L16,"")</f>
        <v/>
      </c>
      <c r="M16" t="str">
        <f>IF(Daten!$AD16,Daten!M16,"")</f>
        <v/>
      </c>
      <c r="N16" t="str">
        <f>IF(Daten!$AD16,Daten!N16,"")</f>
        <v/>
      </c>
      <c r="O16" t="str">
        <f>IF(Daten!$AD16,Daten!O16,"")</f>
        <v/>
      </c>
      <c r="P16" t="str">
        <f>IF(Daten!$AD16,Daten!P16,"")</f>
        <v/>
      </c>
      <c r="Q16" t="str">
        <f>IF(Daten!$AD16,Daten!Q16,"")</f>
        <v/>
      </c>
      <c r="R16" t="str">
        <f>IF(Daten!$AD16,Daten!R16,"")</f>
        <v/>
      </c>
      <c r="S16" t="str">
        <f>IF(Daten!$AD16,Daten!S16,"")</f>
        <v/>
      </c>
      <c r="T16" t="str">
        <f>IF(Daten!$AD16,Daten!T16,"")</f>
        <v/>
      </c>
      <c r="U16" t="str">
        <f>IF(Daten!$AD16,Daten!U16,"")</f>
        <v/>
      </c>
      <c r="V16" t="str">
        <f>IF(Daten!$AD16,Daten!V16,"")</f>
        <v/>
      </c>
      <c r="W16" t="str">
        <f>IF(Daten!$AD16,Daten!W16,"")</f>
        <v/>
      </c>
      <c r="X16" t="str">
        <f>IF(Daten!$AD16,Daten!X16,"")</f>
        <v/>
      </c>
      <c r="Y16" s="8" t="str">
        <f>IF(Daten!$AD16,Daten!Y16,"")</f>
        <v/>
      </c>
      <c r="Z16" t="str">
        <f>IF(Daten!$AD16,Daten!Z16,"")</f>
        <v/>
      </c>
      <c r="AA16" t="str">
        <f>IF(Daten!$AD16,Daten!AA16,"")</f>
        <v/>
      </c>
      <c r="AB16" s="8" t="str">
        <f>IF(Daten!$AD16,Daten!AB16,"")</f>
        <v/>
      </c>
      <c r="AC16" t="str">
        <f>IF(Daten!$AD16,Daten!AC16,"")</f>
        <v/>
      </c>
      <c r="AD16" t="str">
        <f>IF(Daten!$AD16,Daten!AD16,"")</f>
        <v/>
      </c>
      <c r="AE16" t="str">
        <f>IF(Daten!$AD16,Daten!AE16,"")</f>
        <v/>
      </c>
      <c r="AF16" s="8" t="e">
        <f t="shared" si="0"/>
        <v>#VALUE!</v>
      </c>
      <c r="AG16" t="e">
        <f>AF16+COUNTIF($AF$3:AF16,AF16)-1</f>
        <v>#VALUE!</v>
      </c>
    </row>
    <row r="17" spans="1:33" x14ac:dyDescent="0.25">
      <c r="A17" t="str">
        <f>IF(Daten!$AD17,Daten!A17,"")</f>
        <v/>
      </c>
      <c r="B17" t="str">
        <f>IF(Daten!$AD17,Daten!B17,"")</f>
        <v/>
      </c>
      <c r="C17" t="str">
        <f>IF(Daten!$AD17,Daten!C17,"")</f>
        <v/>
      </c>
      <c r="D17" t="str">
        <f>IF(Daten!$AD17,Daten!D17,"")</f>
        <v/>
      </c>
      <c r="E17" t="str">
        <f>IF(Daten!$AD17,Daten!E17,"")</f>
        <v/>
      </c>
      <c r="F17" t="str">
        <f>IF(Daten!$AD17,Daten!F17,"")</f>
        <v/>
      </c>
      <c r="G17" t="str">
        <f>IF(Daten!$AD17,Daten!G17,"")</f>
        <v/>
      </c>
      <c r="H17" t="str">
        <f>IF(Daten!$AD17,Daten!H17,"")</f>
        <v/>
      </c>
      <c r="I17" t="str">
        <f>IF(Daten!$AD17,Daten!I17,"")</f>
        <v/>
      </c>
      <c r="J17" t="str">
        <f>IF(Daten!$AD17,Daten!J17,"")</f>
        <v/>
      </c>
      <c r="K17" t="str">
        <f>IF(Daten!$AD17,Daten!K17,"")</f>
        <v/>
      </c>
      <c r="L17" t="str">
        <f>IF(Daten!$AD17,Daten!L17,"")</f>
        <v/>
      </c>
      <c r="M17" t="str">
        <f>IF(Daten!$AD17,Daten!M17,"")</f>
        <v/>
      </c>
      <c r="N17" t="str">
        <f>IF(Daten!$AD17,Daten!N17,"")</f>
        <v/>
      </c>
      <c r="O17" t="str">
        <f>IF(Daten!$AD17,Daten!O17,"")</f>
        <v/>
      </c>
      <c r="P17" t="str">
        <f>IF(Daten!$AD17,Daten!P17,"")</f>
        <v/>
      </c>
      <c r="Q17" t="str">
        <f>IF(Daten!$AD17,Daten!Q17,"")</f>
        <v/>
      </c>
      <c r="R17" t="str">
        <f>IF(Daten!$AD17,Daten!R17,"")</f>
        <v/>
      </c>
      <c r="S17" t="str">
        <f>IF(Daten!$AD17,Daten!S17,"")</f>
        <v/>
      </c>
      <c r="T17" t="str">
        <f>IF(Daten!$AD17,Daten!T17,"")</f>
        <v/>
      </c>
      <c r="U17" t="str">
        <f>IF(Daten!$AD17,Daten!U17,"")</f>
        <v/>
      </c>
      <c r="V17" t="str">
        <f>IF(Daten!$AD17,Daten!V17,"")</f>
        <v/>
      </c>
      <c r="W17" t="str">
        <f>IF(Daten!$AD17,Daten!W17,"")</f>
        <v/>
      </c>
      <c r="X17" t="str">
        <f>IF(Daten!$AD17,Daten!X17,"")</f>
        <v/>
      </c>
      <c r="Y17" s="8" t="str">
        <f>IF(Daten!$AD17,Daten!Y17,"")</f>
        <v/>
      </c>
      <c r="Z17" t="str">
        <f>IF(Daten!$AD17,Daten!Z17,"")</f>
        <v/>
      </c>
      <c r="AA17" t="str">
        <f>IF(Daten!$AD17,Daten!AA17,"")</f>
        <v/>
      </c>
      <c r="AB17" s="8" t="str">
        <f>IF(Daten!$AD17,Daten!AB17,"")</f>
        <v/>
      </c>
      <c r="AC17" t="str">
        <f>IF(Daten!$AD17,Daten!AC17,"")</f>
        <v/>
      </c>
      <c r="AD17" t="str">
        <f>IF(Daten!$AD17,Daten!AD17,"")</f>
        <v/>
      </c>
      <c r="AE17" t="str">
        <f>IF(Daten!$AD17,Daten!AE17,"")</f>
        <v/>
      </c>
      <c r="AF17" s="8" t="e">
        <f t="shared" si="0"/>
        <v>#VALUE!</v>
      </c>
      <c r="AG17" t="e">
        <f>AF17+COUNTIF($AF$3:AF17,AF17)-1</f>
        <v>#VALUE!</v>
      </c>
    </row>
    <row r="18" spans="1:33" x14ac:dyDescent="0.25">
      <c r="A18" t="str">
        <f>IF(Daten!$AD18,Daten!A18,"")</f>
        <v/>
      </c>
      <c r="B18" t="str">
        <f>IF(Daten!$AD18,Daten!B18,"")</f>
        <v/>
      </c>
      <c r="C18" t="str">
        <f>IF(Daten!$AD18,Daten!C18,"")</f>
        <v/>
      </c>
      <c r="D18" t="str">
        <f>IF(Daten!$AD18,Daten!D18,"")</f>
        <v/>
      </c>
      <c r="E18" t="str">
        <f>IF(Daten!$AD18,Daten!E18,"")</f>
        <v/>
      </c>
      <c r="F18" t="str">
        <f>IF(Daten!$AD18,Daten!F18,"")</f>
        <v/>
      </c>
      <c r="G18" t="str">
        <f>IF(Daten!$AD18,Daten!G18,"")</f>
        <v/>
      </c>
      <c r="H18" t="str">
        <f>IF(Daten!$AD18,Daten!H18,"")</f>
        <v/>
      </c>
      <c r="I18" t="str">
        <f>IF(Daten!$AD18,Daten!I18,"")</f>
        <v/>
      </c>
      <c r="J18" t="str">
        <f>IF(Daten!$AD18,Daten!J18,"")</f>
        <v/>
      </c>
      <c r="K18" t="str">
        <f>IF(Daten!$AD18,Daten!K18,"")</f>
        <v/>
      </c>
      <c r="L18" t="str">
        <f>IF(Daten!$AD18,Daten!L18,"")</f>
        <v/>
      </c>
      <c r="M18" t="str">
        <f>IF(Daten!$AD18,Daten!M18,"")</f>
        <v/>
      </c>
      <c r="N18" t="str">
        <f>IF(Daten!$AD18,Daten!N18,"")</f>
        <v/>
      </c>
      <c r="O18" t="str">
        <f>IF(Daten!$AD18,Daten!O18,"")</f>
        <v/>
      </c>
      <c r="P18" t="str">
        <f>IF(Daten!$AD18,Daten!P18,"")</f>
        <v/>
      </c>
      <c r="Q18" t="str">
        <f>IF(Daten!$AD18,Daten!Q18,"")</f>
        <v/>
      </c>
      <c r="R18" t="str">
        <f>IF(Daten!$AD18,Daten!R18,"")</f>
        <v/>
      </c>
      <c r="S18" t="str">
        <f>IF(Daten!$AD18,Daten!S18,"")</f>
        <v/>
      </c>
      <c r="T18" t="str">
        <f>IF(Daten!$AD18,Daten!T18,"")</f>
        <v/>
      </c>
      <c r="U18" t="str">
        <f>IF(Daten!$AD18,Daten!U18,"")</f>
        <v/>
      </c>
      <c r="V18" t="str">
        <f>IF(Daten!$AD18,Daten!V18,"")</f>
        <v/>
      </c>
      <c r="W18" t="str">
        <f>IF(Daten!$AD18,Daten!W18,"")</f>
        <v/>
      </c>
      <c r="X18" t="str">
        <f>IF(Daten!$AD18,Daten!X18,"")</f>
        <v/>
      </c>
      <c r="Y18" s="8" t="str">
        <f>IF(Daten!$AD18,Daten!Y18,"")</f>
        <v/>
      </c>
      <c r="Z18" t="str">
        <f>IF(Daten!$AD18,Daten!Z18,"")</f>
        <v/>
      </c>
      <c r="AA18" t="str">
        <f>IF(Daten!$AD18,Daten!AA18,"")</f>
        <v/>
      </c>
      <c r="AB18" s="8" t="str">
        <f>IF(Daten!$AD18,Daten!AB18,"")</f>
        <v/>
      </c>
      <c r="AC18" t="str">
        <f>IF(Daten!$AD18,Daten!AC18,"")</f>
        <v/>
      </c>
      <c r="AD18" t="str">
        <f>IF(Daten!$AD18,Daten!AD18,"")</f>
        <v/>
      </c>
      <c r="AE18" t="str">
        <f>IF(Daten!$AD18,Daten!AE18,"")</f>
        <v/>
      </c>
      <c r="AF18" s="8" t="e">
        <f t="shared" si="0"/>
        <v>#VALUE!</v>
      </c>
      <c r="AG18" t="e">
        <f>AF18+COUNTIF($AF$3:AF18,AF18)-1</f>
        <v>#VALUE!</v>
      </c>
    </row>
    <row r="19" spans="1:33" x14ac:dyDescent="0.25">
      <c r="A19" t="str">
        <f>IF(Daten!$AD19,Daten!A19,"")</f>
        <v>IC99</v>
      </c>
      <c r="B19">
        <f>IF(Daten!$AD19,Daten!B19,"")</f>
        <v>0</v>
      </c>
      <c r="C19">
        <f>IF(Daten!$AD19,Daten!C19,"")</f>
        <v>0</v>
      </c>
      <c r="D19">
        <f>IF(Daten!$AD19,Daten!D19,"")</f>
        <v>36651</v>
      </c>
      <c r="E19" t="str">
        <f>IF(Daten!$AD19,Daten!E19,"")</f>
        <v>G1B</v>
      </c>
      <c r="F19">
        <f>IF(Daten!$AD19,Daten!F19,"")</f>
        <v>0</v>
      </c>
      <c r="G19">
        <f>IF(Daten!$AD19,Daten!G19,"")</f>
        <v>0</v>
      </c>
      <c r="H19">
        <f>IF(Daten!$AD19,Daten!H19,"")</f>
        <v>0</v>
      </c>
      <c r="I19">
        <f>IF(Daten!$AD19,Daten!I19,"")</f>
        <v>0</v>
      </c>
      <c r="J19">
        <f>IF(Daten!$AD19,Daten!J19,"")</f>
        <v>0</v>
      </c>
      <c r="K19">
        <f>IF(Daten!$AD19,Daten!K19,"")</f>
        <v>0</v>
      </c>
      <c r="L19">
        <f>IF(Daten!$AD19,Daten!L19,"")</f>
        <v>0</v>
      </c>
      <c r="M19">
        <f>IF(Daten!$AD19,Daten!M19,"")</f>
        <v>0</v>
      </c>
      <c r="N19">
        <f>IF(Daten!$AD19,Daten!N19,"")</f>
        <v>0</v>
      </c>
      <c r="O19">
        <f>IF(Daten!$AD19,Daten!O19,"")</f>
        <v>0</v>
      </c>
      <c r="P19">
        <f>IF(Daten!$AD19,Daten!P19,"")</f>
        <v>110000</v>
      </c>
      <c r="Q19">
        <f>IF(Daten!$AD19,Daten!Q19,"")</f>
        <v>0</v>
      </c>
      <c r="R19">
        <f>IF(Daten!$AD19,Daten!R19,"")</f>
        <v>0</v>
      </c>
      <c r="S19">
        <f>IF(Daten!$AD19,Daten!S19,"")</f>
        <v>0</v>
      </c>
      <c r="T19">
        <f>IF(Daten!$AD19,Daten!T19,"")</f>
        <v>0</v>
      </c>
      <c r="U19">
        <f>IF(Daten!$AD19,Daten!U19,"")</f>
        <v>110000</v>
      </c>
      <c r="V19">
        <f>IF(Daten!$AD19,Daten!V19,"")</f>
        <v>111000</v>
      </c>
      <c r="W19">
        <f>IF(Daten!$AD19,Daten!W19,"")</f>
        <v>111000</v>
      </c>
      <c r="X19">
        <f>IF(Daten!$AD19,Daten!X19,"")</f>
        <v>43615</v>
      </c>
      <c r="Y19" s="8">
        <f>IF(Daten!$AD19,Daten!Y19,"")</f>
        <v>0</v>
      </c>
      <c r="Z19">
        <f>IF(Daten!$AD19,Daten!Z19,"")</f>
        <v>0.25</v>
      </c>
      <c r="AA19">
        <f>IF(Daten!$AD19,Daten!AA19,"")</f>
        <v>1.1100000000000001</v>
      </c>
      <c r="AB19" s="8">
        <f>IF(Daten!$AD19,Daten!AB19,"")</f>
        <v>1.1000000000000001</v>
      </c>
      <c r="AC19" t="b">
        <f>IF(Daten!$AD19,Daten!AC19,"")</f>
        <v>0</v>
      </c>
      <c r="AD19" t="b">
        <f>IF(Daten!$AD19,Daten!AD19,"")</f>
        <v>1</v>
      </c>
      <c r="AE19" t="b">
        <f>IF(Daten!$AD19,Daten!AE19,"")</f>
        <v>0</v>
      </c>
      <c r="AF19" s="8">
        <f t="shared" si="0"/>
        <v>1</v>
      </c>
      <c r="AG19">
        <f>AF19+COUNTIF($AF$3:AF19,AF19)-1</f>
        <v>1</v>
      </c>
    </row>
    <row r="20" spans="1:33" x14ac:dyDescent="0.25">
      <c r="A20" t="str">
        <f>IF(Daten!$AD20,Daten!A20,"")</f>
        <v>IC33</v>
      </c>
      <c r="B20">
        <f>IF(Daten!$AD20,Daten!B20,"")</f>
        <v>0</v>
      </c>
      <c r="C20">
        <f>IF(Daten!$AD20,Daten!C20,"")</f>
        <v>0</v>
      </c>
      <c r="D20">
        <f>IF(Daten!$AD20,Daten!D20,"")</f>
        <v>36683</v>
      </c>
      <c r="E20" t="str">
        <f>IF(Daten!$AD20,Daten!E20,"")</f>
        <v>G1B</v>
      </c>
      <c r="F20">
        <f>IF(Daten!$AD20,Daten!F20,"")</f>
        <v>0</v>
      </c>
      <c r="G20">
        <f>IF(Daten!$AD20,Daten!G20,"")</f>
        <v>0</v>
      </c>
      <c r="H20">
        <f>IF(Daten!$AD20,Daten!H20,"")</f>
        <v>0</v>
      </c>
      <c r="I20">
        <f>IF(Daten!$AD20,Daten!I20,"")</f>
        <v>0</v>
      </c>
      <c r="J20">
        <f>IF(Daten!$AD20,Daten!J20,"")</f>
        <v>0</v>
      </c>
      <c r="K20">
        <f>IF(Daten!$AD20,Daten!K20,"")</f>
        <v>0</v>
      </c>
      <c r="L20">
        <f>IF(Daten!$AD20,Daten!L20,"")</f>
        <v>0</v>
      </c>
      <c r="M20">
        <f>IF(Daten!$AD20,Daten!M20,"")</f>
        <v>0</v>
      </c>
      <c r="N20">
        <f>IF(Daten!$AD20,Daten!N20,"")</f>
        <v>0</v>
      </c>
      <c r="O20">
        <f>IF(Daten!$AD20,Daten!O20,"")</f>
        <v>0</v>
      </c>
      <c r="P20">
        <f>IF(Daten!$AD20,Daten!P20,"")</f>
        <v>120000</v>
      </c>
      <c r="Q20">
        <f>IF(Daten!$AD20,Daten!Q20,"")</f>
        <v>0</v>
      </c>
      <c r="R20">
        <f>IF(Daten!$AD20,Daten!R20,"")</f>
        <v>0</v>
      </c>
      <c r="S20">
        <f>IF(Daten!$AD20,Daten!S20,"")</f>
        <v>0</v>
      </c>
      <c r="T20">
        <f>IF(Daten!$AD20,Daten!T20,"")</f>
        <v>0</v>
      </c>
      <c r="U20">
        <f>IF(Daten!$AD20,Daten!U20,"")</f>
        <v>20000</v>
      </c>
      <c r="V20">
        <f>IF(Daten!$AD20,Daten!V20,"")</f>
        <v>20000</v>
      </c>
      <c r="W20">
        <f>IF(Daten!$AD20,Daten!W20,"")</f>
        <v>20000</v>
      </c>
      <c r="X20">
        <f>IF(Daten!$AD20,Daten!X20,"")</f>
        <v>0</v>
      </c>
      <c r="Y20" s="8">
        <f>IF(Daten!$AD20,Daten!Y20,"")</f>
        <v>0</v>
      </c>
      <c r="Z20">
        <f>IF(Daten!$AD20,Daten!Z20,"")</f>
        <v>0.25</v>
      </c>
      <c r="AA20">
        <f>IF(Daten!$AD20,Daten!AA20,"")</f>
        <v>0.2</v>
      </c>
      <c r="AB20" s="8">
        <f>IF(Daten!$AD20,Daten!AB20,"")</f>
        <v>1.2</v>
      </c>
      <c r="AC20" t="b">
        <f>IF(Daten!$AD20,Daten!AC20,"")</f>
        <v>0</v>
      </c>
      <c r="AD20" t="b">
        <f>IF(Daten!$AD20,Daten!AD20,"")</f>
        <v>1</v>
      </c>
      <c r="AE20" t="b">
        <f>IF(Daten!$AD20,Daten!AE20,"")</f>
        <v>0</v>
      </c>
      <c r="AF20" s="8">
        <f t="shared" si="0"/>
        <v>2</v>
      </c>
      <c r="AG20">
        <f>AF20+COUNTIF($AF$3:AF20,AF20)-1</f>
        <v>2</v>
      </c>
    </row>
    <row r="21" spans="1:33" x14ac:dyDescent="0.25">
      <c r="A21" t="str">
        <f>IF(Daten!$AD21,Daten!A21,"")</f>
        <v/>
      </c>
      <c r="B21" t="str">
        <f>IF(Daten!$AD21,Daten!B21,"")</f>
        <v/>
      </c>
      <c r="C21" t="str">
        <f>IF(Daten!$AD21,Daten!C21,"")</f>
        <v/>
      </c>
      <c r="D21" t="str">
        <f>IF(Daten!$AD21,Daten!D21,"")</f>
        <v/>
      </c>
      <c r="E21" t="str">
        <f>IF(Daten!$AD21,Daten!E21,"")</f>
        <v/>
      </c>
      <c r="F21" t="str">
        <f>IF(Daten!$AD21,Daten!F21,"")</f>
        <v/>
      </c>
      <c r="G21" t="str">
        <f>IF(Daten!$AD21,Daten!G21,"")</f>
        <v/>
      </c>
      <c r="H21" t="str">
        <f>IF(Daten!$AD21,Daten!H21,"")</f>
        <v/>
      </c>
      <c r="I21" t="str">
        <f>IF(Daten!$AD21,Daten!I21,"")</f>
        <v/>
      </c>
      <c r="J21" t="str">
        <f>IF(Daten!$AD21,Daten!J21,"")</f>
        <v/>
      </c>
      <c r="K21" t="str">
        <f>IF(Daten!$AD21,Daten!K21,"")</f>
        <v/>
      </c>
      <c r="L21" t="str">
        <f>IF(Daten!$AD21,Daten!L21,"")</f>
        <v/>
      </c>
      <c r="M21" t="str">
        <f>IF(Daten!$AD21,Daten!M21,"")</f>
        <v/>
      </c>
      <c r="N21" t="str">
        <f>IF(Daten!$AD21,Daten!N21,"")</f>
        <v/>
      </c>
      <c r="O21" t="str">
        <f>IF(Daten!$AD21,Daten!O21,"")</f>
        <v/>
      </c>
      <c r="P21" t="str">
        <f>IF(Daten!$AD21,Daten!P21,"")</f>
        <v/>
      </c>
      <c r="Q21" t="str">
        <f>IF(Daten!$AD21,Daten!Q21,"")</f>
        <v/>
      </c>
      <c r="R21" t="str">
        <f>IF(Daten!$AD21,Daten!R21,"")</f>
        <v/>
      </c>
      <c r="S21" t="str">
        <f>IF(Daten!$AD21,Daten!S21,"")</f>
        <v/>
      </c>
      <c r="T21" t="str">
        <f>IF(Daten!$AD21,Daten!T21,"")</f>
        <v/>
      </c>
      <c r="U21" t="str">
        <f>IF(Daten!$AD21,Daten!U21,"")</f>
        <v/>
      </c>
      <c r="V21" t="str">
        <f>IF(Daten!$AD21,Daten!V21,"")</f>
        <v/>
      </c>
      <c r="W21" t="str">
        <f>IF(Daten!$AD21,Daten!W21,"")</f>
        <v/>
      </c>
      <c r="X21" t="str">
        <f>IF(Daten!$AD21,Daten!X21,"")</f>
        <v/>
      </c>
      <c r="Y21" s="8" t="str">
        <f>IF(Daten!$AD21,Daten!Y21,"")</f>
        <v/>
      </c>
      <c r="Z21" t="str">
        <f>IF(Daten!$AD21,Daten!Z21,"")</f>
        <v/>
      </c>
      <c r="AA21" t="str">
        <f>IF(Daten!$AD21,Daten!AA21,"")</f>
        <v/>
      </c>
      <c r="AB21" s="8" t="str">
        <f>IF(Daten!$AD21,Daten!AB21,"")</f>
        <v/>
      </c>
      <c r="AC21" t="str">
        <f>IF(Daten!$AD21,Daten!AC21,"")</f>
        <v/>
      </c>
      <c r="AD21" t="str">
        <f>IF(Daten!$AD21,Daten!AD21,"")</f>
        <v/>
      </c>
      <c r="AE21" t="str">
        <f>IF(Daten!$AD21,Daten!AE21,"")</f>
        <v/>
      </c>
      <c r="AF21" s="8" t="e">
        <f t="shared" si="0"/>
        <v>#VALUE!</v>
      </c>
      <c r="AG21" t="e">
        <f>AF21+COUNTIF($AF$3:AF21,AF21)-1</f>
        <v>#VALUE!</v>
      </c>
    </row>
    <row r="22" spans="1:33" x14ac:dyDescent="0.25">
      <c r="A22" t="str">
        <f>IF(Daten!$AD22,Daten!A22,"")</f>
        <v/>
      </c>
      <c r="B22" t="str">
        <f>IF(Daten!$AD22,Daten!B22,"")</f>
        <v/>
      </c>
      <c r="C22" t="str">
        <f>IF(Daten!$AD22,Daten!C22,"")</f>
        <v/>
      </c>
      <c r="D22" t="str">
        <f>IF(Daten!$AD22,Daten!D22,"")</f>
        <v/>
      </c>
      <c r="E22" t="str">
        <f>IF(Daten!$AD22,Daten!E22,"")</f>
        <v/>
      </c>
      <c r="F22" t="str">
        <f>IF(Daten!$AD22,Daten!F22,"")</f>
        <v/>
      </c>
      <c r="G22" t="str">
        <f>IF(Daten!$AD22,Daten!G22,"")</f>
        <v/>
      </c>
      <c r="H22" t="str">
        <f>IF(Daten!$AD22,Daten!H22,"")</f>
        <v/>
      </c>
      <c r="I22" t="str">
        <f>IF(Daten!$AD22,Daten!I22,"")</f>
        <v/>
      </c>
      <c r="J22" t="str">
        <f>IF(Daten!$AD22,Daten!J22,"")</f>
        <v/>
      </c>
      <c r="K22" t="str">
        <f>IF(Daten!$AD22,Daten!K22,"")</f>
        <v/>
      </c>
      <c r="L22" t="str">
        <f>IF(Daten!$AD22,Daten!L22,"")</f>
        <v/>
      </c>
      <c r="M22" t="str">
        <f>IF(Daten!$AD22,Daten!M22,"")</f>
        <v/>
      </c>
      <c r="N22" t="str">
        <f>IF(Daten!$AD22,Daten!N22,"")</f>
        <v/>
      </c>
      <c r="O22" t="str">
        <f>IF(Daten!$AD22,Daten!O22,"")</f>
        <v/>
      </c>
      <c r="P22" t="str">
        <f>IF(Daten!$AD22,Daten!P22,"")</f>
        <v/>
      </c>
      <c r="Q22" t="str">
        <f>IF(Daten!$AD22,Daten!Q22,"")</f>
        <v/>
      </c>
      <c r="R22" t="str">
        <f>IF(Daten!$AD22,Daten!R22,"")</f>
        <v/>
      </c>
      <c r="S22" t="str">
        <f>IF(Daten!$AD22,Daten!S22,"")</f>
        <v/>
      </c>
      <c r="T22" t="str">
        <f>IF(Daten!$AD22,Daten!T22,"")</f>
        <v/>
      </c>
      <c r="U22" t="str">
        <f>IF(Daten!$AD22,Daten!U22,"")</f>
        <v/>
      </c>
      <c r="V22" t="str">
        <f>IF(Daten!$AD22,Daten!V22,"")</f>
        <v/>
      </c>
      <c r="W22" t="str">
        <f>IF(Daten!$AD22,Daten!W22,"")</f>
        <v/>
      </c>
      <c r="X22" t="str">
        <f>IF(Daten!$AD22,Daten!X22,"")</f>
        <v/>
      </c>
      <c r="Y22" s="8" t="str">
        <f>IF(Daten!$AD22,Daten!Y22,"")</f>
        <v/>
      </c>
      <c r="Z22" t="str">
        <f>IF(Daten!$AD22,Daten!Z22,"")</f>
        <v/>
      </c>
      <c r="AA22" t="str">
        <f>IF(Daten!$AD22,Daten!AA22,"")</f>
        <v/>
      </c>
      <c r="AB22" s="8" t="str">
        <f>IF(Daten!$AD22,Daten!AB22,"")</f>
        <v/>
      </c>
      <c r="AC22" t="str">
        <f>IF(Daten!$AD22,Daten!AC22,"")</f>
        <v/>
      </c>
      <c r="AD22" t="str">
        <f>IF(Daten!$AD22,Daten!AD22,"")</f>
        <v/>
      </c>
      <c r="AE22" t="str">
        <f>IF(Daten!$AD22,Daten!AE22,"")</f>
        <v/>
      </c>
      <c r="AF22" s="8" t="e">
        <f t="shared" si="0"/>
        <v>#VALUE!</v>
      </c>
      <c r="AG22" t="e">
        <f>AF22+COUNTIF($AF$3:AF22,AF22)-1</f>
        <v>#VALUE!</v>
      </c>
    </row>
    <row r="23" spans="1:33" x14ac:dyDescent="0.25">
      <c r="A23" t="str">
        <f>IF(Daten!$AD23,Daten!A23,"")</f>
        <v/>
      </c>
      <c r="B23" t="str">
        <f>IF(Daten!$AD23,Daten!B23,"")</f>
        <v/>
      </c>
      <c r="C23" t="str">
        <f>IF(Daten!$AD23,Daten!C23,"")</f>
        <v/>
      </c>
      <c r="D23" t="str">
        <f>IF(Daten!$AD23,Daten!D23,"")</f>
        <v/>
      </c>
      <c r="E23" t="str">
        <f>IF(Daten!$AD23,Daten!E23,"")</f>
        <v/>
      </c>
      <c r="F23" t="str">
        <f>IF(Daten!$AD23,Daten!F23,"")</f>
        <v/>
      </c>
      <c r="G23" t="str">
        <f>IF(Daten!$AD23,Daten!G23,"")</f>
        <v/>
      </c>
      <c r="H23" t="str">
        <f>IF(Daten!$AD23,Daten!H23,"")</f>
        <v/>
      </c>
      <c r="I23" t="str">
        <f>IF(Daten!$AD23,Daten!I23,"")</f>
        <v/>
      </c>
      <c r="J23" t="str">
        <f>IF(Daten!$AD23,Daten!J23,"")</f>
        <v/>
      </c>
      <c r="K23" t="str">
        <f>IF(Daten!$AD23,Daten!K23,"")</f>
        <v/>
      </c>
      <c r="L23" t="str">
        <f>IF(Daten!$AD23,Daten!L23,"")</f>
        <v/>
      </c>
      <c r="M23" t="str">
        <f>IF(Daten!$AD23,Daten!M23,"")</f>
        <v/>
      </c>
      <c r="N23" t="str">
        <f>IF(Daten!$AD23,Daten!N23,"")</f>
        <v/>
      </c>
      <c r="O23" t="str">
        <f>IF(Daten!$AD23,Daten!O23,"")</f>
        <v/>
      </c>
      <c r="P23" t="str">
        <f>IF(Daten!$AD23,Daten!P23,"")</f>
        <v/>
      </c>
      <c r="Q23" t="str">
        <f>IF(Daten!$AD23,Daten!Q23,"")</f>
        <v/>
      </c>
      <c r="R23" t="str">
        <f>IF(Daten!$AD23,Daten!R23,"")</f>
        <v/>
      </c>
      <c r="S23" t="str">
        <f>IF(Daten!$AD23,Daten!S23,"")</f>
        <v/>
      </c>
      <c r="T23" t="str">
        <f>IF(Daten!$AD23,Daten!T23,"")</f>
        <v/>
      </c>
      <c r="U23" t="str">
        <f>IF(Daten!$AD23,Daten!U23,"")</f>
        <v/>
      </c>
      <c r="V23" t="str">
        <f>IF(Daten!$AD23,Daten!V23,"")</f>
        <v/>
      </c>
      <c r="W23" t="str">
        <f>IF(Daten!$AD23,Daten!W23,"")</f>
        <v/>
      </c>
      <c r="X23" t="str">
        <f>IF(Daten!$AD23,Daten!X23,"")</f>
        <v/>
      </c>
      <c r="Y23" s="8" t="str">
        <f>IF(Daten!$AD23,Daten!Y23,"")</f>
        <v/>
      </c>
      <c r="Z23" t="str">
        <f>IF(Daten!$AD23,Daten!Z23,"")</f>
        <v/>
      </c>
      <c r="AA23" t="str">
        <f>IF(Daten!$AD23,Daten!AA23,"")</f>
        <v/>
      </c>
      <c r="AB23" s="8" t="str">
        <f>IF(Daten!$AD23,Daten!AB23,"")</f>
        <v/>
      </c>
      <c r="AC23" t="str">
        <f>IF(Daten!$AD23,Daten!AC23,"")</f>
        <v/>
      </c>
      <c r="AD23" t="str">
        <f>IF(Daten!$AD23,Daten!AD23,"")</f>
        <v/>
      </c>
      <c r="AE23" t="str">
        <f>IF(Daten!$AD23,Daten!AE23,"")</f>
        <v/>
      </c>
      <c r="AF23" s="8" t="e">
        <f t="shared" si="0"/>
        <v>#VALUE!</v>
      </c>
      <c r="AG23" t="e">
        <f>AF23+COUNTIF($AF$3:AF23,AF23)-1</f>
        <v>#VALUE!</v>
      </c>
    </row>
    <row r="24" spans="1:33" x14ac:dyDescent="0.25">
      <c r="A24" t="str">
        <f>IF(Daten!$AD24,Daten!A24,"")</f>
        <v/>
      </c>
      <c r="B24" t="str">
        <f>IF(Daten!$AD24,Daten!B24,"")</f>
        <v/>
      </c>
      <c r="C24" t="str">
        <f>IF(Daten!$AD24,Daten!C24,"")</f>
        <v/>
      </c>
      <c r="D24" t="str">
        <f>IF(Daten!$AD24,Daten!D24,"")</f>
        <v/>
      </c>
      <c r="E24" t="str">
        <f>IF(Daten!$AD24,Daten!E24,"")</f>
        <v/>
      </c>
      <c r="F24" t="str">
        <f>IF(Daten!$AD24,Daten!F24,"")</f>
        <v/>
      </c>
      <c r="G24" t="str">
        <f>IF(Daten!$AD24,Daten!G24,"")</f>
        <v/>
      </c>
      <c r="H24" t="str">
        <f>IF(Daten!$AD24,Daten!H24,"")</f>
        <v/>
      </c>
      <c r="I24" t="str">
        <f>IF(Daten!$AD24,Daten!I24,"")</f>
        <v/>
      </c>
      <c r="J24" t="str">
        <f>IF(Daten!$AD24,Daten!J24,"")</f>
        <v/>
      </c>
      <c r="K24" t="str">
        <f>IF(Daten!$AD24,Daten!K24,"")</f>
        <v/>
      </c>
      <c r="L24" t="str">
        <f>IF(Daten!$AD24,Daten!L24,"")</f>
        <v/>
      </c>
      <c r="M24" t="str">
        <f>IF(Daten!$AD24,Daten!M24,"")</f>
        <v/>
      </c>
      <c r="N24" t="str">
        <f>IF(Daten!$AD24,Daten!N24,"")</f>
        <v/>
      </c>
      <c r="O24" t="str">
        <f>IF(Daten!$AD24,Daten!O24,"")</f>
        <v/>
      </c>
      <c r="P24" t="str">
        <f>IF(Daten!$AD24,Daten!P24,"")</f>
        <v/>
      </c>
      <c r="Q24" t="str">
        <f>IF(Daten!$AD24,Daten!Q24,"")</f>
        <v/>
      </c>
      <c r="R24" t="str">
        <f>IF(Daten!$AD24,Daten!R24,"")</f>
        <v/>
      </c>
      <c r="S24" t="str">
        <f>IF(Daten!$AD24,Daten!S24,"")</f>
        <v/>
      </c>
      <c r="T24" t="str">
        <f>IF(Daten!$AD24,Daten!T24,"")</f>
        <v/>
      </c>
      <c r="U24" t="str">
        <f>IF(Daten!$AD24,Daten!U24,"")</f>
        <v/>
      </c>
      <c r="V24" t="str">
        <f>IF(Daten!$AD24,Daten!V24,"")</f>
        <v/>
      </c>
      <c r="W24" t="str">
        <f>IF(Daten!$AD24,Daten!W24,"")</f>
        <v/>
      </c>
      <c r="X24" t="str">
        <f>IF(Daten!$AD24,Daten!X24,"")</f>
        <v/>
      </c>
      <c r="Y24" s="8" t="str">
        <f>IF(Daten!$AD24,Daten!Y24,"")</f>
        <v/>
      </c>
      <c r="Z24" t="str">
        <f>IF(Daten!$AD24,Daten!Z24,"")</f>
        <v/>
      </c>
      <c r="AA24" t="str">
        <f>IF(Daten!$AD24,Daten!AA24,"")</f>
        <v/>
      </c>
      <c r="AB24" s="8" t="str">
        <f>IF(Daten!$AD24,Daten!AB24,"")</f>
        <v/>
      </c>
      <c r="AC24" t="str">
        <f>IF(Daten!$AD24,Daten!AC24,"")</f>
        <v/>
      </c>
      <c r="AD24" t="str">
        <f>IF(Daten!$AD24,Daten!AD24,"")</f>
        <v/>
      </c>
      <c r="AE24" t="str">
        <f>IF(Daten!$AD24,Daten!AE24,"")</f>
        <v/>
      </c>
      <c r="AF24" s="8" t="e">
        <f t="shared" si="0"/>
        <v>#VALUE!</v>
      </c>
      <c r="AG24" t="e">
        <f>AF24+COUNTIF($AF$3:AF24,AF24)-1</f>
        <v>#VALUE!</v>
      </c>
    </row>
    <row r="25" spans="1:33" x14ac:dyDescent="0.25">
      <c r="A25" t="str">
        <f>IF(Daten!$AD25,Daten!A25,"")</f>
        <v/>
      </c>
      <c r="B25" t="str">
        <f>IF(Daten!$AD25,Daten!B25,"")</f>
        <v/>
      </c>
      <c r="C25" t="str">
        <f>IF(Daten!$AD25,Daten!C25,"")</f>
        <v/>
      </c>
      <c r="D25" t="str">
        <f>IF(Daten!$AD25,Daten!D25,"")</f>
        <v/>
      </c>
      <c r="E25" t="str">
        <f>IF(Daten!$AD25,Daten!E25,"")</f>
        <v/>
      </c>
      <c r="F25" t="str">
        <f>IF(Daten!$AD25,Daten!F25,"")</f>
        <v/>
      </c>
      <c r="G25" t="str">
        <f>IF(Daten!$AD25,Daten!G25,"")</f>
        <v/>
      </c>
      <c r="H25" t="str">
        <f>IF(Daten!$AD25,Daten!H25,"")</f>
        <v/>
      </c>
      <c r="I25" t="str">
        <f>IF(Daten!$AD25,Daten!I25,"")</f>
        <v/>
      </c>
      <c r="J25" t="str">
        <f>IF(Daten!$AD25,Daten!J25,"")</f>
        <v/>
      </c>
      <c r="K25" t="str">
        <f>IF(Daten!$AD25,Daten!K25,"")</f>
        <v/>
      </c>
      <c r="L25" t="str">
        <f>IF(Daten!$AD25,Daten!L25,"")</f>
        <v/>
      </c>
      <c r="M25" t="str">
        <f>IF(Daten!$AD25,Daten!M25,"")</f>
        <v/>
      </c>
      <c r="N25" t="str">
        <f>IF(Daten!$AD25,Daten!N25,"")</f>
        <v/>
      </c>
      <c r="O25" t="str">
        <f>IF(Daten!$AD25,Daten!O25,"")</f>
        <v/>
      </c>
      <c r="P25" t="str">
        <f>IF(Daten!$AD25,Daten!P25,"")</f>
        <v/>
      </c>
      <c r="Q25" t="str">
        <f>IF(Daten!$AD25,Daten!Q25,"")</f>
        <v/>
      </c>
      <c r="R25" t="str">
        <f>IF(Daten!$AD25,Daten!R25,"")</f>
        <v/>
      </c>
      <c r="S25" t="str">
        <f>IF(Daten!$AD25,Daten!S25,"")</f>
        <v/>
      </c>
      <c r="T25" t="str">
        <f>IF(Daten!$AD25,Daten!T25,"")</f>
        <v/>
      </c>
      <c r="U25" t="str">
        <f>IF(Daten!$AD25,Daten!U25,"")</f>
        <v/>
      </c>
      <c r="V25" t="str">
        <f>IF(Daten!$AD25,Daten!V25,"")</f>
        <v/>
      </c>
      <c r="W25" t="str">
        <f>IF(Daten!$AD25,Daten!W25,"")</f>
        <v/>
      </c>
      <c r="X25" t="str">
        <f>IF(Daten!$AD25,Daten!X25,"")</f>
        <v/>
      </c>
      <c r="Y25" s="8" t="str">
        <f>IF(Daten!$AD25,Daten!Y25,"")</f>
        <v/>
      </c>
      <c r="Z25" t="str">
        <f>IF(Daten!$AD25,Daten!Z25,"")</f>
        <v/>
      </c>
      <c r="AA25" t="str">
        <f>IF(Daten!$AD25,Daten!AA25,"")</f>
        <v/>
      </c>
      <c r="AB25" s="8" t="str">
        <f>IF(Daten!$AD25,Daten!AB25,"")</f>
        <v/>
      </c>
      <c r="AC25" t="str">
        <f>IF(Daten!$AD25,Daten!AC25,"")</f>
        <v/>
      </c>
      <c r="AD25" t="str">
        <f>IF(Daten!$AD25,Daten!AD25,"")</f>
        <v/>
      </c>
      <c r="AE25" t="str">
        <f>IF(Daten!$AD25,Daten!AE25,"")</f>
        <v/>
      </c>
      <c r="AF25" s="8" t="e">
        <f t="shared" si="0"/>
        <v>#VALUE!</v>
      </c>
      <c r="AG25" t="e">
        <f>AF25+COUNTIF($AF$3:AF25,AF25)-1</f>
        <v>#VALUE!</v>
      </c>
    </row>
    <row r="26" spans="1:33" x14ac:dyDescent="0.25">
      <c r="A26" t="str">
        <f>IF(Daten!$AD26,Daten!A26,"")</f>
        <v/>
      </c>
      <c r="B26" t="str">
        <f>IF(Daten!$AD26,Daten!B26,"")</f>
        <v/>
      </c>
      <c r="C26" t="str">
        <f>IF(Daten!$AD26,Daten!C26,"")</f>
        <v/>
      </c>
      <c r="D26" t="str">
        <f>IF(Daten!$AD26,Daten!D26,"")</f>
        <v/>
      </c>
      <c r="E26" t="str">
        <f>IF(Daten!$AD26,Daten!E26,"")</f>
        <v/>
      </c>
      <c r="F26" t="str">
        <f>IF(Daten!$AD26,Daten!F26,"")</f>
        <v/>
      </c>
      <c r="G26" t="str">
        <f>IF(Daten!$AD26,Daten!G26,"")</f>
        <v/>
      </c>
      <c r="H26" t="str">
        <f>IF(Daten!$AD26,Daten!H26,"")</f>
        <v/>
      </c>
      <c r="I26" t="str">
        <f>IF(Daten!$AD26,Daten!I26,"")</f>
        <v/>
      </c>
      <c r="J26" t="str">
        <f>IF(Daten!$AD26,Daten!J26,"")</f>
        <v/>
      </c>
      <c r="K26" t="str">
        <f>IF(Daten!$AD26,Daten!K26,"")</f>
        <v/>
      </c>
      <c r="L26" t="str">
        <f>IF(Daten!$AD26,Daten!L26,"")</f>
        <v/>
      </c>
      <c r="M26" t="str">
        <f>IF(Daten!$AD26,Daten!M26,"")</f>
        <v/>
      </c>
      <c r="N26" t="str">
        <f>IF(Daten!$AD26,Daten!N26,"")</f>
        <v/>
      </c>
      <c r="O26" t="str">
        <f>IF(Daten!$AD26,Daten!O26,"")</f>
        <v/>
      </c>
      <c r="P26" t="str">
        <f>IF(Daten!$AD26,Daten!P26,"")</f>
        <v/>
      </c>
      <c r="Q26" t="str">
        <f>IF(Daten!$AD26,Daten!Q26,"")</f>
        <v/>
      </c>
      <c r="R26" t="str">
        <f>IF(Daten!$AD26,Daten!R26,"")</f>
        <v/>
      </c>
      <c r="S26" t="str">
        <f>IF(Daten!$AD26,Daten!S26,"")</f>
        <v/>
      </c>
      <c r="T26" t="str">
        <f>IF(Daten!$AD26,Daten!T26,"")</f>
        <v/>
      </c>
      <c r="U26" t="str">
        <f>IF(Daten!$AD26,Daten!U26,"")</f>
        <v/>
      </c>
      <c r="V26" t="str">
        <f>IF(Daten!$AD26,Daten!V26,"")</f>
        <v/>
      </c>
      <c r="W26" t="str">
        <f>IF(Daten!$AD26,Daten!W26,"")</f>
        <v/>
      </c>
      <c r="X26" t="str">
        <f>IF(Daten!$AD26,Daten!X26,"")</f>
        <v/>
      </c>
      <c r="Y26" s="8" t="str">
        <f>IF(Daten!$AD26,Daten!Y26,"")</f>
        <v/>
      </c>
      <c r="Z26" t="str">
        <f>IF(Daten!$AD26,Daten!Z26,"")</f>
        <v/>
      </c>
      <c r="AA26" t="str">
        <f>IF(Daten!$AD26,Daten!AA26,"")</f>
        <v/>
      </c>
      <c r="AB26" s="8" t="str">
        <f>IF(Daten!$AD26,Daten!AB26,"")</f>
        <v/>
      </c>
      <c r="AC26" t="str">
        <f>IF(Daten!$AD26,Daten!AC26,"")</f>
        <v/>
      </c>
      <c r="AD26" t="str">
        <f>IF(Daten!$AD26,Daten!AD26,"")</f>
        <v/>
      </c>
      <c r="AE26" t="str">
        <f>IF(Daten!$AD26,Daten!AE26,"")</f>
        <v/>
      </c>
      <c r="AF26" s="8" t="e">
        <f t="shared" si="0"/>
        <v>#VALUE!</v>
      </c>
      <c r="AG26" t="e">
        <f>AF26+COUNTIF($AF$3:AF26,AF26)-1</f>
        <v>#VALUE!</v>
      </c>
    </row>
    <row r="27" spans="1:33" x14ac:dyDescent="0.25">
      <c r="A27" t="str">
        <f>IF(Daten!$AD27,Daten!A27,"")</f>
        <v/>
      </c>
      <c r="B27" t="str">
        <f>IF(Daten!$AD27,Daten!B27,"")</f>
        <v/>
      </c>
      <c r="C27" t="str">
        <f>IF(Daten!$AD27,Daten!C27,"")</f>
        <v/>
      </c>
      <c r="D27" t="str">
        <f>IF(Daten!$AD27,Daten!D27,"")</f>
        <v/>
      </c>
      <c r="E27" t="str">
        <f>IF(Daten!$AD27,Daten!E27,"")</f>
        <v/>
      </c>
      <c r="F27" t="str">
        <f>IF(Daten!$AD27,Daten!F27,"")</f>
        <v/>
      </c>
      <c r="G27" t="str">
        <f>IF(Daten!$AD27,Daten!G27,"")</f>
        <v/>
      </c>
      <c r="H27" t="str">
        <f>IF(Daten!$AD27,Daten!H27,"")</f>
        <v/>
      </c>
      <c r="I27" t="str">
        <f>IF(Daten!$AD27,Daten!I27,"")</f>
        <v/>
      </c>
      <c r="J27" t="str">
        <f>IF(Daten!$AD27,Daten!J27,"")</f>
        <v/>
      </c>
      <c r="K27" t="str">
        <f>IF(Daten!$AD27,Daten!K27,"")</f>
        <v/>
      </c>
      <c r="L27" t="str">
        <f>IF(Daten!$AD27,Daten!L27,"")</f>
        <v/>
      </c>
      <c r="M27" t="str">
        <f>IF(Daten!$AD27,Daten!M27,"")</f>
        <v/>
      </c>
      <c r="N27" t="str">
        <f>IF(Daten!$AD27,Daten!N27,"")</f>
        <v/>
      </c>
      <c r="O27" t="str">
        <f>IF(Daten!$AD27,Daten!O27,"")</f>
        <v/>
      </c>
      <c r="P27" t="str">
        <f>IF(Daten!$AD27,Daten!P27,"")</f>
        <v/>
      </c>
      <c r="Q27" t="str">
        <f>IF(Daten!$AD27,Daten!Q27,"")</f>
        <v/>
      </c>
      <c r="R27" t="str">
        <f>IF(Daten!$AD27,Daten!R27,"")</f>
        <v/>
      </c>
      <c r="S27" t="str">
        <f>IF(Daten!$AD27,Daten!S27,"")</f>
        <v/>
      </c>
      <c r="T27" t="str">
        <f>IF(Daten!$AD27,Daten!T27,"")</f>
        <v/>
      </c>
      <c r="U27" t="str">
        <f>IF(Daten!$AD27,Daten!U27,"")</f>
        <v/>
      </c>
      <c r="V27" t="str">
        <f>IF(Daten!$AD27,Daten!V27,"")</f>
        <v/>
      </c>
      <c r="W27" t="str">
        <f>IF(Daten!$AD27,Daten!W27,"")</f>
        <v/>
      </c>
      <c r="X27" t="str">
        <f>IF(Daten!$AD27,Daten!X27,"")</f>
        <v/>
      </c>
      <c r="Y27" s="8" t="str">
        <f>IF(Daten!$AD27,Daten!Y27,"")</f>
        <v/>
      </c>
      <c r="Z27" t="str">
        <f>IF(Daten!$AD27,Daten!Z27,"")</f>
        <v/>
      </c>
      <c r="AA27" t="str">
        <f>IF(Daten!$AD27,Daten!AA27,"")</f>
        <v/>
      </c>
      <c r="AB27" s="8" t="str">
        <f>IF(Daten!$AD27,Daten!AB27,"")</f>
        <v/>
      </c>
      <c r="AC27" t="str">
        <f>IF(Daten!$AD27,Daten!AC27,"")</f>
        <v/>
      </c>
      <c r="AD27" t="str">
        <f>IF(Daten!$AD27,Daten!AD27,"")</f>
        <v/>
      </c>
      <c r="AE27" t="str">
        <f>IF(Daten!$AD27,Daten!AE27,"")</f>
        <v/>
      </c>
      <c r="AF27" s="8" t="e">
        <f t="shared" si="0"/>
        <v>#VALUE!</v>
      </c>
      <c r="AG27" t="e">
        <f>AF27+COUNTIF($AF$3:AF27,AF27)-1</f>
        <v>#VALUE!</v>
      </c>
    </row>
    <row r="28" spans="1:33" x14ac:dyDescent="0.25">
      <c r="A28" t="str">
        <f>IF(Daten!$AD28,Daten!A28,"")</f>
        <v/>
      </c>
      <c r="B28" t="str">
        <f>IF(Daten!$AD28,Daten!B28,"")</f>
        <v/>
      </c>
      <c r="C28" t="str">
        <f>IF(Daten!$AD28,Daten!C28,"")</f>
        <v/>
      </c>
      <c r="D28" t="str">
        <f>IF(Daten!$AD28,Daten!D28,"")</f>
        <v/>
      </c>
      <c r="E28" t="str">
        <f>IF(Daten!$AD28,Daten!E28,"")</f>
        <v/>
      </c>
      <c r="F28" t="str">
        <f>IF(Daten!$AD28,Daten!F28,"")</f>
        <v/>
      </c>
      <c r="G28" t="str">
        <f>IF(Daten!$AD28,Daten!G28,"")</f>
        <v/>
      </c>
      <c r="H28" t="str">
        <f>IF(Daten!$AD28,Daten!H28,"")</f>
        <v/>
      </c>
      <c r="I28" t="str">
        <f>IF(Daten!$AD28,Daten!I28,"")</f>
        <v/>
      </c>
      <c r="J28" t="str">
        <f>IF(Daten!$AD28,Daten!J28,"")</f>
        <v/>
      </c>
      <c r="K28" t="str">
        <f>IF(Daten!$AD28,Daten!K28,"")</f>
        <v/>
      </c>
      <c r="L28" t="str">
        <f>IF(Daten!$AD28,Daten!L28,"")</f>
        <v/>
      </c>
      <c r="M28" t="str">
        <f>IF(Daten!$AD28,Daten!M28,"")</f>
        <v/>
      </c>
      <c r="N28" t="str">
        <f>IF(Daten!$AD28,Daten!N28,"")</f>
        <v/>
      </c>
      <c r="O28" t="str">
        <f>IF(Daten!$AD28,Daten!O28,"")</f>
        <v/>
      </c>
      <c r="P28" t="str">
        <f>IF(Daten!$AD28,Daten!P28,"")</f>
        <v/>
      </c>
      <c r="Q28" t="str">
        <f>IF(Daten!$AD28,Daten!Q28,"")</f>
        <v/>
      </c>
      <c r="R28" t="str">
        <f>IF(Daten!$AD28,Daten!R28,"")</f>
        <v/>
      </c>
      <c r="S28" t="str">
        <f>IF(Daten!$AD28,Daten!S28,"")</f>
        <v/>
      </c>
      <c r="T28" t="str">
        <f>IF(Daten!$AD28,Daten!T28,"")</f>
        <v/>
      </c>
      <c r="U28" t="str">
        <f>IF(Daten!$AD28,Daten!U28,"")</f>
        <v/>
      </c>
      <c r="V28" t="str">
        <f>IF(Daten!$AD28,Daten!V28,"")</f>
        <v/>
      </c>
      <c r="W28" t="str">
        <f>IF(Daten!$AD28,Daten!W28,"")</f>
        <v/>
      </c>
      <c r="X28" t="str">
        <f>IF(Daten!$AD28,Daten!X28,"")</f>
        <v/>
      </c>
      <c r="Y28" s="8" t="str">
        <f>IF(Daten!$AD28,Daten!Y28,"")</f>
        <v/>
      </c>
      <c r="Z28" t="str">
        <f>IF(Daten!$AD28,Daten!Z28,"")</f>
        <v/>
      </c>
      <c r="AA28" t="str">
        <f>IF(Daten!$AD28,Daten!AA28,"")</f>
        <v/>
      </c>
      <c r="AB28" s="8" t="str">
        <f>IF(Daten!$AD28,Daten!AB28,"")</f>
        <v/>
      </c>
      <c r="AC28" t="str">
        <f>IF(Daten!$AD28,Daten!AC28,"")</f>
        <v/>
      </c>
      <c r="AD28" t="str">
        <f>IF(Daten!$AD28,Daten!AD28,"")</f>
        <v/>
      </c>
      <c r="AE28" t="str">
        <f>IF(Daten!$AD28,Daten!AE28,"")</f>
        <v/>
      </c>
      <c r="AF28" s="8" t="e">
        <f t="shared" si="0"/>
        <v>#VALUE!</v>
      </c>
      <c r="AG28" t="e">
        <f>AF28+COUNTIF($AF$3:AF28,AF28)-1</f>
        <v>#VALUE!</v>
      </c>
    </row>
    <row r="29" spans="1:33" x14ac:dyDescent="0.25">
      <c r="A29" t="str">
        <f>IF(Daten!$AD29,Daten!A29,"")</f>
        <v/>
      </c>
      <c r="B29" t="str">
        <f>IF(Daten!$AD29,Daten!B29,"")</f>
        <v/>
      </c>
      <c r="C29" t="str">
        <f>IF(Daten!$AD29,Daten!C29,"")</f>
        <v/>
      </c>
      <c r="D29" t="str">
        <f>IF(Daten!$AD29,Daten!D29,"")</f>
        <v/>
      </c>
      <c r="E29" t="str">
        <f>IF(Daten!$AD29,Daten!E29,"")</f>
        <v/>
      </c>
      <c r="F29" t="str">
        <f>IF(Daten!$AD29,Daten!F29,"")</f>
        <v/>
      </c>
      <c r="G29" t="str">
        <f>IF(Daten!$AD29,Daten!G29,"")</f>
        <v/>
      </c>
      <c r="H29" t="str">
        <f>IF(Daten!$AD29,Daten!H29,"")</f>
        <v/>
      </c>
      <c r="I29" t="str">
        <f>IF(Daten!$AD29,Daten!I29,"")</f>
        <v/>
      </c>
      <c r="J29" t="str">
        <f>IF(Daten!$AD29,Daten!J29,"")</f>
        <v/>
      </c>
      <c r="K29" t="str">
        <f>IF(Daten!$AD29,Daten!K29,"")</f>
        <v/>
      </c>
      <c r="L29" t="str">
        <f>IF(Daten!$AD29,Daten!L29,"")</f>
        <v/>
      </c>
      <c r="M29" t="str">
        <f>IF(Daten!$AD29,Daten!M29,"")</f>
        <v/>
      </c>
      <c r="N29" t="str">
        <f>IF(Daten!$AD29,Daten!N29,"")</f>
        <v/>
      </c>
      <c r="O29" t="str">
        <f>IF(Daten!$AD29,Daten!O29,"")</f>
        <v/>
      </c>
      <c r="P29" t="str">
        <f>IF(Daten!$AD29,Daten!P29,"")</f>
        <v/>
      </c>
      <c r="Q29" t="str">
        <f>IF(Daten!$AD29,Daten!Q29,"")</f>
        <v/>
      </c>
      <c r="R29" t="str">
        <f>IF(Daten!$AD29,Daten!R29,"")</f>
        <v/>
      </c>
      <c r="S29" t="str">
        <f>IF(Daten!$AD29,Daten!S29,"")</f>
        <v/>
      </c>
      <c r="T29" t="str">
        <f>IF(Daten!$AD29,Daten!T29,"")</f>
        <v/>
      </c>
      <c r="U29" t="str">
        <f>IF(Daten!$AD29,Daten!U29,"")</f>
        <v/>
      </c>
      <c r="V29" t="str">
        <f>IF(Daten!$AD29,Daten!V29,"")</f>
        <v/>
      </c>
      <c r="W29" t="str">
        <f>IF(Daten!$AD29,Daten!W29,"")</f>
        <v/>
      </c>
      <c r="X29" t="str">
        <f>IF(Daten!$AD29,Daten!X29,"")</f>
        <v/>
      </c>
      <c r="Y29" s="8" t="str">
        <f>IF(Daten!$AD29,Daten!Y29,"")</f>
        <v/>
      </c>
      <c r="Z29" t="str">
        <f>IF(Daten!$AD29,Daten!Z29,"")</f>
        <v/>
      </c>
      <c r="AA29" t="str">
        <f>IF(Daten!$AD29,Daten!AA29,"")</f>
        <v/>
      </c>
      <c r="AB29" s="8" t="str">
        <f>IF(Daten!$AD29,Daten!AB29,"")</f>
        <v/>
      </c>
      <c r="AC29" t="str">
        <f>IF(Daten!$AD29,Daten!AC29,"")</f>
        <v/>
      </c>
      <c r="AD29" t="str">
        <f>IF(Daten!$AD29,Daten!AD29,"")</f>
        <v/>
      </c>
      <c r="AE29" t="str">
        <f>IF(Daten!$AD29,Daten!AE29,"")</f>
        <v/>
      </c>
      <c r="AF29" s="8" t="e">
        <f t="shared" si="0"/>
        <v>#VALUE!</v>
      </c>
      <c r="AG29" t="e">
        <f>AF29+COUNTIF($AF$3:AF29,AF29)-1</f>
        <v>#VALUE!</v>
      </c>
    </row>
    <row r="30" spans="1:33" x14ac:dyDescent="0.25">
      <c r="A30" t="str">
        <f>IF(Daten!$AD30,Daten!A30,"")</f>
        <v/>
      </c>
      <c r="B30" t="str">
        <f>IF(Daten!$AD30,Daten!B30,"")</f>
        <v/>
      </c>
      <c r="C30" t="str">
        <f>IF(Daten!$AD30,Daten!C30,"")</f>
        <v/>
      </c>
      <c r="D30" t="str">
        <f>IF(Daten!$AD30,Daten!D30,"")</f>
        <v/>
      </c>
      <c r="E30" t="str">
        <f>IF(Daten!$AD30,Daten!E30,"")</f>
        <v/>
      </c>
      <c r="F30" t="str">
        <f>IF(Daten!$AD30,Daten!F30,"")</f>
        <v/>
      </c>
      <c r="G30" t="str">
        <f>IF(Daten!$AD30,Daten!G30,"")</f>
        <v/>
      </c>
      <c r="H30" t="str">
        <f>IF(Daten!$AD30,Daten!H30,"")</f>
        <v/>
      </c>
      <c r="I30" t="str">
        <f>IF(Daten!$AD30,Daten!I30,"")</f>
        <v/>
      </c>
      <c r="J30" t="str">
        <f>IF(Daten!$AD30,Daten!J30,"")</f>
        <v/>
      </c>
      <c r="K30" t="str">
        <f>IF(Daten!$AD30,Daten!K30,"")</f>
        <v/>
      </c>
      <c r="L30" t="str">
        <f>IF(Daten!$AD30,Daten!L30,"")</f>
        <v/>
      </c>
      <c r="M30" t="str">
        <f>IF(Daten!$AD30,Daten!M30,"")</f>
        <v/>
      </c>
      <c r="N30" t="str">
        <f>IF(Daten!$AD30,Daten!N30,"")</f>
        <v/>
      </c>
      <c r="O30" t="str">
        <f>IF(Daten!$AD30,Daten!O30,"")</f>
        <v/>
      </c>
      <c r="P30" t="str">
        <f>IF(Daten!$AD30,Daten!P30,"")</f>
        <v/>
      </c>
      <c r="Q30" t="str">
        <f>IF(Daten!$AD30,Daten!Q30,"")</f>
        <v/>
      </c>
      <c r="R30" t="str">
        <f>IF(Daten!$AD30,Daten!R30,"")</f>
        <v/>
      </c>
      <c r="S30" t="str">
        <f>IF(Daten!$AD30,Daten!S30,"")</f>
        <v/>
      </c>
      <c r="T30" t="str">
        <f>IF(Daten!$AD30,Daten!T30,"")</f>
        <v/>
      </c>
      <c r="U30" t="str">
        <f>IF(Daten!$AD30,Daten!U30,"")</f>
        <v/>
      </c>
      <c r="V30" t="str">
        <f>IF(Daten!$AD30,Daten!V30,"")</f>
        <v/>
      </c>
      <c r="W30" t="str">
        <f>IF(Daten!$AD30,Daten!W30,"")</f>
        <v/>
      </c>
      <c r="X30" t="str">
        <f>IF(Daten!$AD30,Daten!X30,"")</f>
        <v/>
      </c>
      <c r="Y30" s="8" t="str">
        <f>IF(Daten!$AD30,Daten!Y30,"")</f>
        <v/>
      </c>
      <c r="Z30" t="str">
        <f>IF(Daten!$AD30,Daten!Z30,"")</f>
        <v/>
      </c>
      <c r="AA30" t="str">
        <f>IF(Daten!$AD30,Daten!AA30,"")</f>
        <v/>
      </c>
      <c r="AB30" s="8" t="str">
        <f>IF(Daten!$AD30,Daten!AB30,"")</f>
        <v/>
      </c>
      <c r="AC30" t="str">
        <f>IF(Daten!$AD30,Daten!AC30,"")</f>
        <v/>
      </c>
      <c r="AD30" t="str">
        <f>IF(Daten!$AD30,Daten!AD30,"")</f>
        <v/>
      </c>
      <c r="AE30" t="str">
        <f>IF(Daten!$AD30,Daten!AE30,"")</f>
        <v/>
      </c>
      <c r="AF30" s="8" t="e">
        <f t="shared" si="0"/>
        <v>#VALUE!</v>
      </c>
      <c r="AG30" t="e">
        <f>AF30+COUNTIF($AF$3:AF30,AF30)-1</f>
        <v>#VALUE!</v>
      </c>
    </row>
    <row r="31" spans="1:33" x14ac:dyDescent="0.25">
      <c r="A31" t="str">
        <f>IF(Daten!$AD31,Daten!A31,"")</f>
        <v/>
      </c>
      <c r="B31" t="str">
        <f>IF(Daten!$AD31,Daten!B31,"")</f>
        <v/>
      </c>
      <c r="C31" t="str">
        <f>IF(Daten!$AD31,Daten!C31,"")</f>
        <v/>
      </c>
      <c r="D31" t="str">
        <f>IF(Daten!$AD31,Daten!D31,"")</f>
        <v/>
      </c>
      <c r="E31" t="str">
        <f>IF(Daten!$AD31,Daten!E31,"")</f>
        <v/>
      </c>
      <c r="F31" t="str">
        <f>IF(Daten!$AD31,Daten!F31,"")</f>
        <v/>
      </c>
      <c r="G31" t="str">
        <f>IF(Daten!$AD31,Daten!G31,"")</f>
        <v/>
      </c>
      <c r="H31" t="str">
        <f>IF(Daten!$AD31,Daten!H31,"")</f>
        <v/>
      </c>
      <c r="I31" t="str">
        <f>IF(Daten!$AD31,Daten!I31,"")</f>
        <v/>
      </c>
      <c r="J31" t="str">
        <f>IF(Daten!$AD31,Daten!J31,"")</f>
        <v/>
      </c>
      <c r="K31" t="str">
        <f>IF(Daten!$AD31,Daten!K31,"")</f>
        <v/>
      </c>
      <c r="L31" t="str">
        <f>IF(Daten!$AD31,Daten!L31,"")</f>
        <v/>
      </c>
      <c r="M31" t="str">
        <f>IF(Daten!$AD31,Daten!M31,"")</f>
        <v/>
      </c>
      <c r="N31" t="str">
        <f>IF(Daten!$AD31,Daten!N31,"")</f>
        <v/>
      </c>
      <c r="O31" t="str">
        <f>IF(Daten!$AD31,Daten!O31,"")</f>
        <v/>
      </c>
      <c r="P31" t="str">
        <f>IF(Daten!$AD31,Daten!P31,"")</f>
        <v/>
      </c>
      <c r="Q31" t="str">
        <f>IF(Daten!$AD31,Daten!Q31,"")</f>
        <v/>
      </c>
      <c r="R31" t="str">
        <f>IF(Daten!$AD31,Daten!R31,"")</f>
        <v/>
      </c>
      <c r="S31" t="str">
        <f>IF(Daten!$AD31,Daten!S31,"")</f>
        <v/>
      </c>
      <c r="T31" t="str">
        <f>IF(Daten!$AD31,Daten!T31,"")</f>
        <v/>
      </c>
      <c r="U31" t="str">
        <f>IF(Daten!$AD31,Daten!U31,"")</f>
        <v/>
      </c>
      <c r="V31" t="str">
        <f>IF(Daten!$AD31,Daten!V31,"")</f>
        <v/>
      </c>
      <c r="W31" t="str">
        <f>IF(Daten!$AD31,Daten!W31,"")</f>
        <v/>
      </c>
      <c r="X31" t="str">
        <f>IF(Daten!$AD31,Daten!X31,"")</f>
        <v/>
      </c>
      <c r="Y31" s="8" t="str">
        <f>IF(Daten!$AD31,Daten!Y31,"")</f>
        <v/>
      </c>
      <c r="Z31" t="str">
        <f>IF(Daten!$AD31,Daten!Z31,"")</f>
        <v/>
      </c>
      <c r="AA31" t="str">
        <f>IF(Daten!$AD31,Daten!AA31,"")</f>
        <v/>
      </c>
      <c r="AB31" s="8" t="str">
        <f>IF(Daten!$AD31,Daten!AB31,"")</f>
        <v/>
      </c>
      <c r="AC31" t="str">
        <f>IF(Daten!$AD31,Daten!AC31,"")</f>
        <v/>
      </c>
      <c r="AD31" t="str">
        <f>IF(Daten!$AD31,Daten!AD31,"")</f>
        <v/>
      </c>
      <c r="AE31" t="str">
        <f>IF(Daten!$AD31,Daten!AE31,"")</f>
        <v/>
      </c>
      <c r="AF31" s="8" t="e">
        <f t="shared" si="0"/>
        <v>#VALUE!</v>
      </c>
      <c r="AG31" t="e">
        <f>AF31+COUNTIF($AF$3:AF31,AF31)-1</f>
        <v>#VALUE!</v>
      </c>
    </row>
    <row r="32" spans="1:33" x14ac:dyDescent="0.25">
      <c r="A32" t="str">
        <f>IF(Daten!$AD32,Daten!A32,"")</f>
        <v/>
      </c>
      <c r="B32" t="str">
        <f>IF(Daten!$AD32,Daten!B32,"")</f>
        <v/>
      </c>
      <c r="C32" t="str">
        <f>IF(Daten!$AD32,Daten!C32,"")</f>
        <v/>
      </c>
      <c r="D32" t="str">
        <f>IF(Daten!$AD32,Daten!D32,"")</f>
        <v/>
      </c>
      <c r="E32" t="str">
        <f>IF(Daten!$AD32,Daten!E32,"")</f>
        <v/>
      </c>
      <c r="F32" t="str">
        <f>IF(Daten!$AD32,Daten!F32,"")</f>
        <v/>
      </c>
      <c r="G32" t="str">
        <f>IF(Daten!$AD32,Daten!G32,"")</f>
        <v/>
      </c>
      <c r="H32" t="str">
        <f>IF(Daten!$AD32,Daten!H32,"")</f>
        <v/>
      </c>
      <c r="I32" t="str">
        <f>IF(Daten!$AD32,Daten!I32,"")</f>
        <v/>
      </c>
      <c r="J32" t="str">
        <f>IF(Daten!$AD32,Daten!J32,"")</f>
        <v/>
      </c>
      <c r="K32" t="str">
        <f>IF(Daten!$AD32,Daten!K32,"")</f>
        <v/>
      </c>
      <c r="L32" t="str">
        <f>IF(Daten!$AD32,Daten!L32,"")</f>
        <v/>
      </c>
      <c r="M32" t="str">
        <f>IF(Daten!$AD32,Daten!M32,"")</f>
        <v/>
      </c>
      <c r="N32" t="str">
        <f>IF(Daten!$AD32,Daten!N32,"")</f>
        <v/>
      </c>
      <c r="O32" t="str">
        <f>IF(Daten!$AD32,Daten!O32,"")</f>
        <v/>
      </c>
      <c r="P32" t="str">
        <f>IF(Daten!$AD32,Daten!P32,"")</f>
        <v/>
      </c>
      <c r="Q32" t="str">
        <f>IF(Daten!$AD32,Daten!Q32,"")</f>
        <v/>
      </c>
      <c r="R32" t="str">
        <f>IF(Daten!$AD32,Daten!R32,"")</f>
        <v/>
      </c>
      <c r="S32" t="str">
        <f>IF(Daten!$AD32,Daten!S32,"")</f>
        <v/>
      </c>
      <c r="T32" t="str">
        <f>IF(Daten!$AD32,Daten!T32,"")</f>
        <v/>
      </c>
      <c r="U32" t="str">
        <f>IF(Daten!$AD32,Daten!U32,"")</f>
        <v/>
      </c>
      <c r="V32" t="str">
        <f>IF(Daten!$AD32,Daten!V32,"")</f>
        <v/>
      </c>
      <c r="W32" t="str">
        <f>IF(Daten!$AD32,Daten!W32,"")</f>
        <v/>
      </c>
      <c r="X32" t="str">
        <f>IF(Daten!$AD32,Daten!X32,"")</f>
        <v/>
      </c>
      <c r="Y32" s="8" t="str">
        <f>IF(Daten!$AD32,Daten!Y32,"")</f>
        <v/>
      </c>
      <c r="Z32" t="str">
        <f>IF(Daten!$AD32,Daten!Z32,"")</f>
        <v/>
      </c>
      <c r="AA32" t="str">
        <f>IF(Daten!$AD32,Daten!AA32,"")</f>
        <v/>
      </c>
      <c r="AB32" s="8" t="str">
        <f>IF(Daten!$AD32,Daten!AB32,"")</f>
        <v/>
      </c>
      <c r="AC32" t="str">
        <f>IF(Daten!$AD32,Daten!AC32,"")</f>
        <v/>
      </c>
      <c r="AD32" t="str">
        <f>IF(Daten!$AD32,Daten!AD32,"")</f>
        <v/>
      </c>
      <c r="AE32" t="str">
        <f>IF(Daten!$AD32,Daten!AE32,"")</f>
        <v/>
      </c>
      <c r="AF32" s="8" t="e">
        <f t="shared" si="0"/>
        <v>#VALUE!</v>
      </c>
      <c r="AG32" t="e">
        <f>AF32+COUNTIF($AF$3:AF32,AF32)-1</f>
        <v>#VALUE!</v>
      </c>
    </row>
    <row r="33" spans="1:33" x14ac:dyDescent="0.25">
      <c r="A33" t="str">
        <f>IF(Daten!$AD33,Daten!A33,"")</f>
        <v/>
      </c>
      <c r="B33" t="str">
        <f>IF(Daten!$AD33,Daten!B33,"")</f>
        <v/>
      </c>
      <c r="C33" t="str">
        <f>IF(Daten!$AD33,Daten!C33,"")</f>
        <v/>
      </c>
      <c r="D33" t="str">
        <f>IF(Daten!$AD33,Daten!D33,"")</f>
        <v/>
      </c>
      <c r="E33" t="str">
        <f>IF(Daten!$AD33,Daten!E33,"")</f>
        <v/>
      </c>
      <c r="F33" t="str">
        <f>IF(Daten!$AD33,Daten!F33,"")</f>
        <v/>
      </c>
      <c r="G33" t="str">
        <f>IF(Daten!$AD33,Daten!G33,"")</f>
        <v/>
      </c>
      <c r="H33" t="str">
        <f>IF(Daten!$AD33,Daten!H33,"")</f>
        <v/>
      </c>
      <c r="I33" t="str">
        <f>IF(Daten!$AD33,Daten!I33,"")</f>
        <v/>
      </c>
      <c r="J33" t="str">
        <f>IF(Daten!$AD33,Daten!J33,"")</f>
        <v/>
      </c>
      <c r="K33" t="str">
        <f>IF(Daten!$AD33,Daten!K33,"")</f>
        <v/>
      </c>
      <c r="L33" t="str">
        <f>IF(Daten!$AD33,Daten!L33,"")</f>
        <v/>
      </c>
      <c r="M33" t="str">
        <f>IF(Daten!$AD33,Daten!M33,"")</f>
        <v/>
      </c>
      <c r="N33" t="str">
        <f>IF(Daten!$AD33,Daten!N33,"")</f>
        <v/>
      </c>
      <c r="O33" t="str">
        <f>IF(Daten!$AD33,Daten!O33,"")</f>
        <v/>
      </c>
      <c r="P33" t="str">
        <f>IF(Daten!$AD33,Daten!P33,"")</f>
        <v/>
      </c>
      <c r="Q33" t="str">
        <f>IF(Daten!$AD33,Daten!Q33,"")</f>
        <v/>
      </c>
      <c r="R33" t="str">
        <f>IF(Daten!$AD33,Daten!R33,"")</f>
        <v/>
      </c>
      <c r="S33" t="str">
        <f>IF(Daten!$AD33,Daten!S33,"")</f>
        <v/>
      </c>
      <c r="T33" t="str">
        <f>IF(Daten!$AD33,Daten!T33,"")</f>
        <v/>
      </c>
      <c r="U33" t="str">
        <f>IF(Daten!$AD33,Daten!U33,"")</f>
        <v/>
      </c>
      <c r="V33" t="str">
        <f>IF(Daten!$AD33,Daten!V33,"")</f>
        <v/>
      </c>
      <c r="W33" t="str">
        <f>IF(Daten!$AD33,Daten!W33,"")</f>
        <v/>
      </c>
      <c r="X33" t="str">
        <f>IF(Daten!$AD33,Daten!X33,"")</f>
        <v/>
      </c>
      <c r="Y33" s="8" t="str">
        <f>IF(Daten!$AD33,Daten!Y33,"")</f>
        <v/>
      </c>
      <c r="Z33" t="str">
        <f>IF(Daten!$AD33,Daten!Z33,"")</f>
        <v/>
      </c>
      <c r="AA33" t="str">
        <f>IF(Daten!$AD33,Daten!AA33,"")</f>
        <v/>
      </c>
      <c r="AB33" s="8" t="str">
        <f>IF(Daten!$AD33,Daten!AB33,"")</f>
        <v/>
      </c>
      <c r="AC33" t="str">
        <f>IF(Daten!$AD33,Daten!AC33,"")</f>
        <v/>
      </c>
      <c r="AD33" t="str">
        <f>IF(Daten!$AD33,Daten!AD33,"")</f>
        <v/>
      </c>
      <c r="AE33" t="str">
        <f>IF(Daten!$AD33,Daten!AE33,"")</f>
        <v/>
      </c>
      <c r="AF33" s="8" t="e">
        <f t="shared" si="0"/>
        <v>#VALUE!</v>
      </c>
      <c r="AG33" t="e">
        <f>AF33+COUNTIF($AF$3:AF33,AF33)-1</f>
        <v>#VALUE!</v>
      </c>
    </row>
    <row r="34" spans="1:33" x14ac:dyDescent="0.25">
      <c r="A34" t="str">
        <f>IF(Daten!$AD34,Daten!A34,"")</f>
        <v/>
      </c>
      <c r="B34" t="str">
        <f>IF(Daten!$AD34,Daten!B34,"")</f>
        <v/>
      </c>
      <c r="C34" t="str">
        <f>IF(Daten!$AD34,Daten!C34,"")</f>
        <v/>
      </c>
      <c r="D34" t="str">
        <f>IF(Daten!$AD34,Daten!D34,"")</f>
        <v/>
      </c>
      <c r="E34" t="str">
        <f>IF(Daten!$AD34,Daten!E34,"")</f>
        <v/>
      </c>
      <c r="F34" t="str">
        <f>IF(Daten!$AD34,Daten!F34,"")</f>
        <v/>
      </c>
      <c r="G34" t="str">
        <f>IF(Daten!$AD34,Daten!G34,"")</f>
        <v/>
      </c>
      <c r="H34" t="str">
        <f>IF(Daten!$AD34,Daten!H34,"")</f>
        <v/>
      </c>
      <c r="I34" t="str">
        <f>IF(Daten!$AD34,Daten!I34,"")</f>
        <v/>
      </c>
      <c r="J34" t="str">
        <f>IF(Daten!$AD34,Daten!J34,"")</f>
        <v/>
      </c>
      <c r="K34" t="str">
        <f>IF(Daten!$AD34,Daten!K34,"")</f>
        <v/>
      </c>
      <c r="L34" t="str">
        <f>IF(Daten!$AD34,Daten!L34,"")</f>
        <v/>
      </c>
      <c r="M34" t="str">
        <f>IF(Daten!$AD34,Daten!M34,"")</f>
        <v/>
      </c>
      <c r="N34" t="str">
        <f>IF(Daten!$AD34,Daten!N34,"")</f>
        <v/>
      </c>
      <c r="O34" t="str">
        <f>IF(Daten!$AD34,Daten!O34,"")</f>
        <v/>
      </c>
      <c r="P34" t="str">
        <f>IF(Daten!$AD34,Daten!P34,"")</f>
        <v/>
      </c>
      <c r="Q34" t="str">
        <f>IF(Daten!$AD34,Daten!Q34,"")</f>
        <v/>
      </c>
      <c r="R34" t="str">
        <f>IF(Daten!$AD34,Daten!R34,"")</f>
        <v/>
      </c>
      <c r="S34" t="str">
        <f>IF(Daten!$AD34,Daten!S34,"")</f>
        <v/>
      </c>
      <c r="T34" t="str">
        <f>IF(Daten!$AD34,Daten!T34,"")</f>
        <v/>
      </c>
      <c r="U34" t="str">
        <f>IF(Daten!$AD34,Daten!U34,"")</f>
        <v/>
      </c>
      <c r="V34" t="str">
        <f>IF(Daten!$AD34,Daten!V34,"")</f>
        <v/>
      </c>
      <c r="W34" t="str">
        <f>IF(Daten!$AD34,Daten!W34,"")</f>
        <v/>
      </c>
      <c r="X34" t="str">
        <f>IF(Daten!$AD34,Daten!X34,"")</f>
        <v/>
      </c>
      <c r="Y34" s="8" t="str">
        <f>IF(Daten!$AD34,Daten!Y34,"")</f>
        <v/>
      </c>
      <c r="Z34" t="str">
        <f>IF(Daten!$AD34,Daten!Z34,"")</f>
        <v/>
      </c>
      <c r="AA34" t="str">
        <f>IF(Daten!$AD34,Daten!AA34,"")</f>
        <v/>
      </c>
      <c r="AB34" s="8" t="str">
        <f>IF(Daten!$AD34,Daten!AB34,"")</f>
        <v/>
      </c>
      <c r="AC34" t="str">
        <f>IF(Daten!$AD34,Daten!AC34,"")</f>
        <v/>
      </c>
      <c r="AD34" t="str">
        <f>IF(Daten!$AD34,Daten!AD34,"")</f>
        <v/>
      </c>
      <c r="AE34" t="str">
        <f>IF(Daten!$AD34,Daten!AE34,"")</f>
        <v/>
      </c>
      <c r="AF34" s="8" t="e">
        <f t="shared" si="0"/>
        <v>#VALUE!</v>
      </c>
      <c r="AG34" t="e">
        <f>AF34+COUNTIF($AF$3:AF34,AF34)-1</f>
        <v>#VALUE!</v>
      </c>
    </row>
    <row r="35" spans="1:33" x14ac:dyDescent="0.25">
      <c r="A35" t="str">
        <f>IF(Daten!$AD35,Daten!A35,"")</f>
        <v/>
      </c>
      <c r="B35" t="str">
        <f>IF(Daten!$AD35,Daten!B35,"")</f>
        <v/>
      </c>
      <c r="C35" t="str">
        <f>IF(Daten!$AD35,Daten!C35,"")</f>
        <v/>
      </c>
      <c r="D35" t="str">
        <f>IF(Daten!$AD35,Daten!D35,"")</f>
        <v/>
      </c>
      <c r="E35" t="str">
        <f>IF(Daten!$AD35,Daten!E35,"")</f>
        <v/>
      </c>
      <c r="F35" t="str">
        <f>IF(Daten!$AD35,Daten!F35,"")</f>
        <v/>
      </c>
      <c r="G35" t="str">
        <f>IF(Daten!$AD35,Daten!G35,"")</f>
        <v/>
      </c>
      <c r="H35" t="str">
        <f>IF(Daten!$AD35,Daten!H35,"")</f>
        <v/>
      </c>
      <c r="I35" t="str">
        <f>IF(Daten!$AD35,Daten!I35,"")</f>
        <v/>
      </c>
      <c r="J35" t="str">
        <f>IF(Daten!$AD35,Daten!J35,"")</f>
        <v/>
      </c>
      <c r="K35" t="str">
        <f>IF(Daten!$AD35,Daten!K35,"")</f>
        <v/>
      </c>
      <c r="L35" t="str">
        <f>IF(Daten!$AD35,Daten!L35,"")</f>
        <v/>
      </c>
      <c r="M35" t="str">
        <f>IF(Daten!$AD35,Daten!M35,"")</f>
        <v/>
      </c>
      <c r="N35" t="str">
        <f>IF(Daten!$AD35,Daten!N35,"")</f>
        <v/>
      </c>
      <c r="O35" t="str">
        <f>IF(Daten!$AD35,Daten!O35,"")</f>
        <v/>
      </c>
      <c r="P35" t="str">
        <f>IF(Daten!$AD35,Daten!P35,"")</f>
        <v/>
      </c>
      <c r="Q35" t="str">
        <f>IF(Daten!$AD35,Daten!Q35,"")</f>
        <v/>
      </c>
      <c r="R35" t="str">
        <f>IF(Daten!$AD35,Daten!R35,"")</f>
        <v/>
      </c>
      <c r="S35" t="str">
        <f>IF(Daten!$AD35,Daten!S35,"")</f>
        <v/>
      </c>
      <c r="T35" t="str">
        <f>IF(Daten!$AD35,Daten!T35,"")</f>
        <v/>
      </c>
      <c r="U35" t="str">
        <f>IF(Daten!$AD35,Daten!U35,"")</f>
        <v/>
      </c>
      <c r="V35" t="str">
        <f>IF(Daten!$AD35,Daten!V35,"")</f>
        <v/>
      </c>
      <c r="W35" t="str">
        <f>IF(Daten!$AD35,Daten!W35,"")</f>
        <v/>
      </c>
      <c r="X35" t="str">
        <f>IF(Daten!$AD35,Daten!X35,"")</f>
        <v/>
      </c>
      <c r="Y35" s="8" t="str">
        <f>IF(Daten!$AD35,Daten!Y35,"")</f>
        <v/>
      </c>
      <c r="Z35" t="str">
        <f>IF(Daten!$AD35,Daten!Z35,"")</f>
        <v/>
      </c>
      <c r="AA35" t="str">
        <f>IF(Daten!$AD35,Daten!AA35,"")</f>
        <v/>
      </c>
      <c r="AB35" s="8" t="str">
        <f>IF(Daten!$AD35,Daten!AB35,"")</f>
        <v/>
      </c>
      <c r="AC35" t="str">
        <f>IF(Daten!$AD35,Daten!AC35,"")</f>
        <v/>
      </c>
      <c r="AD35" t="str">
        <f>IF(Daten!$AD35,Daten!AD35,"")</f>
        <v/>
      </c>
      <c r="AE35" t="str">
        <f>IF(Daten!$AD35,Daten!AE35,"")</f>
        <v/>
      </c>
      <c r="AF35" s="8" t="e">
        <f t="shared" si="0"/>
        <v>#VALUE!</v>
      </c>
      <c r="AG35" t="e">
        <f>AF35+COUNTIF($AF$3:AF35,AF35)-1</f>
        <v>#VALUE!</v>
      </c>
    </row>
    <row r="36" spans="1:33" x14ac:dyDescent="0.25">
      <c r="A36" t="str">
        <f>IF(Daten!$AD36,Daten!A36,"")</f>
        <v/>
      </c>
      <c r="B36" t="str">
        <f>IF(Daten!$AD36,Daten!B36,"")</f>
        <v/>
      </c>
      <c r="C36" t="str">
        <f>IF(Daten!$AD36,Daten!C36,"")</f>
        <v/>
      </c>
      <c r="D36" t="str">
        <f>IF(Daten!$AD36,Daten!D36,"")</f>
        <v/>
      </c>
      <c r="E36" t="str">
        <f>IF(Daten!$AD36,Daten!E36,"")</f>
        <v/>
      </c>
      <c r="F36" t="str">
        <f>IF(Daten!$AD36,Daten!F36,"")</f>
        <v/>
      </c>
      <c r="G36" t="str">
        <f>IF(Daten!$AD36,Daten!G36,"")</f>
        <v/>
      </c>
      <c r="H36" t="str">
        <f>IF(Daten!$AD36,Daten!H36,"")</f>
        <v/>
      </c>
      <c r="I36" t="str">
        <f>IF(Daten!$AD36,Daten!I36,"")</f>
        <v/>
      </c>
      <c r="J36" t="str">
        <f>IF(Daten!$AD36,Daten!J36,"")</f>
        <v/>
      </c>
      <c r="K36" t="str">
        <f>IF(Daten!$AD36,Daten!K36,"")</f>
        <v/>
      </c>
      <c r="L36" t="str">
        <f>IF(Daten!$AD36,Daten!L36,"")</f>
        <v/>
      </c>
      <c r="M36" t="str">
        <f>IF(Daten!$AD36,Daten!M36,"")</f>
        <v/>
      </c>
      <c r="N36" t="str">
        <f>IF(Daten!$AD36,Daten!N36,"")</f>
        <v/>
      </c>
      <c r="O36" t="str">
        <f>IF(Daten!$AD36,Daten!O36,"")</f>
        <v/>
      </c>
      <c r="P36" t="str">
        <f>IF(Daten!$AD36,Daten!P36,"")</f>
        <v/>
      </c>
      <c r="Q36" t="str">
        <f>IF(Daten!$AD36,Daten!Q36,"")</f>
        <v/>
      </c>
      <c r="R36" t="str">
        <f>IF(Daten!$AD36,Daten!R36,"")</f>
        <v/>
      </c>
      <c r="S36" t="str">
        <f>IF(Daten!$AD36,Daten!S36,"")</f>
        <v/>
      </c>
      <c r="T36" t="str">
        <f>IF(Daten!$AD36,Daten!T36,"")</f>
        <v/>
      </c>
      <c r="U36" t="str">
        <f>IF(Daten!$AD36,Daten!U36,"")</f>
        <v/>
      </c>
      <c r="V36" t="str">
        <f>IF(Daten!$AD36,Daten!V36,"")</f>
        <v/>
      </c>
      <c r="W36" t="str">
        <f>IF(Daten!$AD36,Daten!W36,"")</f>
        <v/>
      </c>
      <c r="X36" t="str">
        <f>IF(Daten!$AD36,Daten!X36,"")</f>
        <v/>
      </c>
      <c r="Y36" s="8" t="str">
        <f>IF(Daten!$AD36,Daten!Y36,"")</f>
        <v/>
      </c>
      <c r="Z36" t="str">
        <f>IF(Daten!$AD36,Daten!Z36,"")</f>
        <v/>
      </c>
      <c r="AA36" t="str">
        <f>IF(Daten!$AD36,Daten!AA36,"")</f>
        <v/>
      </c>
      <c r="AB36" s="8" t="str">
        <f>IF(Daten!$AD36,Daten!AB36,"")</f>
        <v/>
      </c>
      <c r="AC36" t="str">
        <f>IF(Daten!$AD36,Daten!AC36,"")</f>
        <v/>
      </c>
      <c r="AD36" t="str">
        <f>IF(Daten!$AD36,Daten!AD36,"")</f>
        <v/>
      </c>
      <c r="AE36" t="str">
        <f>IF(Daten!$AD36,Daten!AE36,"")</f>
        <v/>
      </c>
      <c r="AF36" s="8" t="e">
        <f t="shared" si="0"/>
        <v>#VALUE!</v>
      </c>
      <c r="AG36" t="e">
        <f>AF36+COUNTIF($AF$3:AF36,AF36)-1</f>
        <v>#VALUE!</v>
      </c>
    </row>
    <row r="37" spans="1:33" x14ac:dyDescent="0.25">
      <c r="A37" t="str">
        <f>IF(Daten!$AD37,Daten!A37,"")</f>
        <v/>
      </c>
      <c r="B37" t="str">
        <f>IF(Daten!$AD37,Daten!B37,"")</f>
        <v/>
      </c>
      <c r="C37" t="str">
        <f>IF(Daten!$AD37,Daten!C37,"")</f>
        <v/>
      </c>
      <c r="D37" t="str">
        <f>IF(Daten!$AD37,Daten!D37,"")</f>
        <v/>
      </c>
      <c r="E37" t="str">
        <f>IF(Daten!$AD37,Daten!E37,"")</f>
        <v/>
      </c>
      <c r="F37" t="str">
        <f>IF(Daten!$AD37,Daten!F37,"")</f>
        <v/>
      </c>
      <c r="G37" t="str">
        <f>IF(Daten!$AD37,Daten!G37,"")</f>
        <v/>
      </c>
      <c r="H37" t="str">
        <f>IF(Daten!$AD37,Daten!H37,"")</f>
        <v/>
      </c>
      <c r="I37" t="str">
        <f>IF(Daten!$AD37,Daten!I37,"")</f>
        <v/>
      </c>
      <c r="J37" t="str">
        <f>IF(Daten!$AD37,Daten!J37,"")</f>
        <v/>
      </c>
      <c r="K37" t="str">
        <f>IF(Daten!$AD37,Daten!K37,"")</f>
        <v/>
      </c>
      <c r="L37" t="str">
        <f>IF(Daten!$AD37,Daten!L37,"")</f>
        <v/>
      </c>
      <c r="M37" t="str">
        <f>IF(Daten!$AD37,Daten!M37,"")</f>
        <v/>
      </c>
      <c r="N37" t="str">
        <f>IF(Daten!$AD37,Daten!N37,"")</f>
        <v/>
      </c>
      <c r="O37" t="str">
        <f>IF(Daten!$AD37,Daten!O37,"")</f>
        <v/>
      </c>
      <c r="P37" t="str">
        <f>IF(Daten!$AD37,Daten!P37,"")</f>
        <v/>
      </c>
      <c r="Q37" t="str">
        <f>IF(Daten!$AD37,Daten!Q37,"")</f>
        <v/>
      </c>
      <c r="R37" t="str">
        <f>IF(Daten!$AD37,Daten!R37,"")</f>
        <v/>
      </c>
      <c r="S37" t="str">
        <f>IF(Daten!$AD37,Daten!S37,"")</f>
        <v/>
      </c>
      <c r="T37" t="str">
        <f>IF(Daten!$AD37,Daten!T37,"")</f>
        <v/>
      </c>
      <c r="U37" t="str">
        <f>IF(Daten!$AD37,Daten!U37,"")</f>
        <v/>
      </c>
      <c r="V37" t="str">
        <f>IF(Daten!$AD37,Daten!V37,"")</f>
        <v/>
      </c>
      <c r="W37" t="str">
        <f>IF(Daten!$AD37,Daten!W37,"")</f>
        <v/>
      </c>
      <c r="X37" t="str">
        <f>IF(Daten!$AD37,Daten!X37,"")</f>
        <v/>
      </c>
      <c r="Y37" s="8" t="str">
        <f>IF(Daten!$AD37,Daten!Y37,"")</f>
        <v/>
      </c>
      <c r="Z37" t="str">
        <f>IF(Daten!$AD37,Daten!Z37,"")</f>
        <v/>
      </c>
      <c r="AA37" t="str">
        <f>IF(Daten!$AD37,Daten!AA37,"")</f>
        <v/>
      </c>
      <c r="AB37" s="8" t="str">
        <f>IF(Daten!$AD37,Daten!AB37,"")</f>
        <v/>
      </c>
      <c r="AC37" t="str">
        <f>IF(Daten!$AD37,Daten!AC37,"")</f>
        <v/>
      </c>
      <c r="AD37" t="str">
        <f>IF(Daten!$AD37,Daten!AD37,"")</f>
        <v/>
      </c>
      <c r="AE37" t="str">
        <f>IF(Daten!$AD37,Daten!AE37,"")</f>
        <v/>
      </c>
      <c r="AF37" s="8" t="e">
        <f t="shared" si="0"/>
        <v>#VALUE!</v>
      </c>
      <c r="AG37" t="e">
        <f>AF37+COUNTIF($AF$3:AF37,AF37)-1</f>
        <v>#VALUE!</v>
      </c>
    </row>
    <row r="38" spans="1:33" x14ac:dyDescent="0.25">
      <c r="A38" t="str">
        <f>IF(Daten!$AD38,Daten!A38,"")</f>
        <v/>
      </c>
      <c r="B38" t="str">
        <f>IF(Daten!$AD38,Daten!B38,"")</f>
        <v/>
      </c>
      <c r="C38" t="str">
        <f>IF(Daten!$AD38,Daten!C38,"")</f>
        <v/>
      </c>
      <c r="D38" t="str">
        <f>IF(Daten!$AD38,Daten!D38,"")</f>
        <v/>
      </c>
      <c r="E38" t="str">
        <f>IF(Daten!$AD38,Daten!E38,"")</f>
        <v/>
      </c>
      <c r="F38" t="str">
        <f>IF(Daten!$AD38,Daten!F38,"")</f>
        <v/>
      </c>
      <c r="G38" t="str">
        <f>IF(Daten!$AD38,Daten!G38,"")</f>
        <v/>
      </c>
      <c r="H38" t="str">
        <f>IF(Daten!$AD38,Daten!H38,"")</f>
        <v/>
      </c>
      <c r="I38" t="str">
        <f>IF(Daten!$AD38,Daten!I38,"")</f>
        <v/>
      </c>
      <c r="J38" t="str">
        <f>IF(Daten!$AD38,Daten!J38,"")</f>
        <v/>
      </c>
      <c r="K38" t="str">
        <f>IF(Daten!$AD38,Daten!K38,"")</f>
        <v/>
      </c>
      <c r="L38" t="str">
        <f>IF(Daten!$AD38,Daten!L38,"")</f>
        <v/>
      </c>
      <c r="M38" t="str">
        <f>IF(Daten!$AD38,Daten!M38,"")</f>
        <v/>
      </c>
      <c r="N38" t="str">
        <f>IF(Daten!$AD38,Daten!N38,"")</f>
        <v/>
      </c>
      <c r="O38" t="str">
        <f>IF(Daten!$AD38,Daten!O38,"")</f>
        <v/>
      </c>
      <c r="P38" t="str">
        <f>IF(Daten!$AD38,Daten!P38,"")</f>
        <v/>
      </c>
      <c r="Q38" t="str">
        <f>IF(Daten!$AD38,Daten!Q38,"")</f>
        <v/>
      </c>
      <c r="R38" t="str">
        <f>IF(Daten!$AD38,Daten!R38,"")</f>
        <v/>
      </c>
      <c r="S38" t="str">
        <f>IF(Daten!$AD38,Daten!S38,"")</f>
        <v/>
      </c>
      <c r="T38" t="str">
        <f>IF(Daten!$AD38,Daten!T38,"")</f>
        <v/>
      </c>
      <c r="U38" t="str">
        <f>IF(Daten!$AD38,Daten!U38,"")</f>
        <v/>
      </c>
      <c r="V38" t="str">
        <f>IF(Daten!$AD38,Daten!V38,"")</f>
        <v/>
      </c>
      <c r="W38" t="str">
        <f>IF(Daten!$AD38,Daten!W38,"")</f>
        <v/>
      </c>
      <c r="X38" t="str">
        <f>IF(Daten!$AD38,Daten!X38,"")</f>
        <v/>
      </c>
      <c r="Y38" s="8" t="str">
        <f>IF(Daten!$AD38,Daten!Y38,"")</f>
        <v/>
      </c>
      <c r="Z38" t="str">
        <f>IF(Daten!$AD38,Daten!Z38,"")</f>
        <v/>
      </c>
      <c r="AA38" t="str">
        <f>IF(Daten!$AD38,Daten!AA38,"")</f>
        <v/>
      </c>
      <c r="AB38" s="8" t="str">
        <f>IF(Daten!$AD38,Daten!AB38,"")</f>
        <v/>
      </c>
      <c r="AC38" t="str">
        <f>IF(Daten!$AD38,Daten!AC38,"")</f>
        <v/>
      </c>
      <c r="AD38" t="str">
        <f>IF(Daten!$AD38,Daten!AD38,"")</f>
        <v/>
      </c>
      <c r="AE38" t="str">
        <f>IF(Daten!$AD38,Daten!AE38,"")</f>
        <v/>
      </c>
      <c r="AF38" s="8" t="e">
        <f t="shared" si="0"/>
        <v>#VALUE!</v>
      </c>
      <c r="AG38" t="e">
        <f>AF38+COUNTIF($AF$3:AF38,AF38)-1</f>
        <v>#VALUE!</v>
      </c>
    </row>
    <row r="39" spans="1:33" x14ac:dyDescent="0.25">
      <c r="A39" t="str">
        <f>IF(Daten!$AD39,Daten!A39,"")</f>
        <v/>
      </c>
      <c r="B39" t="str">
        <f>IF(Daten!$AD39,Daten!B39,"")</f>
        <v/>
      </c>
      <c r="C39" t="str">
        <f>IF(Daten!$AD39,Daten!C39,"")</f>
        <v/>
      </c>
      <c r="D39" t="str">
        <f>IF(Daten!$AD39,Daten!D39,"")</f>
        <v/>
      </c>
      <c r="E39" t="str">
        <f>IF(Daten!$AD39,Daten!E39,"")</f>
        <v/>
      </c>
      <c r="F39" t="str">
        <f>IF(Daten!$AD39,Daten!F39,"")</f>
        <v/>
      </c>
      <c r="G39" t="str">
        <f>IF(Daten!$AD39,Daten!G39,"")</f>
        <v/>
      </c>
      <c r="H39" t="str">
        <f>IF(Daten!$AD39,Daten!H39,"")</f>
        <v/>
      </c>
      <c r="I39" t="str">
        <f>IF(Daten!$AD39,Daten!I39,"")</f>
        <v/>
      </c>
      <c r="J39" t="str">
        <f>IF(Daten!$AD39,Daten!J39,"")</f>
        <v/>
      </c>
      <c r="K39" t="str">
        <f>IF(Daten!$AD39,Daten!K39,"")</f>
        <v/>
      </c>
      <c r="L39" t="str">
        <f>IF(Daten!$AD39,Daten!L39,"")</f>
        <v/>
      </c>
      <c r="M39" t="str">
        <f>IF(Daten!$AD39,Daten!M39,"")</f>
        <v/>
      </c>
      <c r="N39" t="str">
        <f>IF(Daten!$AD39,Daten!N39,"")</f>
        <v/>
      </c>
      <c r="O39" t="str">
        <f>IF(Daten!$AD39,Daten!O39,"")</f>
        <v/>
      </c>
      <c r="P39" t="str">
        <f>IF(Daten!$AD39,Daten!P39,"")</f>
        <v/>
      </c>
      <c r="Q39" t="str">
        <f>IF(Daten!$AD39,Daten!Q39,"")</f>
        <v/>
      </c>
      <c r="R39" t="str">
        <f>IF(Daten!$AD39,Daten!R39,"")</f>
        <v/>
      </c>
      <c r="S39" t="str">
        <f>IF(Daten!$AD39,Daten!S39,"")</f>
        <v/>
      </c>
      <c r="T39" t="str">
        <f>IF(Daten!$AD39,Daten!T39,"")</f>
        <v/>
      </c>
      <c r="U39" t="str">
        <f>IF(Daten!$AD39,Daten!U39,"")</f>
        <v/>
      </c>
      <c r="V39" t="str">
        <f>IF(Daten!$AD39,Daten!V39,"")</f>
        <v/>
      </c>
      <c r="W39" t="str">
        <f>IF(Daten!$AD39,Daten!W39,"")</f>
        <v/>
      </c>
      <c r="X39" t="str">
        <f>IF(Daten!$AD39,Daten!X39,"")</f>
        <v/>
      </c>
      <c r="Y39" s="8" t="str">
        <f>IF(Daten!$AD39,Daten!Y39,"")</f>
        <v/>
      </c>
      <c r="Z39" t="str">
        <f>IF(Daten!$AD39,Daten!Z39,"")</f>
        <v/>
      </c>
      <c r="AA39" t="str">
        <f>IF(Daten!$AD39,Daten!AA39,"")</f>
        <v/>
      </c>
      <c r="AB39" s="8" t="str">
        <f>IF(Daten!$AD39,Daten!AB39,"")</f>
        <v/>
      </c>
      <c r="AC39" t="str">
        <f>IF(Daten!$AD39,Daten!AC39,"")</f>
        <v/>
      </c>
      <c r="AD39" t="str">
        <f>IF(Daten!$AD39,Daten!AD39,"")</f>
        <v/>
      </c>
      <c r="AE39" t="str">
        <f>IF(Daten!$AD39,Daten!AE39,"")</f>
        <v/>
      </c>
      <c r="AF39" s="8" t="e">
        <f t="shared" si="0"/>
        <v>#VALUE!</v>
      </c>
      <c r="AG39" t="e">
        <f>AF39+COUNTIF($AF$3:AF39,AF39)-1</f>
        <v>#VALUE!</v>
      </c>
    </row>
    <row r="40" spans="1:33" x14ac:dyDescent="0.25">
      <c r="A40" t="str">
        <f>IF(Daten!$AD40,Daten!A40,"")</f>
        <v/>
      </c>
      <c r="B40" t="str">
        <f>IF(Daten!$AD40,Daten!B40,"")</f>
        <v/>
      </c>
      <c r="C40" t="str">
        <f>IF(Daten!$AD40,Daten!C40,"")</f>
        <v/>
      </c>
      <c r="D40" t="str">
        <f>IF(Daten!$AD40,Daten!D40,"")</f>
        <v/>
      </c>
      <c r="E40" t="str">
        <f>IF(Daten!$AD40,Daten!E40,"")</f>
        <v/>
      </c>
      <c r="F40" t="str">
        <f>IF(Daten!$AD40,Daten!F40,"")</f>
        <v/>
      </c>
      <c r="G40" t="str">
        <f>IF(Daten!$AD40,Daten!G40,"")</f>
        <v/>
      </c>
      <c r="H40" t="str">
        <f>IF(Daten!$AD40,Daten!H40,"")</f>
        <v/>
      </c>
      <c r="I40" t="str">
        <f>IF(Daten!$AD40,Daten!I40,"")</f>
        <v/>
      </c>
      <c r="J40" t="str">
        <f>IF(Daten!$AD40,Daten!J40,"")</f>
        <v/>
      </c>
      <c r="K40" t="str">
        <f>IF(Daten!$AD40,Daten!K40,"")</f>
        <v/>
      </c>
      <c r="L40" t="str">
        <f>IF(Daten!$AD40,Daten!L40,"")</f>
        <v/>
      </c>
      <c r="M40" t="str">
        <f>IF(Daten!$AD40,Daten!M40,"")</f>
        <v/>
      </c>
      <c r="N40" t="str">
        <f>IF(Daten!$AD40,Daten!N40,"")</f>
        <v/>
      </c>
      <c r="O40" t="str">
        <f>IF(Daten!$AD40,Daten!O40,"")</f>
        <v/>
      </c>
      <c r="P40" t="str">
        <f>IF(Daten!$AD40,Daten!P40,"")</f>
        <v/>
      </c>
      <c r="Q40" t="str">
        <f>IF(Daten!$AD40,Daten!Q40,"")</f>
        <v/>
      </c>
      <c r="R40" t="str">
        <f>IF(Daten!$AD40,Daten!R40,"")</f>
        <v/>
      </c>
      <c r="S40" t="str">
        <f>IF(Daten!$AD40,Daten!S40,"")</f>
        <v/>
      </c>
      <c r="T40" t="str">
        <f>IF(Daten!$AD40,Daten!T40,"")</f>
        <v/>
      </c>
      <c r="U40" t="str">
        <f>IF(Daten!$AD40,Daten!U40,"")</f>
        <v/>
      </c>
      <c r="V40" t="str">
        <f>IF(Daten!$AD40,Daten!V40,"")</f>
        <v/>
      </c>
      <c r="W40" t="str">
        <f>IF(Daten!$AD40,Daten!W40,"")</f>
        <v/>
      </c>
      <c r="X40" t="str">
        <f>IF(Daten!$AD40,Daten!X40,"")</f>
        <v/>
      </c>
      <c r="Y40" s="8" t="str">
        <f>IF(Daten!$AD40,Daten!Y40,"")</f>
        <v/>
      </c>
      <c r="Z40" t="str">
        <f>IF(Daten!$AD40,Daten!Z40,"")</f>
        <v/>
      </c>
      <c r="AA40" t="str">
        <f>IF(Daten!$AD40,Daten!AA40,"")</f>
        <v/>
      </c>
      <c r="AB40" s="8" t="str">
        <f>IF(Daten!$AD40,Daten!AB40,"")</f>
        <v/>
      </c>
      <c r="AC40" t="str">
        <f>IF(Daten!$AD40,Daten!AC40,"")</f>
        <v/>
      </c>
      <c r="AD40" t="str">
        <f>IF(Daten!$AD40,Daten!AD40,"")</f>
        <v/>
      </c>
      <c r="AE40" t="str">
        <f>IF(Daten!$AD40,Daten!AE40,"")</f>
        <v/>
      </c>
      <c r="AF40" s="8" t="e">
        <f t="shared" si="0"/>
        <v>#VALUE!</v>
      </c>
      <c r="AG40" t="e">
        <f>AF40+COUNTIF($AF$3:AF40,AF40)-1</f>
        <v>#VALUE!</v>
      </c>
    </row>
    <row r="41" spans="1:33" x14ac:dyDescent="0.25">
      <c r="A41" t="str">
        <f>IF(Daten!$AD41,Daten!A41,"")</f>
        <v/>
      </c>
      <c r="B41" t="str">
        <f>IF(Daten!$AD41,Daten!B41,"")</f>
        <v/>
      </c>
      <c r="C41" t="str">
        <f>IF(Daten!$AD41,Daten!C41,"")</f>
        <v/>
      </c>
      <c r="D41" t="str">
        <f>IF(Daten!$AD41,Daten!D41,"")</f>
        <v/>
      </c>
      <c r="E41" t="str">
        <f>IF(Daten!$AD41,Daten!E41,"")</f>
        <v/>
      </c>
      <c r="F41" t="str">
        <f>IF(Daten!$AD41,Daten!F41,"")</f>
        <v/>
      </c>
      <c r="G41" t="str">
        <f>IF(Daten!$AD41,Daten!G41,"")</f>
        <v/>
      </c>
      <c r="H41" t="str">
        <f>IF(Daten!$AD41,Daten!H41,"")</f>
        <v/>
      </c>
      <c r="I41" t="str">
        <f>IF(Daten!$AD41,Daten!I41,"")</f>
        <v/>
      </c>
      <c r="J41" t="str">
        <f>IF(Daten!$AD41,Daten!J41,"")</f>
        <v/>
      </c>
      <c r="K41" t="str">
        <f>IF(Daten!$AD41,Daten!K41,"")</f>
        <v/>
      </c>
      <c r="L41" t="str">
        <f>IF(Daten!$AD41,Daten!L41,"")</f>
        <v/>
      </c>
      <c r="M41" t="str">
        <f>IF(Daten!$AD41,Daten!M41,"")</f>
        <v/>
      </c>
      <c r="N41" t="str">
        <f>IF(Daten!$AD41,Daten!N41,"")</f>
        <v/>
      </c>
      <c r="O41" t="str">
        <f>IF(Daten!$AD41,Daten!O41,"")</f>
        <v/>
      </c>
      <c r="P41" t="str">
        <f>IF(Daten!$AD41,Daten!P41,"")</f>
        <v/>
      </c>
      <c r="Q41" t="str">
        <f>IF(Daten!$AD41,Daten!Q41,"")</f>
        <v/>
      </c>
      <c r="R41" t="str">
        <f>IF(Daten!$AD41,Daten!R41,"")</f>
        <v/>
      </c>
      <c r="S41" t="str">
        <f>IF(Daten!$AD41,Daten!S41,"")</f>
        <v/>
      </c>
      <c r="T41" t="str">
        <f>IF(Daten!$AD41,Daten!T41,"")</f>
        <v/>
      </c>
      <c r="U41" t="str">
        <f>IF(Daten!$AD41,Daten!U41,"")</f>
        <v/>
      </c>
      <c r="V41" t="str">
        <f>IF(Daten!$AD41,Daten!V41,"")</f>
        <v/>
      </c>
      <c r="W41" t="str">
        <f>IF(Daten!$AD41,Daten!W41,"")</f>
        <v/>
      </c>
      <c r="X41" t="str">
        <f>IF(Daten!$AD41,Daten!X41,"")</f>
        <v/>
      </c>
      <c r="Y41" s="8" t="str">
        <f>IF(Daten!$AD41,Daten!Y41,"")</f>
        <v/>
      </c>
      <c r="Z41" t="str">
        <f>IF(Daten!$AD41,Daten!Z41,"")</f>
        <v/>
      </c>
      <c r="AA41" t="str">
        <f>IF(Daten!$AD41,Daten!AA41,"")</f>
        <v/>
      </c>
      <c r="AB41" s="8" t="str">
        <f>IF(Daten!$AD41,Daten!AB41,"")</f>
        <v/>
      </c>
      <c r="AC41" t="str">
        <f>IF(Daten!$AD41,Daten!AC41,"")</f>
        <v/>
      </c>
      <c r="AD41" t="str">
        <f>IF(Daten!$AD41,Daten!AD41,"")</f>
        <v/>
      </c>
      <c r="AE41" t="str">
        <f>IF(Daten!$AD41,Daten!AE41,"")</f>
        <v/>
      </c>
      <c r="AF41" s="8" t="e">
        <f t="shared" si="0"/>
        <v>#VALUE!</v>
      </c>
      <c r="AG41" t="e">
        <f>AF41+COUNTIF($AF$3:AF41,AF41)-1</f>
        <v>#VALUE!</v>
      </c>
    </row>
    <row r="42" spans="1:33" x14ac:dyDescent="0.25">
      <c r="A42" t="str">
        <f>IF(Daten!$AD42,Daten!A42,"")</f>
        <v/>
      </c>
      <c r="B42" t="str">
        <f>IF(Daten!$AD42,Daten!B42,"")</f>
        <v/>
      </c>
      <c r="C42" t="str">
        <f>IF(Daten!$AD42,Daten!C42,"")</f>
        <v/>
      </c>
      <c r="D42" t="str">
        <f>IF(Daten!$AD42,Daten!D42,"")</f>
        <v/>
      </c>
      <c r="E42" t="str">
        <f>IF(Daten!$AD42,Daten!E42,"")</f>
        <v/>
      </c>
      <c r="F42" t="str">
        <f>IF(Daten!$AD42,Daten!F42,"")</f>
        <v/>
      </c>
      <c r="G42" t="str">
        <f>IF(Daten!$AD42,Daten!G42,"")</f>
        <v/>
      </c>
      <c r="H42" t="str">
        <f>IF(Daten!$AD42,Daten!H42,"")</f>
        <v/>
      </c>
      <c r="I42" t="str">
        <f>IF(Daten!$AD42,Daten!I42,"")</f>
        <v/>
      </c>
      <c r="J42" t="str">
        <f>IF(Daten!$AD42,Daten!J42,"")</f>
        <v/>
      </c>
      <c r="K42" t="str">
        <f>IF(Daten!$AD42,Daten!K42,"")</f>
        <v/>
      </c>
      <c r="L42" t="str">
        <f>IF(Daten!$AD42,Daten!L42,"")</f>
        <v/>
      </c>
      <c r="M42" t="str">
        <f>IF(Daten!$AD42,Daten!M42,"")</f>
        <v/>
      </c>
      <c r="N42" t="str">
        <f>IF(Daten!$AD42,Daten!N42,"")</f>
        <v/>
      </c>
      <c r="O42" t="str">
        <f>IF(Daten!$AD42,Daten!O42,"")</f>
        <v/>
      </c>
      <c r="P42" t="str">
        <f>IF(Daten!$AD42,Daten!P42,"")</f>
        <v/>
      </c>
      <c r="Q42" t="str">
        <f>IF(Daten!$AD42,Daten!Q42,"")</f>
        <v/>
      </c>
      <c r="R42" t="str">
        <f>IF(Daten!$AD42,Daten!R42,"")</f>
        <v/>
      </c>
      <c r="S42" t="str">
        <f>IF(Daten!$AD42,Daten!S42,"")</f>
        <v/>
      </c>
      <c r="T42" t="str">
        <f>IF(Daten!$AD42,Daten!T42,"")</f>
        <v/>
      </c>
      <c r="U42" t="str">
        <f>IF(Daten!$AD42,Daten!U42,"")</f>
        <v/>
      </c>
      <c r="V42" t="str">
        <f>IF(Daten!$AD42,Daten!V42,"")</f>
        <v/>
      </c>
      <c r="W42" t="str">
        <f>IF(Daten!$AD42,Daten!W42,"")</f>
        <v/>
      </c>
      <c r="X42" t="str">
        <f>IF(Daten!$AD42,Daten!X42,"")</f>
        <v/>
      </c>
      <c r="Y42" s="8" t="str">
        <f>IF(Daten!$AD42,Daten!Y42,"")</f>
        <v/>
      </c>
      <c r="Z42" t="str">
        <f>IF(Daten!$AD42,Daten!Z42,"")</f>
        <v/>
      </c>
      <c r="AA42" t="str">
        <f>IF(Daten!$AD42,Daten!AA42,"")</f>
        <v/>
      </c>
      <c r="AB42" s="8" t="str">
        <f>IF(Daten!$AD42,Daten!AB42,"")</f>
        <v/>
      </c>
      <c r="AC42" t="str">
        <f>IF(Daten!$AD42,Daten!AC42,"")</f>
        <v/>
      </c>
      <c r="AD42" t="str">
        <f>IF(Daten!$AD42,Daten!AD42,"")</f>
        <v/>
      </c>
      <c r="AE42" t="str">
        <f>IF(Daten!$AD42,Daten!AE42,"")</f>
        <v/>
      </c>
      <c r="AF42" s="8" t="e">
        <f t="shared" si="0"/>
        <v>#VALUE!</v>
      </c>
      <c r="AG42" t="e">
        <f>AF42+COUNTIF($AF$3:AF42,AF42)-1</f>
        <v>#VALUE!</v>
      </c>
    </row>
    <row r="43" spans="1:33" x14ac:dyDescent="0.25">
      <c r="A43" t="str">
        <f>IF(Daten!$AD43,Daten!A43,"")</f>
        <v/>
      </c>
      <c r="B43" t="str">
        <f>IF(Daten!$AD43,Daten!B43,"")</f>
        <v/>
      </c>
      <c r="C43" t="str">
        <f>IF(Daten!$AD43,Daten!C43,"")</f>
        <v/>
      </c>
      <c r="D43" t="str">
        <f>IF(Daten!$AD43,Daten!D43,"")</f>
        <v/>
      </c>
      <c r="E43" t="str">
        <f>IF(Daten!$AD43,Daten!E43,"")</f>
        <v/>
      </c>
      <c r="F43" t="str">
        <f>IF(Daten!$AD43,Daten!F43,"")</f>
        <v/>
      </c>
      <c r="G43" t="str">
        <f>IF(Daten!$AD43,Daten!G43,"")</f>
        <v/>
      </c>
      <c r="H43" t="str">
        <f>IF(Daten!$AD43,Daten!H43,"")</f>
        <v/>
      </c>
      <c r="I43" t="str">
        <f>IF(Daten!$AD43,Daten!I43,"")</f>
        <v/>
      </c>
      <c r="J43" t="str">
        <f>IF(Daten!$AD43,Daten!J43,"")</f>
        <v/>
      </c>
      <c r="K43" t="str">
        <f>IF(Daten!$AD43,Daten!K43,"")</f>
        <v/>
      </c>
      <c r="L43" t="str">
        <f>IF(Daten!$AD43,Daten!L43,"")</f>
        <v/>
      </c>
      <c r="M43" t="str">
        <f>IF(Daten!$AD43,Daten!M43,"")</f>
        <v/>
      </c>
      <c r="N43" t="str">
        <f>IF(Daten!$AD43,Daten!N43,"")</f>
        <v/>
      </c>
      <c r="O43" t="str">
        <f>IF(Daten!$AD43,Daten!O43,"")</f>
        <v/>
      </c>
      <c r="P43" t="str">
        <f>IF(Daten!$AD43,Daten!P43,"")</f>
        <v/>
      </c>
      <c r="Q43" t="str">
        <f>IF(Daten!$AD43,Daten!Q43,"")</f>
        <v/>
      </c>
      <c r="R43" t="str">
        <f>IF(Daten!$AD43,Daten!R43,"")</f>
        <v/>
      </c>
      <c r="S43" t="str">
        <f>IF(Daten!$AD43,Daten!S43,"")</f>
        <v/>
      </c>
      <c r="T43" t="str">
        <f>IF(Daten!$AD43,Daten!T43,"")</f>
        <v/>
      </c>
      <c r="U43" t="str">
        <f>IF(Daten!$AD43,Daten!U43,"")</f>
        <v/>
      </c>
      <c r="V43" t="str">
        <f>IF(Daten!$AD43,Daten!V43,"")</f>
        <v/>
      </c>
      <c r="W43" t="str">
        <f>IF(Daten!$AD43,Daten!W43,"")</f>
        <v/>
      </c>
      <c r="X43" t="str">
        <f>IF(Daten!$AD43,Daten!X43,"")</f>
        <v/>
      </c>
      <c r="Y43" s="8" t="str">
        <f>IF(Daten!$AD43,Daten!Y43,"")</f>
        <v/>
      </c>
      <c r="Z43" t="str">
        <f>IF(Daten!$AD43,Daten!Z43,"")</f>
        <v/>
      </c>
      <c r="AA43" t="str">
        <f>IF(Daten!$AD43,Daten!AA43,"")</f>
        <v/>
      </c>
      <c r="AB43" s="8" t="str">
        <f>IF(Daten!$AD43,Daten!AB43,"")</f>
        <v/>
      </c>
      <c r="AC43" t="str">
        <f>IF(Daten!$AD43,Daten!AC43,"")</f>
        <v/>
      </c>
      <c r="AD43" t="str">
        <f>IF(Daten!$AD43,Daten!AD43,"")</f>
        <v/>
      </c>
      <c r="AE43" t="str">
        <f>IF(Daten!$AD43,Daten!AE43,"")</f>
        <v/>
      </c>
      <c r="AF43" s="8" t="e">
        <f t="shared" si="0"/>
        <v>#VALUE!</v>
      </c>
      <c r="AG43" t="e">
        <f>AF43+COUNTIF($AF$3:AF43,AF43)-1</f>
        <v>#VALUE!</v>
      </c>
    </row>
    <row r="44" spans="1:33" x14ac:dyDescent="0.25">
      <c r="A44" t="str">
        <f>IF(Daten!$AD44,Daten!A44,"")</f>
        <v/>
      </c>
      <c r="B44" t="str">
        <f>IF(Daten!$AD44,Daten!B44,"")</f>
        <v/>
      </c>
      <c r="C44" t="str">
        <f>IF(Daten!$AD44,Daten!C44,"")</f>
        <v/>
      </c>
      <c r="D44" t="str">
        <f>IF(Daten!$AD44,Daten!D44,"")</f>
        <v/>
      </c>
      <c r="E44" t="str">
        <f>IF(Daten!$AD44,Daten!E44,"")</f>
        <v/>
      </c>
      <c r="F44" t="str">
        <f>IF(Daten!$AD44,Daten!F44,"")</f>
        <v/>
      </c>
      <c r="G44" t="str">
        <f>IF(Daten!$AD44,Daten!G44,"")</f>
        <v/>
      </c>
      <c r="H44" t="str">
        <f>IF(Daten!$AD44,Daten!H44,"")</f>
        <v/>
      </c>
      <c r="I44" t="str">
        <f>IF(Daten!$AD44,Daten!I44,"")</f>
        <v/>
      </c>
      <c r="J44" t="str">
        <f>IF(Daten!$AD44,Daten!J44,"")</f>
        <v/>
      </c>
      <c r="K44" t="str">
        <f>IF(Daten!$AD44,Daten!K44,"")</f>
        <v/>
      </c>
      <c r="L44" t="str">
        <f>IF(Daten!$AD44,Daten!L44,"")</f>
        <v/>
      </c>
      <c r="M44" t="str">
        <f>IF(Daten!$AD44,Daten!M44,"")</f>
        <v/>
      </c>
      <c r="N44" t="str">
        <f>IF(Daten!$AD44,Daten!N44,"")</f>
        <v/>
      </c>
      <c r="O44" t="str">
        <f>IF(Daten!$AD44,Daten!O44,"")</f>
        <v/>
      </c>
      <c r="P44" t="str">
        <f>IF(Daten!$AD44,Daten!P44,"")</f>
        <v/>
      </c>
      <c r="Q44" t="str">
        <f>IF(Daten!$AD44,Daten!Q44,"")</f>
        <v/>
      </c>
      <c r="R44" t="str">
        <f>IF(Daten!$AD44,Daten!R44,"")</f>
        <v/>
      </c>
      <c r="S44" t="str">
        <f>IF(Daten!$AD44,Daten!S44,"")</f>
        <v/>
      </c>
      <c r="T44" t="str">
        <f>IF(Daten!$AD44,Daten!T44,"")</f>
        <v/>
      </c>
      <c r="U44" t="str">
        <f>IF(Daten!$AD44,Daten!U44,"")</f>
        <v/>
      </c>
      <c r="V44" t="str">
        <f>IF(Daten!$AD44,Daten!V44,"")</f>
        <v/>
      </c>
      <c r="W44" t="str">
        <f>IF(Daten!$AD44,Daten!W44,"")</f>
        <v/>
      </c>
      <c r="X44" t="str">
        <f>IF(Daten!$AD44,Daten!X44,"")</f>
        <v/>
      </c>
      <c r="Y44" s="8" t="str">
        <f>IF(Daten!$AD44,Daten!Y44,"")</f>
        <v/>
      </c>
      <c r="Z44" t="str">
        <f>IF(Daten!$AD44,Daten!Z44,"")</f>
        <v/>
      </c>
      <c r="AA44" t="str">
        <f>IF(Daten!$AD44,Daten!AA44,"")</f>
        <v/>
      </c>
      <c r="AB44" s="8" t="str">
        <f>IF(Daten!$AD44,Daten!AB44,"")</f>
        <v/>
      </c>
      <c r="AC44" t="str">
        <f>IF(Daten!$AD44,Daten!AC44,"")</f>
        <v/>
      </c>
      <c r="AD44" t="str">
        <f>IF(Daten!$AD44,Daten!AD44,"")</f>
        <v/>
      </c>
      <c r="AE44" t="str">
        <f>IF(Daten!$AD44,Daten!AE44,"")</f>
        <v/>
      </c>
      <c r="AF44" s="8" t="e">
        <f t="shared" si="0"/>
        <v>#VALUE!</v>
      </c>
      <c r="AG44" t="e">
        <f>AF44+COUNTIF($AF$3:AF44,AF44)-1</f>
        <v>#VALUE!</v>
      </c>
    </row>
    <row r="45" spans="1:33" x14ac:dyDescent="0.25">
      <c r="A45" t="str">
        <f>IF(Daten!$AD45,Daten!A45,"")</f>
        <v/>
      </c>
      <c r="B45" t="str">
        <f>IF(Daten!$AD45,Daten!B45,"")</f>
        <v/>
      </c>
      <c r="C45" t="str">
        <f>IF(Daten!$AD45,Daten!C45,"")</f>
        <v/>
      </c>
      <c r="D45" t="str">
        <f>IF(Daten!$AD45,Daten!D45,"")</f>
        <v/>
      </c>
      <c r="E45" t="str">
        <f>IF(Daten!$AD45,Daten!E45,"")</f>
        <v/>
      </c>
      <c r="F45" t="str">
        <f>IF(Daten!$AD45,Daten!F45,"")</f>
        <v/>
      </c>
      <c r="G45" t="str">
        <f>IF(Daten!$AD45,Daten!G45,"")</f>
        <v/>
      </c>
      <c r="H45" t="str">
        <f>IF(Daten!$AD45,Daten!H45,"")</f>
        <v/>
      </c>
      <c r="I45" t="str">
        <f>IF(Daten!$AD45,Daten!I45,"")</f>
        <v/>
      </c>
      <c r="J45" t="str">
        <f>IF(Daten!$AD45,Daten!J45,"")</f>
        <v/>
      </c>
      <c r="K45" t="str">
        <f>IF(Daten!$AD45,Daten!K45,"")</f>
        <v/>
      </c>
      <c r="L45" t="str">
        <f>IF(Daten!$AD45,Daten!L45,"")</f>
        <v/>
      </c>
      <c r="M45" t="str">
        <f>IF(Daten!$AD45,Daten!M45,"")</f>
        <v/>
      </c>
      <c r="N45" t="str">
        <f>IF(Daten!$AD45,Daten!N45,"")</f>
        <v/>
      </c>
      <c r="O45" t="str">
        <f>IF(Daten!$AD45,Daten!O45,"")</f>
        <v/>
      </c>
      <c r="P45" t="str">
        <f>IF(Daten!$AD45,Daten!P45,"")</f>
        <v/>
      </c>
      <c r="Q45" t="str">
        <f>IF(Daten!$AD45,Daten!Q45,"")</f>
        <v/>
      </c>
      <c r="R45" t="str">
        <f>IF(Daten!$AD45,Daten!R45,"")</f>
        <v/>
      </c>
      <c r="S45" t="str">
        <f>IF(Daten!$AD45,Daten!S45,"")</f>
        <v/>
      </c>
      <c r="T45" t="str">
        <f>IF(Daten!$AD45,Daten!T45,"")</f>
        <v/>
      </c>
      <c r="U45" t="str">
        <f>IF(Daten!$AD45,Daten!U45,"")</f>
        <v/>
      </c>
      <c r="V45" t="str">
        <f>IF(Daten!$AD45,Daten!V45,"")</f>
        <v/>
      </c>
      <c r="W45" t="str">
        <f>IF(Daten!$AD45,Daten!W45,"")</f>
        <v/>
      </c>
      <c r="X45" t="str">
        <f>IF(Daten!$AD45,Daten!X45,"")</f>
        <v/>
      </c>
      <c r="Y45" s="8" t="str">
        <f>IF(Daten!$AD45,Daten!Y45,"")</f>
        <v/>
      </c>
      <c r="Z45" t="str">
        <f>IF(Daten!$AD45,Daten!Z45,"")</f>
        <v/>
      </c>
      <c r="AA45" t="str">
        <f>IF(Daten!$AD45,Daten!AA45,"")</f>
        <v/>
      </c>
      <c r="AB45" s="8" t="str">
        <f>IF(Daten!$AD45,Daten!AB45,"")</f>
        <v/>
      </c>
      <c r="AC45" t="str">
        <f>IF(Daten!$AD45,Daten!AC45,"")</f>
        <v/>
      </c>
      <c r="AD45" t="str">
        <f>IF(Daten!$AD45,Daten!AD45,"")</f>
        <v/>
      </c>
      <c r="AE45" t="str">
        <f>IF(Daten!$AD45,Daten!AE45,"")</f>
        <v/>
      </c>
      <c r="AF45" s="8" t="e">
        <f t="shared" si="0"/>
        <v>#VALUE!</v>
      </c>
      <c r="AG45" t="e">
        <f>AF45+COUNTIF($AF$3:AF45,AF45)-1</f>
        <v>#VALUE!</v>
      </c>
    </row>
    <row r="46" spans="1:33" x14ac:dyDescent="0.25">
      <c r="A46" t="str">
        <f>IF(Daten!$AD46,Daten!A46,"")</f>
        <v/>
      </c>
      <c r="B46" t="str">
        <f>IF(Daten!$AD46,Daten!B46,"")</f>
        <v/>
      </c>
      <c r="C46" t="str">
        <f>IF(Daten!$AD46,Daten!C46,"")</f>
        <v/>
      </c>
      <c r="D46" t="str">
        <f>IF(Daten!$AD46,Daten!D46,"")</f>
        <v/>
      </c>
      <c r="E46" t="str">
        <f>IF(Daten!$AD46,Daten!E46,"")</f>
        <v/>
      </c>
      <c r="F46" t="str">
        <f>IF(Daten!$AD46,Daten!F46,"")</f>
        <v/>
      </c>
      <c r="G46" t="str">
        <f>IF(Daten!$AD46,Daten!G46,"")</f>
        <v/>
      </c>
      <c r="H46" t="str">
        <f>IF(Daten!$AD46,Daten!H46,"")</f>
        <v/>
      </c>
      <c r="I46" t="str">
        <f>IF(Daten!$AD46,Daten!I46,"")</f>
        <v/>
      </c>
      <c r="J46" t="str">
        <f>IF(Daten!$AD46,Daten!J46,"")</f>
        <v/>
      </c>
      <c r="K46" t="str">
        <f>IF(Daten!$AD46,Daten!K46,"")</f>
        <v/>
      </c>
      <c r="L46" t="str">
        <f>IF(Daten!$AD46,Daten!L46,"")</f>
        <v/>
      </c>
      <c r="M46" t="str">
        <f>IF(Daten!$AD46,Daten!M46,"")</f>
        <v/>
      </c>
      <c r="N46" t="str">
        <f>IF(Daten!$AD46,Daten!N46,"")</f>
        <v/>
      </c>
      <c r="O46" t="str">
        <f>IF(Daten!$AD46,Daten!O46,"")</f>
        <v/>
      </c>
      <c r="P46" t="str">
        <f>IF(Daten!$AD46,Daten!P46,"")</f>
        <v/>
      </c>
      <c r="Q46" t="str">
        <f>IF(Daten!$AD46,Daten!Q46,"")</f>
        <v/>
      </c>
      <c r="R46" t="str">
        <f>IF(Daten!$AD46,Daten!R46,"")</f>
        <v/>
      </c>
      <c r="S46" t="str">
        <f>IF(Daten!$AD46,Daten!S46,"")</f>
        <v/>
      </c>
      <c r="T46" t="str">
        <f>IF(Daten!$AD46,Daten!T46,"")</f>
        <v/>
      </c>
      <c r="U46" t="str">
        <f>IF(Daten!$AD46,Daten!U46,"")</f>
        <v/>
      </c>
      <c r="V46" t="str">
        <f>IF(Daten!$AD46,Daten!V46,"")</f>
        <v/>
      </c>
      <c r="W46" t="str">
        <f>IF(Daten!$AD46,Daten!W46,"")</f>
        <v/>
      </c>
      <c r="X46" t="str">
        <f>IF(Daten!$AD46,Daten!X46,"")</f>
        <v/>
      </c>
      <c r="Y46" s="8" t="str">
        <f>IF(Daten!$AD46,Daten!Y46,"")</f>
        <v/>
      </c>
      <c r="Z46" t="str">
        <f>IF(Daten!$AD46,Daten!Z46,"")</f>
        <v/>
      </c>
      <c r="AA46" t="str">
        <f>IF(Daten!$AD46,Daten!AA46,"")</f>
        <v/>
      </c>
      <c r="AB46" s="8" t="str">
        <f>IF(Daten!$AD46,Daten!AB46,"")</f>
        <v/>
      </c>
      <c r="AC46" t="str">
        <f>IF(Daten!$AD46,Daten!AC46,"")</f>
        <v/>
      </c>
      <c r="AD46" t="str">
        <f>IF(Daten!$AD46,Daten!AD46,"")</f>
        <v/>
      </c>
      <c r="AE46" t="str">
        <f>IF(Daten!$AD46,Daten!AE46,"")</f>
        <v/>
      </c>
      <c r="AF46" s="8" t="e">
        <f t="shared" si="0"/>
        <v>#VALUE!</v>
      </c>
      <c r="AG46" t="e">
        <f>AF46+COUNTIF($AF$3:AF46,AF46)-1</f>
        <v>#VALUE!</v>
      </c>
    </row>
    <row r="47" spans="1:33" x14ac:dyDescent="0.25">
      <c r="A47" t="str">
        <f>IF(Daten!$AD47,Daten!A47,"")</f>
        <v/>
      </c>
      <c r="B47" t="str">
        <f>IF(Daten!$AD47,Daten!B47,"")</f>
        <v/>
      </c>
      <c r="C47" t="str">
        <f>IF(Daten!$AD47,Daten!C47,"")</f>
        <v/>
      </c>
      <c r="D47" t="str">
        <f>IF(Daten!$AD47,Daten!D47,"")</f>
        <v/>
      </c>
      <c r="E47" t="str">
        <f>IF(Daten!$AD47,Daten!E47,"")</f>
        <v/>
      </c>
      <c r="F47" t="str">
        <f>IF(Daten!$AD47,Daten!F47,"")</f>
        <v/>
      </c>
      <c r="G47" t="str">
        <f>IF(Daten!$AD47,Daten!G47,"")</f>
        <v/>
      </c>
      <c r="H47" t="str">
        <f>IF(Daten!$AD47,Daten!H47,"")</f>
        <v/>
      </c>
      <c r="I47" t="str">
        <f>IF(Daten!$AD47,Daten!I47,"")</f>
        <v/>
      </c>
      <c r="J47" t="str">
        <f>IF(Daten!$AD47,Daten!J47,"")</f>
        <v/>
      </c>
      <c r="K47" t="str">
        <f>IF(Daten!$AD47,Daten!K47,"")</f>
        <v/>
      </c>
      <c r="L47" t="str">
        <f>IF(Daten!$AD47,Daten!L47,"")</f>
        <v/>
      </c>
      <c r="M47" t="str">
        <f>IF(Daten!$AD47,Daten!M47,"")</f>
        <v/>
      </c>
      <c r="N47" t="str">
        <f>IF(Daten!$AD47,Daten!N47,"")</f>
        <v/>
      </c>
      <c r="O47" t="str">
        <f>IF(Daten!$AD47,Daten!O47,"")</f>
        <v/>
      </c>
      <c r="P47" t="str">
        <f>IF(Daten!$AD47,Daten!P47,"")</f>
        <v/>
      </c>
      <c r="Q47" t="str">
        <f>IF(Daten!$AD47,Daten!Q47,"")</f>
        <v/>
      </c>
      <c r="R47" t="str">
        <f>IF(Daten!$AD47,Daten!R47,"")</f>
        <v/>
      </c>
      <c r="S47" t="str">
        <f>IF(Daten!$AD47,Daten!S47,"")</f>
        <v/>
      </c>
      <c r="T47" t="str">
        <f>IF(Daten!$AD47,Daten!T47,"")</f>
        <v/>
      </c>
      <c r="U47" t="str">
        <f>IF(Daten!$AD47,Daten!U47,"")</f>
        <v/>
      </c>
      <c r="V47" t="str">
        <f>IF(Daten!$AD47,Daten!V47,"")</f>
        <v/>
      </c>
      <c r="W47" t="str">
        <f>IF(Daten!$AD47,Daten!W47,"")</f>
        <v/>
      </c>
      <c r="X47" t="str">
        <f>IF(Daten!$AD47,Daten!X47,"")</f>
        <v/>
      </c>
      <c r="Y47" s="8" t="str">
        <f>IF(Daten!$AD47,Daten!Y47,"")</f>
        <v/>
      </c>
      <c r="Z47" t="str">
        <f>IF(Daten!$AD47,Daten!Z47,"")</f>
        <v/>
      </c>
      <c r="AA47" t="str">
        <f>IF(Daten!$AD47,Daten!AA47,"")</f>
        <v/>
      </c>
      <c r="AB47" s="8" t="str">
        <f>IF(Daten!$AD47,Daten!AB47,"")</f>
        <v/>
      </c>
      <c r="AC47" t="str">
        <f>IF(Daten!$AD47,Daten!AC47,"")</f>
        <v/>
      </c>
      <c r="AD47" t="str">
        <f>IF(Daten!$AD47,Daten!AD47,"")</f>
        <v/>
      </c>
      <c r="AE47" t="str">
        <f>IF(Daten!$AD47,Daten!AE47,"")</f>
        <v/>
      </c>
      <c r="AF47" s="8" t="e">
        <f t="shared" si="0"/>
        <v>#VALUE!</v>
      </c>
      <c r="AG47" t="e">
        <f>AF47+COUNTIF($AF$3:AF47,AF47)-1</f>
        <v>#VALUE!</v>
      </c>
    </row>
    <row r="48" spans="1:33" x14ac:dyDescent="0.25">
      <c r="A48" t="str">
        <f>IF(Daten!$AD48,Daten!A48,"")</f>
        <v/>
      </c>
      <c r="B48" t="str">
        <f>IF(Daten!$AD48,Daten!B48,"")</f>
        <v/>
      </c>
      <c r="C48" t="str">
        <f>IF(Daten!$AD48,Daten!C48,"")</f>
        <v/>
      </c>
      <c r="D48" t="str">
        <f>IF(Daten!$AD48,Daten!D48,"")</f>
        <v/>
      </c>
      <c r="E48" t="str">
        <f>IF(Daten!$AD48,Daten!E48,"")</f>
        <v/>
      </c>
      <c r="F48" t="str">
        <f>IF(Daten!$AD48,Daten!F48,"")</f>
        <v/>
      </c>
      <c r="G48" t="str">
        <f>IF(Daten!$AD48,Daten!G48,"")</f>
        <v/>
      </c>
      <c r="H48" t="str">
        <f>IF(Daten!$AD48,Daten!H48,"")</f>
        <v/>
      </c>
      <c r="I48" t="str">
        <f>IF(Daten!$AD48,Daten!I48,"")</f>
        <v/>
      </c>
      <c r="J48" t="str">
        <f>IF(Daten!$AD48,Daten!J48,"")</f>
        <v/>
      </c>
      <c r="K48" t="str">
        <f>IF(Daten!$AD48,Daten!K48,"")</f>
        <v/>
      </c>
      <c r="L48" t="str">
        <f>IF(Daten!$AD48,Daten!L48,"")</f>
        <v/>
      </c>
      <c r="M48" t="str">
        <f>IF(Daten!$AD48,Daten!M48,"")</f>
        <v/>
      </c>
      <c r="N48" t="str">
        <f>IF(Daten!$AD48,Daten!N48,"")</f>
        <v/>
      </c>
      <c r="O48" t="str">
        <f>IF(Daten!$AD48,Daten!O48,"")</f>
        <v/>
      </c>
      <c r="P48" t="str">
        <f>IF(Daten!$AD48,Daten!P48,"")</f>
        <v/>
      </c>
      <c r="Q48" t="str">
        <f>IF(Daten!$AD48,Daten!Q48,"")</f>
        <v/>
      </c>
      <c r="R48" t="str">
        <f>IF(Daten!$AD48,Daten!R48,"")</f>
        <v/>
      </c>
      <c r="S48" t="str">
        <f>IF(Daten!$AD48,Daten!S48,"")</f>
        <v/>
      </c>
      <c r="T48" t="str">
        <f>IF(Daten!$AD48,Daten!T48,"")</f>
        <v/>
      </c>
      <c r="U48" t="str">
        <f>IF(Daten!$AD48,Daten!U48,"")</f>
        <v/>
      </c>
      <c r="V48" t="str">
        <f>IF(Daten!$AD48,Daten!V48,"")</f>
        <v/>
      </c>
      <c r="W48" t="str">
        <f>IF(Daten!$AD48,Daten!W48,"")</f>
        <v/>
      </c>
      <c r="X48" t="str">
        <f>IF(Daten!$AD48,Daten!X48,"")</f>
        <v/>
      </c>
      <c r="Y48" s="8" t="str">
        <f>IF(Daten!$AD48,Daten!Y48,"")</f>
        <v/>
      </c>
      <c r="Z48" t="str">
        <f>IF(Daten!$AD48,Daten!Z48,"")</f>
        <v/>
      </c>
      <c r="AA48" t="str">
        <f>IF(Daten!$AD48,Daten!AA48,"")</f>
        <v/>
      </c>
      <c r="AB48" s="8" t="str">
        <f>IF(Daten!$AD48,Daten!AB48,"")</f>
        <v/>
      </c>
      <c r="AC48" t="str">
        <f>IF(Daten!$AD48,Daten!AC48,"")</f>
        <v/>
      </c>
      <c r="AD48" t="str">
        <f>IF(Daten!$AD48,Daten!AD48,"")</f>
        <v/>
      </c>
      <c r="AE48" t="str">
        <f>IF(Daten!$AD48,Daten!AE48,"")</f>
        <v/>
      </c>
      <c r="AF48" s="8" t="e">
        <f t="shared" si="0"/>
        <v>#VALUE!</v>
      </c>
      <c r="AG48" t="e">
        <f>AF48+COUNTIF($AF$3:AF48,AF48)-1</f>
        <v>#VALUE!</v>
      </c>
    </row>
    <row r="49" spans="1:33" x14ac:dyDescent="0.25">
      <c r="A49" t="str">
        <f>IF(Daten!$AD49,Daten!A49,"")</f>
        <v/>
      </c>
      <c r="B49" t="str">
        <f>IF(Daten!$AD49,Daten!B49,"")</f>
        <v/>
      </c>
      <c r="C49" t="str">
        <f>IF(Daten!$AD49,Daten!C49,"")</f>
        <v/>
      </c>
      <c r="D49" t="str">
        <f>IF(Daten!$AD49,Daten!D49,"")</f>
        <v/>
      </c>
      <c r="E49" t="str">
        <f>IF(Daten!$AD49,Daten!E49,"")</f>
        <v/>
      </c>
      <c r="F49" t="str">
        <f>IF(Daten!$AD49,Daten!F49,"")</f>
        <v/>
      </c>
      <c r="G49" t="str">
        <f>IF(Daten!$AD49,Daten!G49,"")</f>
        <v/>
      </c>
      <c r="H49" t="str">
        <f>IF(Daten!$AD49,Daten!H49,"")</f>
        <v/>
      </c>
      <c r="I49" t="str">
        <f>IF(Daten!$AD49,Daten!I49,"")</f>
        <v/>
      </c>
      <c r="J49" t="str">
        <f>IF(Daten!$AD49,Daten!J49,"")</f>
        <v/>
      </c>
      <c r="K49" t="str">
        <f>IF(Daten!$AD49,Daten!K49,"")</f>
        <v/>
      </c>
      <c r="L49" t="str">
        <f>IF(Daten!$AD49,Daten!L49,"")</f>
        <v/>
      </c>
      <c r="M49" t="str">
        <f>IF(Daten!$AD49,Daten!M49,"")</f>
        <v/>
      </c>
      <c r="N49" t="str">
        <f>IF(Daten!$AD49,Daten!N49,"")</f>
        <v/>
      </c>
      <c r="O49" t="str">
        <f>IF(Daten!$AD49,Daten!O49,"")</f>
        <v/>
      </c>
      <c r="P49" t="str">
        <f>IF(Daten!$AD49,Daten!P49,"")</f>
        <v/>
      </c>
      <c r="Q49" t="str">
        <f>IF(Daten!$AD49,Daten!Q49,"")</f>
        <v/>
      </c>
      <c r="R49" t="str">
        <f>IF(Daten!$AD49,Daten!R49,"")</f>
        <v/>
      </c>
      <c r="S49" t="str">
        <f>IF(Daten!$AD49,Daten!S49,"")</f>
        <v/>
      </c>
      <c r="T49" t="str">
        <f>IF(Daten!$AD49,Daten!T49,"")</f>
        <v/>
      </c>
      <c r="U49" t="str">
        <f>IF(Daten!$AD49,Daten!U49,"")</f>
        <v/>
      </c>
      <c r="V49" t="str">
        <f>IF(Daten!$AD49,Daten!V49,"")</f>
        <v/>
      </c>
      <c r="W49" t="str">
        <f>IF(Daten!$AD49,Daten!W49,"")</f>
        <v/>
      </c>
      <c r="X49" t="str">
        <f>IF(Daten!$AD49,Daten!X49,"")</f>
        <v/>
      </c>
      <c r="Y49" s="8" t="str">
        <f>IF(Daten!$AD49,Daten!Y49,"")</f>
        <v/>
      </c>
      <c r="Z49" t="str">
        <f>IF(Daten!$AD49,Daten!Z49,"")</f>
        <v/>
      </c>
      <c r="AA49" t="str">
        <f>IF(Daten!$AD49,Daten!AA49,"")</f>
        <v/>
      </c>
      <c r="AB49" s="8" t="str">
        <f>IF(Daten!$AD49,Daten!AB49,"")</f>
        <v/>
      </c>
      <c r="AC49" t="str">
        <f>IF(Daten!$AD49,Daten!AC49,"")</f>
        <v/>
      </c>
      <c r="AD49" t="str">
        <f>IF(Daten!$AD49,Daten!AD49,"")</f>
        <v/>
      </c>
      <c r="AE49" t="str">
        <f>IF(Daten!$AD49,Daten!AE49,"")</f>
        <v/>
      </c>
      <c r="AF49" s="8" t="e">
        <f t="shared" si="0"/>
        <v>#VALUE!</v>
      </c>
      <c r="AG49" t="e">
        <f>AF49+COUNTIF($AF$3:AF49,AF49)-1</f>
        <v>#VALUE!</v>
      </c>
    </row>
    <row r="50" spans="1:33" x14ac:dyDescent="0.25">
      <c r="A50" t="str">
        <f>IF(Daten!$AD50,Daten!A50,"")</f>
        <v/>
      </c>
      <c r="B50" t="str">
        <f>IF(Daten!$AD50,Daten!B50,"")</f>
        <v/>
      </c>
      <c r="C50" t="str">
        <f>IF(Daten!$AD50,Daten!C50,"")</f>
        <v/>
      </c>
      <c r="D50" t="str">
        <f>IF(Daten!$AD50,Daten!D50,"")</f>
        <v/>
      </c>
      <c r="E50" t="str">
        <f>IF(Daten!$AD50,Daten!E50,"")</f>
        <v/>
      </c>
      <c r="F50" t="str">
        <f>IF(Daten!$AD50,Daten!F50,"")</f>
        <v/>
      </c>
      <c r="G50" t="str">
        <f>IF(Daten!$AD50,Daten!G50,"")</f>
        <v/>
      </c>
      <c r="H50" t="str">
        <f>IF(Daten!$AD50,Daten!H50,"")</f>
        <v/>
      </c>
      <c r="I50" t="str">
        <f>IF(Daten!$AD50,Daten!I50,"")</f>
        <v/>
      </c>
      <c r="J50" t="str">
        <f>IF(Daten!$AD50,Daten!J50,"")</f>
        <v/>
      </c>
      <c r="K50" t="str">
        <f>IF(Daten!$AD50,Daten!K50,"")</f>
        <v/>
      </c>
      <c r="L50" t="str">
        <f>IF(Daten!$AD50,Daten!L50,"")</f>
        <v/>
      </c>
      <c r="M50" t="str">
        <f>IF(Daten!$AD50,Daten!M50,"")</f>
        <v/>
      </c>
      <c r="N50" t="str">
        <f>IF(Daten!$AD50,Daten!N50,"")</f>
        <v/>
      </c>
      <c r="O50" t="str">
        <f>IF(Daten!$AD50,Daten!O50,"")</f>
        <v/>
      </c>
      <c r="P50" t="str">
        <f>IF(Daten!$AD50,Daten!P50,"")</f>
        <v/>
      </c>
      <c r="Q50" t="str">
        <f>IF(Daten!$AD50,Daten!Q50,"")</f>
        <v/>
      </c>
      <c r="R50" t="str">
        <f>IF(Daten!$AD50,Daten!R50,"")</f>
        <v/>
      </c>
      <c r="S50" t="str">
        <f>IF(Daten!$AD50,Daten!S50,"")</f>
        <v/>
      </c>
      <c r="T50" t="str">
        <f>IF(Daten!$AD50,Daten!T50,"")</f>
        <v/>
      </c>
      <c r="U50" t="str">
        <f>IF(Daten!$AD50,Daten!U50,"")</f>
        <v/>
      </c>
      <c r="V50" t="str">
        <f>IF(Daten!$AD50,Daten!V50,"")</f>
        <v/>
      </c>
      <c r="W50" t="str">
        <f>IF(Daten!$AD50,Daten!W50,"")</f>
        <v/>
      </c>
      <c r="X50" t="str">
        <f>IF(Daten!$AD50,Daten!X50,"")</f>
        <v/>
      </c>
      <c r="Y50" s="8" t="str">
        <f>IF(Daten!$AD50,Daten!Y50,"")</f>
        <v/>
      </c>
      <c r="Z50" t="str">
        <f>IF(Daten!$AD50,Daten!Z50,"")</f>
        <v/>
      </c>
      <c r="AA50" t="str">
        <f>IF(Daten!$AD50,Daten!AA50,"")</f>
        <v/>
      </c>
      <c r="AB50" s="8" t="str">
        <f>IF(Daten!$AD50,Daten!AB50,"")</f>
        <v/>
      </c>
      <c r="AC50" t="str">
        <f>IF(Daten!$AD50,Daten!AC50,"")</f>
        <v/>
      </c>
      <c r="AD50" t="str">
        <f>IF(Daten!$AD50,Daten!AD50,"")</f>
        <v/>
      </c>
      <c r="AE50" t="str">
        <f>IF(Daten!$AD50,Daten!AE50,"")</f>
        <v/>
      </c>
      <c r="AF50" s="8" t="e">
        <f t="shared" si="0"/>
        <v>#VALUE!</v>
      </c>
      <c r="AG50" t="e">
        <f>AF50+COUNTIF($AF$3:AF50,AF50)-1</f>
        <v>#VALUE!</v>
      </c>
    </row>
    <row r="51" spans="1:33" x14ac:dyDescent="0.25">
      <c r="A51" t="str">
        <f>IF(Daten!$AD51,Daten!A51,"")</f>
        <v/>
      </c>
      <c r="B51" t="str">
        <f>IF(Daten!$AD51,Daten!B51,"")</f>
        <v/>
      </c>
      <c r="C51" t="str">
        <f>IF(Daten!$AD51,Daten!C51,"")</f>
        <v/>
      </c>
      <c r="D51" t="str">
        <f>IF(Daten!$AD51,Daten!D51,"")</f>
        <v/>
      </c>
      <c r="E51" t="str">
        <f>IF(Daten!$AD51,Daten!E51,"")</f>
        <v/>
      </c>
      <c r="F51" t="str">
        <f>IF(Daten!$AD51,Daten!F51,"")</f>
        <v/>
      </c>
      <c r="G51" t="str">
        <f>IF(Daten!$AD51,Daten!G51,"")</f>
        <v/>
      </c>
      <c r="H51" t="str">
        <f>IF(Daten!$AD51,Daten!H51,"")</f>
        <v/>
      </c>
      <c r="I51" t="str">
        <f>IF(Daten!$AD51,Daten!I51,"")</f>
        <v/>
      </c>
      <c r="J51" t="str">
        <f>IF(Daten!$AD51,Daten!J51,"")</f>
        <v/>
      </c>
      <c r="K51" t="str">
        <f>IF(Daten!$AD51,Daten!K51,"")</f>
        <v/>
      </c>
      <c r="L51" t="str">
        <f>IF(Daten!$AD51,Daten!L51,"")</f>
        <v/>
      </c>
      <c r="M51" t="str">
        <f>IF(Daten!$AD51,Daten!M51,"")</f>
        <v/>
      </c>
      <c r="N51" t="str">
        <f>IF(Daten!$AD51,Daten!N51,"")</f>
        <v/>
      </c>
      <c r="O51" t="str">
        <f>IF(Daten!$AD51,Daten!O51,"")</f>
        <v/>
      </c>
      <c r="P51" t="str">
        <f>IF(Daten!$AD51,Daten!P51,"")</f>
        <v/>
      </c>
      <c r="Q51" t="str">
        <f>IF(Daten!$AD51,Daten!Q51,"")</f>
        <v/>
      </c>
      <c r="R51" t="str">
        <f>IF(Daten!$AD51,Daten!R51,"")</f>
        <v/>
      </c>
      <c r="S51" t="str">
        <f>IF(Daten!$AD51,Daten!S51,"")</f>
        <v/>
      </c>
      <c r="T51" t="str">
        <f>IF(Daten!$AD51,Daten!T51,"")</f>
        <v/>
      </c>
      <c r="U51" t="str">
        <f>IF(Daten!$AD51,Daten!U51,"")</f>
        <v/>
      </c>
      <c r="V51" t="str">
        <f>IF(Daten!$AD51,Daten!V51,"")</f>
        <v/>
      </c>
      <c r="W51" t="str">
        <f>IF(Daten!$AD51,Daten!W51,"")</f>
        <v/>
      </c>
      <c r="X51" t="str">
        <f>IF(Daten!$AD51,Daten!X51,"")</f>
        <v/>
      </c>
      <c r="Y51" s="8" t="str">
        <f>IF(Daten!$AD51,Daten!Y51,"")</f>
        <v/>
      </c>
      <c r="Z51" t="str">
        <f>IF(Daten!$AD51,Daten!Z51,"")</f>
        <v/>
      </c>
      <c r="AA51" t="str">
        <f>IF(Daten!$AD51,Daten!AA51,"")</f>
        <v/>
      </c>
      <c r="AB51" s="8" t="str">
        <f>IF(Daten!$AD51,Daten!AB51,"")</f>
        <v/>
      </c>
      <c r="AC51" t="str">
        <f>IF(Daten!$AD51,Daten!AC51,"")</f>
        <v/>
      </c>
      <c r="AD51" t="str">
        <f>IF(Daten!$AD51,Daten!AD51,"")</f>
        <v/>
      </c>
      <c r="AE51" t="str">
        <f>IF(Daten!$AD51,Daten!AE51,"")</f>
        <v/>
      </c>
      <c r="AF51" s="8" t="e">
        <f t="shared" si="0"/>
        <v>#VALUE!</v>
      </c>
      <c r="AG51" t="e">
        <f>AF51+COUNTIF($AF$3:AF51,AF51)-1</f>
        <v>#VALUE!</v>
      </c>
    </row>
    <row r="52" spans="1:33" x14ac:dyDescent="0.25">
      <c r="A52" t="str">
        <f>IF(Daten!$AD52,Daten!A52,"")</f>
        <v/>
      </c>
      <c r="B52" t="str">
        <f>IF(Daten!$AD52,Daten!B52,"")</f>
        <v/>
      </c>
      <c r="C52" t="str">
        <f>IF(Daten!$AD52,Daten!C52,"")</f>
        <v/>
      </c>
      <c r="D52" t="str">
        <f>IF(Daten!$AD52,Daten!D52,"")</f>
        <v/>
      </c>
      <c r="E52" t="str">
        <f>IF(Daten!$AD52,Daten!E52,"")</f>
        <v/>
      </c>
      <c r="F52" t="str">
        <f>IF(Daten!$AD52,Daten!F52,"")</f>
        <v/>
      </c>
      <c r="G52" t="str">
        <f>IF(Daten!$AD52,Daten!G52,"")</f>
        <v/>
      </c>
      <c r="H52" t="str">
        <f>IF(Daten!$AD52,Daten!H52,"")</f>
        <v/>
      </c>
      <c r="I52" t="str">
        <f>IF(Daten!$AD52,Daten!I52,"")</f>
        <v/>
      </c>
      <c r="J52" t="str">
        <f>IF(Daten!$AD52,Daten!J52,"")</f>
        <v/>
      </c>
      <c r="K52" t="str">
        <f>IF(Daten!$AD52,Daten!K52,"")</f>
        <v/>
      </c>
      <c r="L52" t="str">
        <f>IF(Daten!$AD52,Daten!L52,"")</f>
        <v/>
      </c>
      <c r="M52" t="str">
        <f>IF(Daten!$AD52,Daten!M52,"")</f>
        <v/>
      </c>
      <c r="N52" t="str">
        <f>IF(Daten!$AD52,Daten!N52,"")</f>
        <v/>
      </c>
      <c r="O52" t="str">
        <f>IF(Daten!$AD52,Daten!O52,"")</f>
        <v/>
      </c>
      <c r="P52" t="str">
        <f>IF(Daten!$AD52,Daten!P52,"")</f>
        <v/>
      </c>
      <c r="Q52" t="str">
        <f>IF(Daten!$AD52,Daten!Q52,"")</f>
        <v/>
      </c>
      <c r="R52" t="str">
        <f>IF(Daten!$AD52,Daten!R52,"")</f>
        <v/>
      </c>
      <c r="S52" t="str">
        <f>IF(Daten!$AD52,Daten!S52,"")</f>
        <v/>
      </c>
      <c r="T52" t="str">
        <f>IF(Daten!$AD52,Daten!T52,"")</f>
        <v/>
      </c>
      <c r="U52" t="str">
        <f>IF(Daten!$AD52,Daten!U52,"")</f>
        <v/>
      </c>
      <c r="V52" t="str">
        <f>IF(Daten!$AD52,Daten!V52,"")</f>
        <v/>
      </c>
      <c r="W52" t="str">
        <f>IF(Daten!$AD52,Daten!W52,"")</f>
        <v/>
      </c>
      <c r="X52" t="str">
        <f>IF(Daten!$AD52,Daten!X52,"")</f>
        <v/>
      </c>
      <c r="Y52" s="8" t="str">
        <f>IF(Daten!$AD52,Daten!Y52,"")</f>
        <v/>
      </c>
      <c r="Z52" t="str">
        <f>IF(Daten!$AD52,Daten!Z52,"")</f>
        <v/>
      </c>
      <c r="AA52" t="str">
        <f>IF(Daten!$AD52,Daten!AA52,"")</f>
        <v/>
      </c>
      <c r="AB52" s="8" t="str">
        <f>IF(Daten!$AD52,Daten!AB52,"")</f>
        <v/>
      </c>
      <c r="AC52" t="str">
        <f>IF(Daten!$AD52,Daten!AC52,"")</f>
        <v/>
      </c>
      <c r="AD52" t="str">
        <f>IF(Daten!$AD52,Daten!AD52,"")</f>
        <v/>
      </c>
      <c r="AE52" t="str">
        <f>IF(Daten!$AD52,Daten!AE52,"")</f>
        <v/>
      </c>
      <c r="AF52" s="8" t="e">
        <f t="shared" si="0"/>
        <v>#VALUE!</v>
      </c>
      <c r="AG52" t="e">
        <f>AF52+COUNTIF($AF$3:AF52,AF52)-1</f>
        <v>#VALUE!</v>
      </c>
    </row>
    <row r="53" spans="1:33" x14ac:dyDescent="0.25">
      <c r="A53" t="str">
        <f>IF(Daten!$AD53,Daten!A53,"")</f>
        <v/>
      </c>
      <c r="B53" t="str">
        <f>IF(Daten!$AD53,Daten!B53,"")</f>
        <v/>
      </c>
      <c r="C53" t="str">
        <f>IF(Daten!$AD53,Daten!C53,"")</f>
        <v/>
      </c>
      <c r="D53" t="str">
        <f>IF(Daten!$AD53,Daten!D53,"")</f>
        <v/>
      </c>
      <c r="E53" t="str">
        <f>IF(Daten!$AD53,Daten!E53,"")</f>
        <v/>
      </c>
      <c r="F53" t="str">
        <f>IF(Daten!$AD53,Daten!F53,"")</f>
        <v/>
      </c>
      <c r="G53" t="str">
        <f>IF(Daten!$AD53,Daten!G53,"")</f>
        <v/>
      </c>
      <c r="H53" t="str">
        <f>IF(Daten!$AD53,Daten!H53,"")</f>
        <v/>
      </c>
      <c r="I53" t="str">
        <f>IF(Daten!$AD53,Daten!I53,"")</f>
        <v/>
      </c>
      <c r="J53" t="str">
        <f>IF(Daten!$AD53,Daten!J53,"")</f>
        <v/>
      </c>
      <c r="K53" t="str">
        <f>IF(Daten!$AD53,Daten!K53,"")</f>
        <v/>
      </c>
      <c r="L53" t="str">
        <f>IF(Daten!$AD53,Daten!L53,"")</f>
        <v/>
      </c>
      <c r="M53" t="str">
        <f>IF(Daten!$AD53,Daten!M53,"")</f>
        <v/>
      </c>
      <c r="N53" t="str">
        <f>IF(Daten!$AD53,Daten!N53,"")</f>
        <v/>
      </c>
      <c r="O53" t="str">
        <f>IF(Daten!$AD53,Daten!O53,"")</f>
        <v/>
      </c>
      <c r="P53" t="str">
        <f>IF(Daten!$AD53,Daten!P53,"")</f>
        <v/>
      </c>
      <c r="Q53" t="str">
        <f>IF(Daten!$AD53,Daten!Q53,"")</f>
        <v/>
      </c>
      <c r="R53" t="str">
        <f>IF(Daten!$AD53,Daten!R53,"")</f>
        <v/>
      </c>
      <c r="S53" t="str">
        <f>IF(Daten!$AD53,Daten!S53,"")</f>
        <v/>
      </c>
      <c r="T53" t="str">
        <f>IF(Daten!$AD53,Daten!T53,"")</f>
        <v/>
      </c>
      <c r="U53" t="str">
        <f>IF(Daten!$AD53,Daten!U53,"")</f>
        <v/>
      </c>
      <c r="V53" t="str">
        <f>IF(Daten!$AD53,Daten!V53,"")</f>
        <v/>
      </c>
      <c r="W53" t="str">
        <f>IF(Daten!$AD53,Daten!W53,"")</f>
        <v/>
      </c>
      <c r="X53" t="str">
        <f>IF(Daten!$AD53,Daten!X53,"")</f>
        <v/>
      </c>
      <c r="Y53" s="8" t="str">
        <f>IF(Daten!$AD53,Daten!Y53,"")</f>
        <v/>
      </c>
      <c r="Z53" t="str">
        <f>IF(Daten!$AD53,Daten!Z53,"")</f>
        <v/>
      </c>
      <c r="AA53" t="str">
        <f>IF(Daten!$AD53,Daten!AA53,"")</f>
        <v/>
      </c>
      <c r="AB53" s="8" t="str">
        <f>IF(Daten!$AD53,Daten!AB53,"")</f>
        <v/>
      </c>
      <c r="AC53" t="str">
        <f>IF(Daten!$AD53,Daten!AC53,"")</f>
        <v/>
      </c>
      <c r="AD53" t="str">
        <f>IF(Daten!$AD53,Daten!AD53,"")</f>
        <v/>
      </c>
      <c r="AE53" t="str">
        <f>IF(Daten!$AD53,Daten!AE53,"")</f>
        <v/>
      </c>
      <c r="AF53" s="8" t="e">
        <f t="shared" si="0"/>
        <v>#VALUE!</v>
      </c>
      <c r="AG53" t="e">
        <f>AF53+COUNTIF($AF$3:AF53,AF53)-1</f>
        <v>#VALUE!</v>
      </c>
    </row>
    <row r="54" spans="1:33" x14ac:dyDescent="0.25">
      <c r="A54" t="str">
        <f>IF(Daten!$AD54,Daten!A54,"")</f>
        <v/>
      </c>
      <c r="B54" t="str">
        <f>IF(Daten!$AD54,Daten!B54,"")</f>
        <v/>
      </c>
      <c r="C54" t="str">
        <f>IF(Daten!$AD54,Daten!C54,"")</f>
        <v/>
      </c>
      <c r="D54" t="str">
        <f>IF(Daten!$AD54,Daten!D54,"")</f>
        <v/>
      </c>
      <c r="E54" t="str">
        <f>IF(Daten!$AD54,Daten!E54,"")</f>
        <v/>
      </c>
      <c r="F54" t="str">
        <f>IF(Daten!$AD54,Daten!F54,"")</f>
        <v/>
      </c>
      <c r="G54" t="str">
        <f>IF(Daten!$AD54,Daten!G54,"")</f>
        <v/>
      </c>
      <c r="H54" t="str">
        <f>IF(Daten!$AD54,Daten!H54,"")</f>
        <v/>
      </c>
      <c r="I54" t="str">
        <f>IF(Daten!$AD54,Daten!I54,"")</f>
        <v/>
      </c>
      <c r="J54" t="str">
        <f>IF(Daten!$AD54,Daten!J54,"")</f>
        <v/>
      </c>
      <c r="K54" t="str">
        <f>IF(Daten!$AD54,Daten!K54,"")</f>
        <v/>
      </c>
      <c r="L54" t="str">
        <f>IF(Daten!$AD54,Daten!L54,"")</f>
        <v/>
      </c>
      <c r="M54" t="str">
        <f>IF(Daten!$AD54,Daten!M54,"")</f>
        <v/>
      </c>
      <c r="N54" t="str">
        <f>IF(Daten!$AD54,Daten!N54,"")</f>
        <v/>
      </c>
      <c r="O54" t="str">
        <f>IF(Daten!$AD54,Daten!O54,"")</f>
        <v/>
      </c>
      <c r="P54" t="str">
        <f>IF(Daten!$AD54,Daten!P54,"")</f>
        <v/>
      </c>
      <c r="Q54" t="str">
        <f>IF(Daten!$AD54,Daten!Q54,"")</f>
        <v/>
      </c>
      <c r="R54" t="str">
        <f>IF(Daten!$AD54,Daten!R54,"")</f>
        <v/>
      </c>
      <c r="S54" t="str">
        <f>IF(Daten!$AD54,Daten!S54,"")</f>
        <v/>
      </c>
      <c r="T54" t="str">
        <f>IF(Daten!$AD54,Daten!T54,"")</f>
        <v/>
      </c>
      <c r="U54" t="str">
        <f>IF(Daten!$AD54,Daten!U54,"")</f>
        <v/>
      </c>
      <c r="V54" t="str">
        <f>IF(Daten!$AD54,Daten!V54,"")</f>
        <v/>
      </c>
      <c r="W54" t="str">
        <f>IF(Daten!$AD54,Daten!W54,"")</f>
        <v/>
      </c>
      <c r="X54" t="str">
        <f>IF(Daten!$AD54,Daten!X54,"")</f>
        <v/>
      </c>
      <c r="Y54" s="8" t="str">
        <f>IF(Daten!$AD54,Daten!Y54,"")</f>
        <v/>
      </c>
      <c r="Z54" t="str">
        <f>IF(Daten!$AD54,Daten!Z54,"")</f>
        <v/>
      </c>
      <c r="AA54" t="str">
        <f>IF(Daten!$AD54,Daten!AA54,"")</f>
        <v/>
      </c>
      <c r="AB54" s="8" t="str">
        <f>IF(Daten!$AD54,Daten!AB54,"")</f>
        <v/>
      </c>
      <c r="AC54" t="str">
        <f>IF(Daten!$AD54,Daten!AC54,"")</f>
        <v/>
      </c>
      <c r="AD54" t="str">
        <f>IF(Daten!$AD54,Daten!AD54,"")</f>
        <v/>
      </c>
      <c r="AE54" t="str">
        <f>IF(Daten!$AD54,Daten!AE54,"")</f>
        <v/>
      </c>
      <c r="AF54" s="8" t="e">
        <f t="shared" si="0"/>
        <v>#VALUE!</v>
      </c>
      <c r="AG54" t="e">
        <f>AF54+COUNTIF($AF$3:AF54,AF54)-1</f>
        <v>#VALUE!</v>
      </c>
    </row>
    <row r="55" spans="1:33" x14ac:dyDescent="0.25">
      <c r="A55" t="str">
        <f>IF(Daten!$AD55,Daten!A55,"")</f>
        <v/>
      </c>
      <c r="B55" t="str">
        <f>IF(Daten!$AD55,Daten!B55,"")</f>
        <v/>
      </c>
      <c r="C55" t="str">
        <f>IF(Daten!$AD55,Daten!C55,"")</f>
        <v/>
      </c>
      <c r="D55" t="str">
        <f>IF(Daten!$AD55,Daten!D55,"")</f>
        <v/>
      </c>
      <c r="E55" t="str">
        <f>IF(Daten!$AD55,Daten!E55,"")</f>
        <v/>
      </c>
      <c r="F55" t="str">
        <f>IF(Daten!$AD55,Daten!F55,"")</f>
        <v/>
      </c>
      <c r="G55" t="str">
        <f>IF(Daten!$AD55,Daten!G55,"")</f>
        <v/>
      </c>
      <c r="H55" t="str">
        <f>IF(Daten!$AD55,Daten!H55,"")</f>
        <v/>
      </c>
      <c r="I55" t="str">
        <f>IF(Daten!$AD55,Daten!I55,"")</f>
        <v/>
      </c>
      <c r="J55" t="str">
        <f>IF(Daten!$AD55,Daten!J55,"")</f>
        <v/>
      </c>
      <c r="K55" t="str">
        <f>IF(Daten!$AD55,Daten!K55,"")</f>
        <v/>
      </c>
      <c r="L55" t="str">
        <f>IF(Daten!$AD55,Daten!L55,"")</f>
        <v/>
      </c>
      <c r="M55" t="str">
        <f>IF(Daten!$AD55,Daten!M55,"")</f>
        <v/>
      </c>
      <c r="N55" t="str">
        <f>IF(Daten!$AD55,Daten!N55,"")</f>
        <v/>
      </c>
      <c r="O55" t="str">
        <f>IF(Daten!$AD55,Daten!O55,"")</f>
        <v/>
      </c>
      <c r="P55" t="str">
        <f>IF(Daten!$AD55,Daten!P55,"")</f>
        <v/>
      </c>
      <c r="Q55" t="str">
        <f>IF(Daten!$AD55,Daten!Q55,"")</f>
        <v/>
      </c>
      <c r="R55" t="str">
        <f>IF(Daten!$AD55,Daten!R55,"")</f>
        <v/>
      </c>
      <c r="S55" t="str">
        <f>IF(Daten!$AD55,Daten!S55,"")</f>
        <v/>
      </c>
      <c r="T55" t="str">
        <f>IF(Daten!$AD55,Daten!T55,"")</f>
        <v/>
      </c>
      <c r="U55" t="str">
        <f>IF(Daten!$AD55,Daten!U55,"")</f>
        <v/>
      </c>
      <c r="V55" t="str">
        <f>IF(Daten!$AD55,Daten!V55,"")</f>
        <v/>
      </c>
      <c r="W55" t="str">
        <f>IF(Daten!$AD55,Daten!W55,"")</f>
        <v/>
      </c>
      <c r="X55" t="str">
        <f>IF(Daten!$AD55,Daten!X55,"")</f>
        <v/>
      </c>
      <c r="Y55" s="8" t="str">
        <f>IF(Daten!$AD55,Daten!Y55,"")</f>
        <v/>
      </c>
      <c r="Z55" t="str">
        <f>IF(Daten!$AD55,Daten!Z55,"")</f>
        <v/>
      </c>
      <c r="AA55" t="str">
        <f>IF(Daten!$AD55,Daten!AA55,"")</f>
        <v/>
      </c>
      <c r="AB55" s="8" t="str">
        <f>IF(Daten!$AD55,Daten!AB55,"")</f>
        <v/>
      </c>
      <c r="AC55" t="str">
        <f>IF(Daten!$AD55,Daten!AC55,"")</f>
        <v/>
      </c>
      <c r="AD55" t="str">
        <f>IF(Daten!$AD55,Daten!AD55,"")</f>
        <v/>
      </c>
      <c r="AE55" t="str">
        <f>IF(Daten!$AD55,Daten!AE55,"")</f>
        <v/>
      </c>
      <c r="AF55" s="8" t="e">
        <f t="shared" si="0"/>
        <v>#VALUE!</v>
      </c>
      <c r="AG55" t="e">
        <f>AF55+COUNTIF($AF$3:AF55,AF55)-1</f>
        <v>#VALUE!</v>
      </c>
    </row>
    <row r="56" spans="1:33" x14ac:dyDescent="0.25">
      <c r="A56" t="str">
        <f>IF(Daten!$AD56,Daten!A56,"")</f>
        <v/>
      </c>
      <c r="B56" t="str">
        <f>IF(Daten!$AD56,Daten!B56,"")</f>
        <v/>
      </c>
      <c r="C56" t="str">
        <f>IF(Daten!$AD56,Daten!C56,"")</f>
        <v/>
      </c>
      <c r="D56" t="str">
        <f>IF(Daten!$AD56,Daten!D56,"")</f>
        <v/>
      </c>
      <c r="E56" t="str">
        <f>IF(Daten!$AD56,Daten!E56,"")</f>
        <v/>
      </c>
      <c r="F56" t="str">
        <f>IF(Daten!$AD56,Daten!F56,"")</f>
        <v/>
      </c>
      <c r="G56" t="str">
        <f>IF(Daten!$AD56,Daten!G56,"")</f>
        <v/>
      </c>
      <c r="H56" t="str">
        <f>IF(Daten!$AD56,Daten!H56,"")</f>
        <v/>
      </c>
      <c r="I56" t="str">
        <f>IF(Daten!$AD56,Daten!I56,"")</f>
        <v/>
      </c>
      <c r="J56" t="str">
        <f>IF(Daten!$AD56,Daten!J56,"")</f>
        <v/>
      </c>
      <c r="K56" t="str">
        <f>IF(Daten!$AD56,Daten!K56,"")</f>
        <v/>
      </c>
      <c r="L56" t="str">
        <f>IF(Daten!$AD56,Daten!L56,"")</f>
        <v/>
      </c>
      <c r="M56" t="str">
        <f>IF(Daten!$AD56,Daten!M56,"")</f>
        <v/>
      </c>
      <c r="N56" t="str">
        <f>IF(Daten!$AD56,Daten!N56,"")</f>
        <v/>
      </c>
      <c r="O56" t="str">
        <f>IF(Daten!$AD56,Daten!O56,"")</f>
        <v/>
      </c>
      <c r="P56" t="str">
        <f>IF(Daten!$AD56,Daten!P56,"")</f>
        <v/>
      </c>
      <c r="Q56" t="str">
        <f>IF(Daten!$AD56,Daten!Q56,"")</f>
        <v/>
      </c>
      <c r="R56" t="str">
        <f>IF(Daten!$AD56,Daten!R56,"")</f>
        <v/>
      </c>
      <c r="S56" t="str">
        <f>IF(Daten!$AD56,Daten!S56,"")</f>
        <v/>
      </c>
      <c r="T56" t="str">
        <f>IF(Daten!$AD56,Daten!T56,"")</f>
        <v/>
      </c>
      <c r="U56" t="str">
        <f>IF(Daten!$AD56,Daten!U56,"")</f>
        <v/>
      </c>
      <c r="V56" t="str">
        <f>IF(Daten!$AD56,Daten!V56,"")</f>
        <v/>
      </c>
      <c r="W56" t="str">
        <f>IF(Daten!$AD56,Daten!W56,"")</f>
        <v/>
      </c>
      <c r="X56" t="str">
        <f>IF(Daten!$AD56,Daten!X56,"")</f>
        <v/>
      </c>
      <c r="Y56" s="8" t="str">
        <f>IF(Daten!$AD56,Daten!Y56,"")</f>
        <v/>
      </c>
      <c r="Z56" t="str">
        <f>IF(Daten!$AD56,Daten!Z56,"")</f>
        <v/>
      </c>
      <c r="AA56" t="str">
        <f>IF(Daten!$AD56,Daten!AA56,"")</f>
        <v/>
      </c>
      <c r="AB56" s="8" t="str">
        <f>IF(Daten!$AD56,Daten!AB56,"")</f>
        <v/>
      </c>
      <c r="AC56" t="str">
        <f>IF(Daten!$AD56,Daten!AC56,"")</f>
        <v/>
      </c>
      <c r="AD56" t="str">
        <f>IF(Daten!$AD56,Daten!AD56,"")</f>
        <v/>
      </c>
      <c r="AE56" t="str">
        <f>IF(Daten!$AD56,Daten!AE56,"")</f>
        <v/>
      </c>
      <c r="AF56" s="8" t="e">
        <f t="shared" si="0"/>
        <v>#VALUE!</v>
      </c>
      <c r="AG56" t="e">
        <f>AF56+COUNTIF($AF$3:AF56,AF56)-1</f>
        <v>#VALUE!</v>
      </c>
    </row>
    <row r="57" spans="1:33" x14ac:dyDescent="0.25">
      <c r="A57" t="str">
        <f>IF(Daten!$AD57,Daten!A57,"")</f>
        <v/>
      </c>
      <c r="B57" t="str">
        <f>IF(Daten!$AD57,Daten!B57,"")</f>
        <v/>
      </c>
      <c r="C57" t="str">
        <f>IF(Daten!$AD57,Daten!C57,"")</f>
        <v/>
      </c>
      <c r="D57" t="str">
        <f>IF(Daten!$AD57,Daten!D57,"")</f>
        <v/>
      </c>
      <c r="E57" t="str">
        <f>IF(Daten!$AD57,Daten!E57,"")</f>
        <v/>
      </c>
      <c r="F57" t="str">
        <f>IF(Daten!$AD57,Daten!F57,"")</f>
        <v/>
      </c>
      <c r="G57" t="str">
        <f>IF(Daten!$AD57,Daten!G57,"")</f>
        <v/>
      </c>
      <c r="H57" t="str">
        <f>IF(Daten!$AD57,Daten!H57,"")</f>
        <v/>
      </c>
      <c r="I57" t="str">
        <f>IF(Daten!$AD57,Daten!I57,"")</f>
        <v/>
      </c>
      <c r="J57" t="str">
        <f>IF(Daten!$AD57,Daten!J57,"")</f>
        <v/>
      </c>
      <c r="K57" t="str">
        <f>IF(Daten!$AD57,Daten!K57,"")</f>
        <v/>
      </c>
      <c r="L57" t="str">
        <f>IF(Daten!$AD57,Daten!L57,"")</f>
        <v/>
      </c>
      <c r="M57" t="str">
        <f>IF(Daten!$AD57,Daten!M57,"")</f>
        <v/>
      </c>
      <c r="N57" t="str">
        <f>IF(Daten!$AD57,Daten!N57,"")</f>
        <v/>
      </c>
      <c r="O57" t="str">
        <f>IF(Daten!$AD57,Daten!O57,"")</f>
        <v/>
      </c>
      <c r="P57" t="str">
        <f>IF(Daten!$AD57,Daten!P57,"")</f>
        <v/>
      </c>
      <c r="Q57" t="str">
        <f>IF(Daten!$AD57,Daten!Q57,"")</f>
        <v/>
      </c>
      <c r="R57" t="str">
        <f>IF(Daten!$AD57,Daten!R57,"")</f>
        <v/>
      </c>
      <c r="S57" t="str">
        <f>IF(Daten!$AD57,Daten!S57,"")</f>
        <v/>
      </c>
      <c r="T57" t="str">
        <f>IF(Daten!$AD57,Daten!T57,"")</f>
        <v/>
      </c>
      <c r="U57" t="str">
        <f>IF(Daten!$AD57,Daten!U57,"")</f>
        <v/>
      </c>
      <c r="V57" t="str">
        <f>IF(Daten!$AD57,Daten!V57,"")</f>
        <v/>
      </c>
      <c r="W57" t="str">
        <f>IF(Daten!$AD57,Daten!W57,"")</f>
        <v/>
      </c>
      <c r="X57" t="str">
        <f>IF(Daten!$AD57,Daten!X57,"")</f>
        <v/>
      </c>
      <c r="Y57" s="8" t="str">
        <f>IF(Daten!$AD57,Daten!Y57,"")</f>
        <v/>
      </c>
      <c r="Z57" t="str">
        <f>IF(Daten!$AD57,Daten!Z57,"")</f>
        <v/>
      </c>
      <c r="AA57" t="str">
        <f>IF(Daten!$AD57,Daten!AA57,"")</f>
        <v/>
      </c>
      <c r="AB57" s="8" t="str">
        <f>IF(Daten!$AD57,Daten!AB57,"")</f>
        <v/>
      </c>
      <c r="AC57" t="str">
        <f>IF(Daten!$AD57,Daten!AC57,"")</f>
        <v/>
      </c>
      <c r="AD57" t="str">
        <f>IF(Daten!$AD57,Daten!AD57,"")</f>
        <v/>
      </c>
      <c r="AE57" t="str">
        <f>IF(Daten!$AD57,Daten!AE57,"")</f>
        <v/>
      </c>
      <c r="AF57" s="8" t="e">
        <f t="shared" si="0"/>
        <v>#VALUE!</v>
      </c>
      <c r="AG57" t="e">
        <f>AF57+COUNTIF($AF$3:AF57,AF57)-1</f>
        <v>#VALUE!</v>
      </c>
    </row>
    <row r="58" spans="1:33" x14ac:dyDescent="0.25">
      <c r="A58" t="str">
        <f>IF(Daten!$AD58,Daten!A58,"")</f>
        <v/>
      </c>
      <c r="B58" t="str">
        <f>IF(Daten!$AD58,Daten!B58,"")</f>
        <v/>
      </c>
      <c r="C58" t="str">
        <f>IF(Daten!$AD58,Daten!C58,"")</f>
        <v/>
      </c>
      <c r="D58" t="str">
        <f>IF(Daten!$AD58,Daten!D58,"")</f>
        <v/>
      </c>
      <c r="E58" t="str">
        <f>IF(Daten!$AD58,Daten!E58,"")</f>
        <v/>
      </c>
      <c r="F58" t="str">
        <f>IF(Daten!$AD58,Daten!F58,"")</f>
        <v/>
      </c>
      <c r="G58" t="str">
        <f>IF(Daten!$AD58,Daten!G58,"")</f>
        <v/>
      </c>
      <c r="H58" t="str">
        <f>IF(Daten!$AD58,Daten!H58,"")</f>
        <v/>
      </c>
      <c r="I58" t="str">
        <f>IF(Daten!$AD58,Daten!I58,"")</f>
        <v/>
      </c>
      <c r="J58" t="str">
        <f>IF(Daten!$AD58,Daten!J58,"")</f>
        <v/>
      </c>
      <c r="K58" t="str">
        <f>IF(Daten!$AD58,Daten!K58,"")</f>
        <v/>
      </c>
      <c r="L58" t="str">
        <f>IF(Daten!$AD58,Daten!L58,"")</f>
        <v/>
      </c>
      <c r="M58" t="str">
        <f>IF(Daten!$AD58,Daten!M58,"")</f>
        <v/>
      </c>
      <c r="N58" t="str">
        <f>IF(Daten!$AD58,Daten!N58,"")</f>
        <v/>
      </c>
      <c r="O58" t="str">
        <f>IF(Daten!$AD58,Daten!O58,"")</f>
        <v/>
      </c>
      <c r="P58" t="str">
        <f>IF(Daten!$AD58,Daten!P58,"")</f>
        <v/>
      </c>
      <c r="Q58" t="str">
        <f>IF(Daten!$AD58,Daten!Q58,"")</f>
        <v/>
      </c>
      <c r="R58" t="str">
        <f>IF(Daten!$AD58,Daten!R58,"")</f>
        <v/>
      </c>
      <c r="S58" t="str">
        <f>IF(Daten!$AD58,Daten!S58,"")</f>
        <v/>
      </c>
      <c r="T58" t="str">
        <f>IF(Daten!$AD58,Daten!T58,"")</f>
        <v/>
      </c>
      <c r="U58" t="str">
        <f>IF(Daten!$AD58,Daten!U58,"")</f>
        <v/>
      </c>
      <c r="V58" t="str">
        <f>IF(Daten!$AD58,Daten!V58,"")</f>
        <v/>
      </c>
      <c r="W58" t="str">
        <f>IF(Daten!$AD58,Daten!W58,"")</f>
        <v/>
      </c>
      <c r="X58" t="str">
        <f>IF(Daten!$AD58,Daten!X58,"")</f>
        <v/>
      </c>
      <c r="Y58" s="8" t="str">
        <f>IF(Daten!$AD58,Daten!Y58,"")</f>
        <v/>
      </c>
      <c r="Z58" t="str">
        <f>IF(Daten!$AD58,Daten!Z58,"")</f>
        <v/>
      </c>
      <c r="AA58" t="str">
        <f>IF(Daten!$AD58,Daten!AA58,"")</f>
        <v/>
      </c>
      <c r="AB58" s="8" t="str">
        <f>IF(Daten!$AD58,Daten!AB58,"")</f>
        <v/>
      </c>
      <c r="AC58" t="str">
        <f>IF(Daten!$AD58,Daten!AC58,"")</f>
        <v/>
      </c>
      <c r="AD58" t="str">
        <f>IF(Daten!$AD58,Daten!AD58,"")</f>
        <v/>
      </c>
      <c r="AE58" t="str">
        <f>IF(Daten!$AD58,Daten!AE58,"")</f>
        <v/>
      </c>
      <c r="AF58" s="8" t="e">
        <f t="shared" si="0"/>
        <v>#VALUE!</v>
      </c>
      <c r="AG58" t="e">
        <f>AF58+COUNTIF($AF$3:AF58,AF58)-1</f>
        <v>#VALUE!</v>
      </c>
    </row>
    <row r="59" spans="1:33" x14ac:dyDescent="0.25">
      <c r="A59" t="str">
        <f>IF(Daten!$AD59,Daten!A59,"")</f>
        <v/>
      </c>
      <c r="B59" t="str">
        <f>IF(Daten!$AD59,Daten!B59,"")</f>
        <v/>
      </c>
      <c r="C59" t="str">
        <f>IF(Daten!$AD59,Daten!C59,"")</f>
        <v/>
      </c>
      <c r="D59" t="str">
        <f>IF(Daten!$AD59,Daten!D59,"")</f>
        <v/>
      </c>
      <c r="E59" t="str">
        <f>IF(Daten!$AD59,Daten!E59,"")</f>
        <v/>
      </c>
      <c r="F59" t="str">
        <f>IF(Daten!$AD59,Daten!F59,"")</f>
        <v/>
      </c>
      <c r="G59" t="str">
        <f>IF(Daten!$AD59,Daten!G59,"")</f>
        <v/>
      </c>
      <c r="H59" t="str">
        <f>IF(Daten!$AD59,Daten!H59,"")</f>
        <v/>
      </c>
      <c r="I59" t="str">
        <f>IF(Daten!$AD59,Daten!I59,"")</f>
        <v/>
      </c>
      <c r="J59" t="str">
        <f>IF(Daten!$AD59,Daten!J59,"")</f>
        <v/>
      </c>
      <c r="K59" t="str">
        <f>IF(Daten!$AD59,Daten!K59,"")</f>
        <v/>
      </c>
      <c r="L59" t="str">
        <f>IF(Daten!$AD59,Daten!L59,"")</f>
        <v/>
      </c>
      <c r="M59" t="str">
        <f>IF(Daten!$AD59,Daten!M59,"")</f>
        <v/>
      </c>
      <c r="N59" t="str">
        <f>IF(Daten!$AD59,Daten!N59,"")</f>
        <v/>
      </c>
      <c r="O59" t="str">
        <f>IF(Daten!$AD59,Daten!O59,"")</f>
        <v/>
      </c>
      <c r="P59" t="str">
        <f>IF(Daten!$AD59,Daten!P59,"")</f>
        <v/>
      </c>
      <c r="Q59" t="str">
        <f>IF(Daten!$AD59,Daten!Q59,"")</f>
        <v/>
      </c>
      <c r="R59" t="str">
        <f>IF(Daten!$AD59,Daten!R59,"")</f>
        <v/>
      </c>
      <c r="S59" t="str">
        <f>IF(Daten!$AD59,Daten!S59,"")</f>
        <v/>
      </c>
      <c r="T59" t="str">
        <f>IF(Daten!$AD59,Daten!T59,"")</f>
        <v/>
      </c>
      <c r="U59" t="str">
        <f>IF(Daten!$AD59,Daten!U59,"")</f>
        <v/>
      </c>
      <c r="V59" t="str">
        <f>IF(Daten!$AD59,Daten!V59,"")</f>
        <v/>
      </c>
      <c r="W59" t="str">
        <f>IF(Daten!$AD59,Daten!W59,"")</f>
        <v/>
      </c>
      <c r="X59" t="str">
        <f>IF(Daten!$AD59,Daten!X59,"")</f>
        <v/>
      </c>
      <c r="Y59" s="8" t="str">
        <f>IF(Daten!$AD59,Daten!Y59,"")</f>
        <v/>
      </c>
      <c r="Z59" t="str">
        <f>IF(Daten!$AD59,Daten!Z59,"")</f>
        <v/>
      </c>
      <c r="AA59" t="str">
        <f>IF(Daten!$AD59,Daten!AA59,"")</f>
        <v/>
      </c>
      <c r="AB59" s="8" t="str">
        <f>IF(Daten!$AD59,Daten!AB59,"")</f>
        <v/>
      </c>
      <c r="AC59" t="str">
        <f>IF(Daten!$AD59,Daten!AC59,"")</f>
        <v/>
      </c>
      <c r="AD59" t="str">
        <f>IF(Daten!$AD59,Daten!AD59,"")</f>
        <v/>
      </c>
      <c r="AE59" t="str">
        <f>IF(Daten!$AD59,Daten!AE59,"")</f>
        <v/>
      </c>
      <c r="AF59" s="8" t="e">
        <f t="shared" si="0"/>
        <v>#VALUE!</v>
      </c>
      <c r="AG59" t="e">
        <f>AF59+COUNTIF($AF$3:AF59,AF59)-1</f>
        <v>#VALUE!</v>
      </c>
    </row>
    <row r="60" spans="1:33" x14ac:dyDescent="0.25">
      <c r="A60" t="str">
        <f>IF(Daten!$AD60,Daten!A60,"")</f>
        <v/>
      </c>
      <c r="B60" t="str">
        <f>IF(Daten!$AD60,Daten!B60,"")</f>
        <v/>
      </c>
      <c r="C60" t="str">
        <f>IF(Daten!$AD60,Daten!C60,"")</f>
        <v/>
      </c>
      <c r="D60" t="str">
        <f>IF(Daten!$AD60,Daten!D60,"")</f>
        <v/>
      </c>
      <c r="E60" t="str">
        <f>IF(Daten!$AD60,Daten!E60,"")</f>
        <v/>
      </c>
      <c r="F60" t="str">
        <f>IF(Daten!$AD60,Daten!F60,"")</f>
        <v/>
      </c>
      <c r="G60" t="str">
        <f>IF(Daten!$AD60,Daten!G60,"")</f>
        <v/>
      </c>
      <c r="H60" t="str">
        <f>IF(Daten!$AD60,Daten!H60,"")</f>
        <v/>
      </c>
      <c r="I60" t="str">
        <f>IF(Daten!$AD60,Daten!I60,"")</f>
        <v/>
      </c>
      <c r="J60" t="str">
        <f>IF(Daten!$AD60,Daten!J60,"")</f>
        <v/>
      </c>
      <c r="K60" t="str">
        <f>IF(Daten!$AD60,Daten!K60,"")</f>
        <v/>
      </c>
      <c r="L60" t="str">
        <f>IF(Daten!$AD60,Daten!L60,"")</f>
        <v/>
      </c>
      <c r="M60" t="str">
        <f>IF(Daten!$AD60,Daten!M60,"")</f>
        <v/>
      </c>
      <c r="N60" t="str">
        <f>IF(Daten!$AD60,Daten!N60,"")</f>
        <v/>
      </c>
      <c r="O60" t="str">
        <f>IF(Daten!$AD60,Daten!O60,"")</f>
        <v/>
      </c>
      <c r="P60" t="str">
        <f>IF(Daten!$AD60,Daten!P60,"")</f>
        <v/>
      </c>
      <c r="Q60" t="str">
        <f>IF(Daten!$AD60,Daten!Q60,"")</f>
        <v/>
      </c>
      <c r="R60" t="str">
        <f>IF(Daten!$AD60,Daten!R60,"")</f>
        <v/>
      </c>
      <c r="S60" t="str">
        <f>IF(Daten!$AD60,Daten!S60,"")</f>
        <v/>
      </c>
      <c r="T60" t="str">
        <f>IF(Daten!$AD60,Daten!T60,"")</f>
        <v/>
      </c>
      <c r="U60" t="str">
        <f>IF(Daten!$AD60,Daten!U60,"")</f>
        <v/>
      </c>
      <c r="V60" t="str">
        <f>IF(Daten!$AD60,Daten!V60,"")</f>
        <v/>
      </c>
      <c r="W60" t="str">
        <f>IF(Daten!$AD60,Daten!W60,"")</f>
        <v/>
      </c>
      <c r="X60" t="str">
        <f>IF(Daten!$AD60,Daten!X60,"")</f>
        <v/>
      </c>
      <c r="Y60" s="8" t="str">
        <f>IF(Daten!$AD60,Daten!Y60,"")</f>
        <v/>
      </c>
      <c r="Z60" t="str">
        <f>IF(Daten!$AD60,Daten!Z60,"")</f>
        <v/>
      </c>
      <c r="AA60" t="str">
        <f>IF(Daten!$AD60,Daten!AA60,"")</f>
        <v/>
      </c>
      <c r="AB60" s="8" t="str">
        <f>IF(Daten!$AD60,Daten!AB60,"")</f>
        <v/>
      </c>
      <c r="AC60" t="str">
        <f>IF(Daten!$AD60,Daten!AC60,"")</f>
        <v/>
      </c>
      <c r="AD60" t="str">
        <f>IF(Daten!$AD60,Daten!AD60,"")</f>
        <v/>
      </c>
      <c r="AE60" t="str">
        <f>IF(Daten!$AD60,Daten!AE60,"")</f>
        <v/>
      </c>
      <c r="AF60" s="8" t="e">
        <f t="shared" si="0"/>
        <v>#VALUE!</v>
      </c>
      <c r="AG60" t="e">
        <f>AF60+COUNTIF($AF$3:AF60,AF60)-1</f>
        <v>#VALUE!</v>
      </c>
    </row>
    <row r="61" spans="1:33" x14ac:dyDescent="0.25">
      <c r="A61" t="str">
        <f>IF(Daten!$AD61,Daten!A61,"")</f>
        <v/>
      </c>
      <c r="B61" t="str">
        <f>IF(Daten!$AD61,Daten!B61,"")</f>
        <v/>
      </c>
      <c r="C61" t="str">
        <f>IF(Daten!$AD61,Daten!C61,"")</f>
        <v/>
      </c>
      <c r="D61" t="str">
        <f>IF(Daten!$AD61,Daten!D61,"")</f>
        <v/>
      </c>
      <c r="E61" t="str">
        <f>IF(Daten!$AD61,Daten!E61,"")</f>
        <v/>
      </c>
      <c r="F61" t="str">
        <f>IF(Daten!$AD61,Daten!F61,"")</f>
        <v/>
      </c>
      <c r="G61" t="str">
        <f>IF(Daten!$AD61,Daten!G61,"")</f>
        <v/>
      </c>
      <c r="H61" t="str">
        <f>IF(Daten!$AD61,Daten!H61,"")</f>
        <v/>
      </c>
      <c r="I61" t="str">
        <f>IF(Daten!$AD61,Daten!I61,"")</f>
        <v/>
      </c>
      <c r="J61" t="str">
        <f>IF(Daten!$AD61,Daten!J61,"")</f>
        <v/>
      </c>
      <c r="K61" t="str">
        <f>IF(Daten!$AD61,Daten!K61,"")</f>
        <v/>
      </c>
      <c r="L61" t="str">
        <f>IF(Daten!$AD61,Daten!L61,"")</f>
        <v/>
      </c>
      <c r="M61" t="str">
        <f>IF(Daten!$AD61,Daten!M61,"")</f>
        <v/>
      </c>
      <c r="N61" t="str">
        <f>IF(Daten!$AD61,Daten!N61,"")</f>
        <v/>
      </c>
      <c r="O61" t="str">
        <f>IF(Daten!$AD61,Daten!O61,"")</f>
        <v/>
      </c>
      <c r="P61" t="str">
        <f>IF(Daten!$AD61,Daten!P61,"")</f>
        <v/>
      </c>
      <c r="Q61" t="str">
        <f>IF(Daten!$AD61,Daten!Q61,"")</f>
        <v/>
      </c>
      <c r="R61" t="str">
        <f>IF(Daten!$AD61,Daten!R61,"")</f>
        <v/>
      </c>
      <c r="S61" t="str">
        <f>IF(Daten!$AD61,Daten!S61,"")</f>
        <v/>
      </c>
      <c r="T61" t="str">
        <f>IF(Daten!$AD61,Daten!T61,"")</f>
        <v/>
      </c>
      <c r="U61" t="str">
        <f>IF(Daten!$AD61,Daten!U61,"")</f>
        <v/>
      </c>
      <c r="V61" t="str">
        <f>IF(Daten!$AD61,Daten!V61,"")</f>
        <v/>
      </c>
      <c r="W61" t="str">
        <f>IF(Daten!$AD61,Daten!W61,"")</f>
        <v/>
      </c>
      <c r="X61" t="str">
        <f>IF(Daten!$AD61,Daten!X61,"")</f>
        <v/>
      </c>
      <c r="Y61" s="8" t="str">
        <f>IF(Daten!$AD61,Daten!Y61,"")</f>
        <v/>
      </c>
      <c r="Z61" t="str">
        <f>IF(Daten!$AD61,Daten!Z61,"")</f>
        <v/>
      </c>
      <c r="AA61" t="str">
        <f>IF(Daten!$AD61,Daten!AA61,"")</f>
        <v/>
      </c>
      <c r="AB61" s="8" t="str">
        <f>IF(Daten!$AD61,Daten!AB61,"")</f>
        <v/>
      </c>
      <c r="AC61" t="str">
        <f>IF(Daten!$AD61,Daten!AC61,"")</f>
        <v/>
      </c>
      <c r="AD61" t="str">
        <f>IF(Daten!$AD61,Daten!AD61,"")</f>
        <v/>
      </c>
      <c r="AE61" t="str">
        <f>IF(Daten!$AD61,Daten!AE61,"")</f>
        <v/>
      </c>
      <c r="AF61" s="8" t="e">
        <f t="shared" si="0"/>
        <v>#VALUE!</v>
      </c>
      <c r="AG61" t="e">
        <f>AF61+COUNTIF($AF$3:AF61,AF61)-1</f>
        <v>#VALUE!</v>
      </c>
    </row>
    <row r="62" spans="1:33" x14ac:dyDescent="0.25">
      <c r="A62" t="str">
        <f>IF(Daten!$AD62,Daten!A62,"")</f>
        <v/>
      </c>
      <c r="B62" t="str">
        <f>IF(Daten!$AD62,Daten!B62,"")</f>
        <v/>
      </c>
      <c r="C62" t="str">
        <f>IF(Daten!$AD62,Daten!C62,"")</f>
        <v/>
      </c>
      <c r="D62" t="str">
        <f>IF(Daten!$AD62,Daten!D62,"")</f>
        <v/>
      </c>
      <c r="E62" t="str">
        <f>IF(Daten!$AD62,Daten!E62,"")</f>
        <v/>
      </c>
      <c r="F62" t="str">
        <f>IF(Daten!$AD62,Daten!F62,"")</f>
        <v/>
      </c>
      <c r="G62" t="str">
        <f>IF(Daten!$AD62,Daten!G62,"")</f>
        <v/>
      </c>
      <c r="H62" t="str">
        <f>IF(Daten!$AD62,Daten!H62,"")</f>
        <v/>
      </c>
      <c r="I62" t="str">
        <f>IF(Daten!$AD62,Daten!I62,"")</f>
        <v/>
      </c>
      <c r="J62" t="str">
        <f>IF(Daten!$AD62,Daten!J62,"")</f>
        <v/>
      </c>
      <c r="K62" t="str">
        <f>IF(Daten!$AD62,Daten!K62,"")</f>
        <v/>
      </c>
      <c r="L62" t="str">
        <f>IF(Daten!$AD62,Daten!L62,"")</f>
        <v/>
      </c>
      <c r="M62" t="str">
        <f>IF(Daten!$AD62,Daten!M62,"")</f>
        <v/>
      </c>
      <c r="N62" t="str">
        <f>IF(Daten!$AD62,Daten!N62,"")</f>
        <v/>
      </c>
      <c r="O62" t="str">
        <f>IF(Daten!$AD62,Daten!O62,"")</f>
        <v/>
      </c>
      <c r="P62" t="str">
        <f>IF(Daten!$AD62,Daten!P62,"")</f>
        <v/>
      </c>
      <c r="Q62" t="str">
        <f>IF(Daten!$AD62,Daten!Q62,"")</f>
        <v/>
      </c>
      <c r="R62" t="str">
        <f>IF(Daten!$AD62,Daten!R62,"")</f>
        <v/>
      </c>
      <c r="S62" t="str">
        <f>IF(Daten!$AD62,Daten!S62,"")</f>
        <v/>
      </c>
      <c r="T62" t="str">
        <f>IF(Daten!$AD62,Daten!T62,"")</f>
        <v/>
      </c>
      <c r="U62" t="str">
        <f>IF(Daten!$AD62,Daten!U62,"")</f>
        <v/>
      </c>
      <c r="V62" t="str">
        <f>IF(Daten!$AD62,Daten!V62,"")</f>
        <v/>
      </c>
      <c r="W62" t="str">
        <f>IF(Daten!$AD62,Daten!W62,"")</f>
        <v/>
      </c>
      <c r="X62" t="str">
        <f>IF(Daten!$AD62,Daten!X62,"")</f>
        <v/>
      </c>
      <c r="Y62" s="8" t="str">
        <f>IF(Daten!$AD62,Daten!Y62,"")</f>
        <v/>
      </c>
      <c r="Z62" t="str">
        <f>IF(Daten!$AD62,Daten!Z62,"")</f>
        <v/>
      </c>
      <c r="AA62" t="str">
        <f>IF(Daten!$AD62,Daten!AA62,"")</f>
        <v/>
      </c>
      <c r="AB62" s="8" t="str">
        <f>IF(Daten!$AD62,Daten!AB62,"")</f>
        <v/>
      </c>
      <c r="AC62" t="str">
        <f>IF(Daten!$AD62,Daten!AC62,"")</f>
        <v/>
      </c>
      <c r="AD62" t="str">
        <f>IF(Daten!$AD62,Daten!AD62,"")</f>
        <v/>
      </c>
      <c r="AE62" t="str">
        <f>IF(Daten!$AD62,Daten!AE62,"")</f>
        <v/>
      </c>
      <c r="AF62" s="8" t="e">
        <f t="shared" si="0"/>
        <v>#VALUE!</v>
      </c>
      <c r="AG62" t="e">
        <f>AF62+COUNTIF($AF$3:AF62,AF62)-1</f>
        <v>#VALUE!</v>
      </c>
    </row>
    <row r="63" spans="1:33" x14ac:dyDescent="0.25">
      <c r="A63" t="str">
        <f>IF(Daten!$AD63,Daten!A63,"")</f>
        <v/>
      </c>
      <c r="B63" t="str">
        <f>IF(Daten!$AD63,Daten!B63,"")</f>
        <v/>
      </c>
      <c r="C63" t="str">
        <f>IF(Daten!$AD63,Daten!C63,"")</f>
        <v/>
      </c>
      <c r="D63" t="str">
        <f>IF(Daten!$AD63,Daten!D63,"")</f>
        <v/>
      </c>
      <c r="E63" t="str">
        <f>IF(Daten!$AD63,Daten!E63,"")</f>
        <v/>
      </c>
      <c r="F63" t="str">
        <f>IF(Daten!$AD63,Daten!F63,"")</f>
        <v/>
      </c>
      <c r="G63" t="str">
        <f>IF(Daten!$AD63,Daten!G63,"")</f>
        <v/>
      </c>
      <c r="H63" t="str">
        <f>IF(Daten!$AD63,Daten!H63,"")</f>
        <v/>
      </c>
      <c r="I63" t="str">
        <f>IF(Daten!$AD63,Daten!I63,"")</f>
        <v/>
      </c>
      <c r="J63" t="str">
        <f>IF(Daten!$AD63,Daten!J63,"")</f>
        <v/>
      </c>
      <c r="K63" t="str">
        <f>IF(Daten!$AD63,Daten!K63,"")</f>
        <v/>
      </c>
      <c r="L63" t="str">
        <f>IF(Daten!$AD63,Daten!L63,"")</f>
        <v/>
      </c>
      <c r="M63" t="str">
        <f>IF(Daten!$AD63,Daten!M63,"")</f>
        <v/>
      </c>
      <c r="N63" t="str">
        <f>IF(Daten!$AD63,Daten!N63,"")</f>
        <v/>
      </c>
      <c r="O63" t="str">
        <f>IF(Daten!$AD63,Daten!O63,"")</f>
        <v/>
      </c>
      <c r="P63" t="str">
        <f>IF(Daten!$AD63,Daten!P63,"")</f>
        <v/>
      </c>
      <c r="Q63" t="str">
        <f>IF(Daten!$AD63,Daten!Q63,"")</f>
        <v/>
      </c>
      <c r="R63" t="str">
        <f>IF(Daten!$AD63,Daten!R63,"")</f>
        <v/>
      </c>
      <c r="S63" t="str">
        <f>IF(Daten!$AD63,Daten!S63,"")</f>
        <v/>
      </c>
      <c r="T63" t="str">
        <f>IF(Daten!$AD63,Daten!T63,"")</f>
        <v/>
      </c>
      <c r="U63" t="str">
        <f>IF(Daten!$AD63,Daten!U63,"")</f>
        <v/>
      </c>
      <c r="V63" t="str">
        <f>IF(Daten!$AD63,Daten!V63,"")</f>
        <v/>
      </c>
      <c r="W63" t="str">
        <f>IF(Daten!$AD63,Daten!W63,"")</f>
        <v/>
      </c>
      <c r="X63" t="str">
        <f>IF(Daten!$AD63,Daten!X63,"")</f>
        <v/>
      </c>
      <c r="Y63" s="8" t="str">
        <f>IF(Daten!$AD63,Daten!Y63,"")</f>
        <v/>
      </c>
      <c r="Z63" t="str">
        <f>IF(Daten!$AD63,Daten!Z63,"")</f>
        <v/>
      </c>
      <c r="AA63" t="str">
        <f>IF(Daten!$AD63,Daten!AA63,"")</f>
        <v/>
      </c>
      <c r="AB63" s="8" t="str">
        <f>IF(Daten!$AD63,Daten!AB63,"")</f>
        <v/>
      </c>
      <c r="AC63" t="str">
        <f>IF(Daten!$AD63,Daten!AC63,"")</f>
        <v/>
      </c>
      <c r="AD63" t="str">
        <f>IF(Daten!$AD63,Daten!AD63,"")</f>
        <v/>
      </c>
      <c r="AE63" t="str">
        <f>IF(Daten!$AD63,Daten!AE63,"")</f>
        <v/>
      </c>
      <c r="AF63" s="8" t="e">
        <f t="shared" si="0"/>
        <v>#VALUE!</v>
      </c>
      <c r="AG63" t="e">
        <f>AF63+COUNTIF($AF$3:AF63,AF63)-1</f>
        <v>#VALUE!</v>
      </c>
    </row>
    <row r="64" spans="1:33" x14ac:dyDescent="0.25">
      <c r="A64" t="str">
        <f>IF(Daten!$AD64,Daten!A64,"")</f>
        <v/>
      </c>
      <c r="B64" t="str">
        <f>IF(Daten!$AD64,Daten!B64,"")</f>
        <v/>
      </c>
      <c r="C64" t="str">
        <f>IF(Daten!$AD64,Daten!C64,"")</f>
        <v/>
      </c>
      <c r="D64" t="str">
        <f>IF(Daten!$AD64,Daten!D64,"")</f>
        <v/>
      </c>
      <c r="E64" t="str">
        <f>IF(Daten!$AD64,Daten!E64,"")</f>
        <v/>
      </c>
      <c r="F64" t="str">
        <f>IF(Daten!$AD64,Daten!F64,"")</f>
        <v/>
      </c>
      <c r="G64" t="str">
        <f>IF(Daten!$AD64,Daten!G64,"")</f>
        <v/>
      </c>
      <c r="H64" t="str">
        <f>IF(Daten!$AD64,Daten!H64,"")</f>
        <v/>
      </c>
      <c r="I64" t="str">
        <f>IF(Daten!$AD64,Daten!I64,"")</f>
        <v/>
      </c>
      <c r="J64" t="str">
        <f>IF(Daten!$AD64,Daten!J64,"")</f>
        <v/>
      </c>
      <c r="K64" t="str">
        <f>IF(Daten!$AD64,Daten!K64,"")</f>
        <v/>
      </c>
      <c r="L64" t="str">
        <f>IF(Daten!$AD64,Daten!L64,"")</f>
        <v/>
      </c>
      <c r="M64" t="str">
        <f>IF(Daten!$AD64,Daten!M64,"")</f>
        <v/>
      </c>
      <c r="N64" t="str">
        <f>IF(Daten!$AD64,Daten!N64,"")</f>
        <v/>
      </c>
      <c r="O64" t="str">
        <f>IF(Daten!$AD64,Daten!O64,"")</f>
        <v/>
      </c>
      <c r="P64" t="str">
        <f>IF(Daten!$AD64,Daten!P64,"")</f>
        <v/>
      </c>
      <c r="Q64" t="str">
        <f>IF(Daten!$AD64,Daten!Q64,"")</f>
        <v/>
      </c>
      <c r="R64" t="str">
        <f>IF(Daten!$AD64,Daten!R64,"")</f>
        <v/>
      </c>
      <c r="S64" t="str">
        <f>IF(Daten!$AD64,Daten!S64,"")</f>
        <v/>
      </c>
      <c r="T64" t="str">
        <f>IF(Daten!$AD64,Daten!T64,"")</f>
        <v/>
      </c>
      <c r="U64" t="str">
        <f>IF(Daten!$AD64,Daten!U64,"")</f>
        <v/>
      </c>
      <c r="V64" t="str">
        <f>IF(Daten!$AD64,Daten!V64,"")</f>
        <v/>
      </c>
      <c r="W64" t="str">
        <f>IF(Daten!$AD64,Daten!W64,"")</f>
        <v/>
      </c>
      <c r="X64" t="str">
        <f>IF(Daten!$AD64,Daten!X64,"")</f>
        <v/>
      </c>
      <c r="Y64" s="8" t="str">
        <f>IF(Daten!$AD64,Daten!Y64,"")</f>
        <v/>
      </c>
      <c r="Z64" t="str">
        <f>IF(Daten!$AD64,Daten!Z64,"")</f>
        <v/>
      </c>
      <c r="AA64" t="str">
        <f>IF(Daten!$AD64,Daten!AA64,"")</f>
        <v/>
      </c>
      <c r="AB64" s="8" t="str">
        <f>IF(Daten!$AD64,Daten!AB64,"")</f>
        <v/>
      </c>
      <c r="AC64" t="str">
        <f>IF(Daten!$AD64,Daten!AC64,"")</f>
        <v/>
      </c>
      <c r="AD64" t="str">
        <f>IF(Daten!$AD64,Daten!AD64,"")</f>
        <v/>
      </c>
      <c r="AE64" t="str">
        <f>IF(Daten!$AD64,Daten!AE64,"")</f>
        <v/>
      </c>
      <c r="AF64" s="8" t="e">
        <f t="shared" si="0"/>
        <v>#VALUE!</v>
      </c>
      <c r="AG64" t="e">
        <f>AF64+COUNTIF($AF$3:AF64,AF64)-1</f>
        <v>#VALUE!</v>
      </c>
    </row>
    <row r="65" spans="1:33" x14ac:dyDescent="0.25">
      <c r="A65" t="str">
        <f>IF(Daten!$AD65,Daten!A65,"")</f>
        <v/>
      </c>
      <c r="B65" t="str">
        <f>IF(Daten!$AD65,Daten!B65,"")</f>
        <v/>
      </c>
      <c r="C65" t="str">
        <f>IF(Daten!$AD65,Daten!C65,"")</f>
        <v/>
      </c>
      <c r="D65" t="str">
        <f>IF(Daten!$AD65,Daten!D65,"")</f>
        <v/>
      </c>
      <c r="E65" t="str">
        <f>IF(Daten!$AD65,Daten!E65,"")</f>
        <v/>
      </c>
      <c r="F65" t="str">
        <f>IF(Daten!$AD65,Daten!F65,"")</f>
        <v/>
      </c>
      <c r="G65" t="str">
        <f>IF(Daten!$AD65,Daten!G65,"")</f>
        <v/>
      </c>
      <c r="H65" t="str">
        <f>IF(Daten!$AD65,Daten!H65,"")</f>
        <v/>
      </c>
      <c r="I65" t="str">
        <f>IF(Daten!$AD65,Daten!I65,"")</f>
        <v/>
      </c>
      <c r="J65" t="str">
        <f>IF(Daten!$AD65,Daten!J65,"")</f>
        <v/>
      </c>
      <c r="K65" t="str">
        <f>IF(Daten!$AD65,Daten!K65,"")</f>
        <v/>
      </c>
      <c r="L65" t="str">
        <f>IF(Daten!$AD65,Daten!L65,"")</f>
        <v/>
      </c>
      <c r="M65" t="str">
        <f>IF(Daten!$AD65,Daten!M65,"")</f>
        <v/>
      </c>
      <c r="N65" t="str">
        <f>IF(Daten!$AD65,Daten!N65,"")</f>
        <v/>
      </c>
      <c r="O65" t="str">
        <f>IF(Daten!$AD65,Daten!O65,"")</f>
        <v/>
      </c>
      <c r="P65" t="str">
        <f>IF(Daten!$AD65,Daten!P65,"")</f>
        <v/>
      </c>
      <c r="Q65" t="str">
        <f>IF(Daten!$AD65,Daten!Q65,"")</f>
        <v/>
      </c>
      <c r="R65" t="str">
        <f>IF(Daten!$AD65,Daten!R65,"")</f>
        <v/>
      </c>
      <c r="S65" t="str">
        <f>IF(Daten!$AD65,Daten!S65,"")</f>
        <v/>
      </c>
      <c r="T65" t="str">
        <f>IF(Daten!$AD65,Daten!T65,"")</f>
        <v/>
      </c>
      <c r="U65" t="str">
        <f>IF(Daten!$AD65,Daten!U65,"")</f>
        <v/>
      </c>
      <c r="V65" t="str">
        <f>IF(Daten!$AD65,Daten!V65,"")</f>
        <v/>
      </c>
      <c r="W65" t="str">
        <f>IF(Daten!$AD65,Daten!W65,"")</f>
        <v/>
      </c>
      <c r="X65" t="str">
        <f>IF(Daten!$AD65,Daten!X65,"")</f>
        <v/>
      </c>
      <c r="Y65" s="8" t="str">
        <f>IF(Daten!$AD65,Daten!Y65,"")</f>
        <v/>
      </c>
      <c r="Z65" t="str">
        <f>IF(Daten!$AD65,Daten!Z65,"")</f>
        <v/>
      </c>
      <c r="AA65" t="str">
        <f>IF(Daten!$AD65,Daten!AA65,"")</f>
        <v/>
      </c>
      <c r="AB65" s="8" t="str">
        <f>IF(Daten!$AD65,Daten!AB65,"")</f>
        <v/>
      </c>
      <c r="AC65" t="str">
        <f>IF(Daten!$AD65,Daten!AC65,"")</f>
        <v/>
      </c>
      <c r="AD65" t="str">
        <f>IF(Daten!$AD65,Daten!AD65,"")</f>
        <v/>
      </c>
      <c r="AE65" t="str">
        <f>IF(Daten!$AD65,Daten!AE65,"")</f>
        <v/>
      </c>
      <c r="AF65" s="8" t="e">
        <f t="shared" si="0"/>
        <v>#VALUE!</v>
      </c>
      <c r="AG65" t="e">
        <f>AF65+COUNTIF($AF$3:AF65,AF65)-1</f>
        <v>#VALUE!</v>
      </c>
    </row>
    <row r="66" spans="1:33" x14ac:dyDescent="0.25">
      <c r="A66" t="str">
        <f>IF(Daten!$AD66,Daten!A66,"")</f>
        <v/>
      </c>
      <c r="B66" t="str">
        <f>IF(Daten!$AD66,Daten!B66,"")</f>
        <v/>
      </c>
      <c r="C66" t="str">
        <f>IF(Daten!$AD66,Daten!C66,"")</f>
        <v/>
      </c>
      <c r="D66" t="str">
        <f>IF(Daten!$AD66,Daten!D66,"")</f>
        <v/>
      </c>
      <c r="E66" t="str">
        <f>IF(Daten!$AD66,Daten!E66,"")</f>
        <v/>
      </c>
      <c r="F66" t="str">
        <f>IF(Daten!$AD66,Daten!F66,"")</f>
        <v/>
      </c>
      <c r="G66" t="str">
        <f>IF(Daten!$AD66,Daten!G66,"")</f>
        <v/>
      </c>
      <c r="H66" t="str">
        <f>IF(Daten!$AD66,Daten!H66,"")</f>
        <v/>
      </c>
      <c r="I66" t="str">
        <f>IF(Daten!$AD66,Daten!I66,"")</f>
        <v/>
      </c>
      <c r="J66" t="str">
        <f>IF(Daten!$AD66,Daten!J66,"")</f>
        <v/>
      </c>
      <c r="K66" t="str">
        <f>IF(Daten!$AD66,Daten!K66,"")</f>
        <v/>
      </c>
      <c r="L66" t="str">
        <f>IF(Daten!$AD66,Daten!L66,"")</f>
        <v/>
      </c>
      <c r="M66" t="str">
        <f>IF(Daten!$AD66,Daten!M66,"")</f>
        <v/>
      </c>
      <c r="N66" t="str">
        <f>IF(Daten!$AD66,Daten!N66,"")</f>
        <v/>
      </c>
      <c r="O66" t="str">
        <f>IF(Daten!$AD66,Daten!O66,"")</f>
        <v/>
      </c>
      <c r="P66" t="str">
        <f>IF(Daten!$AD66,Daten!P66,"")</f>
        <v/>
      </c>
      <c r="Q66" t="str">
        <f>IF(Daten!$AD66,Daten!Q66,"")</f>
        <v/>
      </c>
      <c r="R66" t="str">
        <f>IF(Daten!$AD66,Daten!R66,"")</f>
        <v/>
      </c>
      <c r="S66" t="str">
        <f>IF(Daten!$AD66,Daten!S66,"")</f>
        <v/>
      </c>
      <c r="T66" t="str">
        <f>IF(Daten!$AD66,Daten!T66,"")</f>
        <v/>
      </c>
      <c r="U66" t="str">
        <f>IF(Daten!$AD66,Daten!U66,"")</f>
        <v/>
      </c>
      <c r="V66" t="str">
        <f>IF(Daten!$AD66,Daten!V66,"")</f>
        <v/>
      </c>
      <c r="W66" t="str">
        <f>IF(Daten!$AD66,Daten!W66,"")</f>
        <v/>
      </c>
      <c r="X66" t="str">
        <f>IF(Daten!$AD66,Daten!X66,"")</f>
        <v/>
      </c>
      <c r="Y66" s="8" t="str">
        <f>IF(Daten!$AD66,Daten!Y66,"")</f>
        <v/>
      </c>
      <c r="Z66" t="str">
        <f>IF(Daten!$AD66,Daten!Z66,"")</f>
        <v/>
      </c>
      <c r="AA66" t="str">
        <f>IF(Daten!$AD66,Daten!AA66,"")</f>
        <v/>
      </c>
      <c r="AB66" s="8" t="str">
        <f>IF(Daten!$AD66,Daten!AB66,"")</f>
        <v/>
      </c>
      <c r="AC66" t="str">
        <f>IF(Daten!$AD66,Daten!AC66,"")</f>
        <v/>
      </c>
      <c r="AD66" t="str">
        <f>IF(Daten!$AD66,Daten!AD66,"")</f>
        <v/>
      </c>
      <c r="AE66" t="str">
        <f>IF(Daten!$AD66,Daten!AE66,"")</f>
        <v/>
      </c>
      <c r="AF66" s="8" t="e">
        <f t="shared" si="0"/>
        <v>#VALUE!</v>
      </c>
      <c r="AG66" t="e">
        <f>AF66+COUNTIF($AF$3:AF66,AF66)-1</f>
        <v>#VALUE!</v>
      </c>
    </row>
    <row r="67" spans="1:33" x14ac:dyDescent="0.25">
      <c r="A67" t="str">
        <f>IF(Daten!$AD67,Daten!A67,"")</f>
        <v/>
      </c>
      <c r="B67" t="str">
        <f>IF(Daten!$AD67,Daten!B67,"")</f>
        <v/>
      </c>
      <c r="C67" t="str">
        <f>IF(Daten!$AD67,Daten!C67,"")</f>
        <v/>
      </c>
      <c r="D67" t="str">
        <f>IF(Daten!$AD67,Daten!D67,"")</f>
        <v/>
      </c>
      <c r="E67" t="str">
        <f>IF(Daten!$AD67,Daten!E67,"")</f>
        <v/>
      </c>
      <c r="F67" t="str">
        <f>IF(Daten!$AD67,Daten!F67,"")</f>
        <v/>
      </c>
      <c r="G67" t="str">
        <f>IF(Daten!$AD67,Daten!G67,"")</f>
        <v/>
      </c>
      <c r="H67" t="str">
        <f>IF(Daten!$AD67,Daten!H67,"")</f>
        <v/>
      </c>
      <c r="I67" t="str">
        <f>IF(Daten!$AD67,Daten!I67,"")</f>
        <v/>
      </c>
      <c r="J67" t="str">
        <f>IF(Daten!$AD67,Daten!J67,"")</f>
        <v/>
      </c>
      <c r="K67" t="str">
        <f>IF(Daten!$AD67,Daten!K67,"")</f>
        <v/>
      </c>
      <c r="L67" t="str">
        <f>IF(Daten!$AD67,Daten!L67,"")</f>
        <v/>
      </c>
      <c r="M67" t="str">
        <f>IF(Daten!$AD67,Daten!M67,"")</f>
        <v/>
      </c>
      <c r="N67" t="str">
        <f>IF(Daten!$AD67,Daten!N67,"")</f>
        <v/>
      </c>
      <c r="O67" t="str">
        <f>IF(Daten!$AD67,Daten!O67,"")</f>
        <v/>
      </c>
      <c r="P67" t="str">
        <f>IF(Daten!$AD67,Daten!P67,"")</f>
        <v/>
      </c>
      <c r="Q67" t="str">
        <f>IF(Daten!$AD67,Daten!Q67,"")</f>
        <v/>
      </c>
      <c r="R67" t="str">
        <f>IF(Daten!$AD67,Daten!R67,"")</f>
        <v/>
      </c>
      <c r="S67" t="str">
        <f>IF(Daten!$AD67,Daten!S67,"")</f>
        <v/>
      </c>
      <c r="T67" t="str">
        <f>IF(Daten!$AD67,Daten!T67,"")</f>
        <v/>
      </c>
      <c r="U67" t="str">
        <f>IF(Daten!$AD67,Daten!U67,"")</f>
        <v/>
      </c>
      <c r="V67" t="str">
        <f>IF(Daten!$AD67,Daten!V67,"")</f>
        <v/>
      </c>
      <c r="W67" t="str">
        <f>IF(Daten!$AD67,Daten!W67,"")</f>
        <v/>
      </c>
      <c r="X67" t="str">
        <f>IF(Daten!$AD67,Daten!X67,"")</f>
        <v/>
      </c>
      <c r="Y67" s="8" t="str">
        <f>IF(Daten!$AD67,Daten!Y67,"")</f>
        <v/>
      </c>
      <c r="Z67" t="str">
        <f>IF(Daten!$AD67,Daten!Z67,"")</f>
        <v/>
      </c>
      <c r="AA67" t="str">
        <f>IF(Daten!$AD67,Daten!AA67,"")</f>
        <v/>
      </c>
      <c r="AB67" s="8" t="str">
        <f>IF(Daten!$AD67,Daten!AB67,"")</f>
        <v/>
      </c>
      <c r="AC67" t="str">
        <f>IF(Daten!$AD67,Daten!AC67,"")</f>
        <v/>
      </c>
      <c r="AD67" t="str">
        <f>IF(Daten!$AD67,Daten!AD67,"")</f>
        <v/>
      </c>
      <c r="AE67" t="str">
        <f>IF(Daten!$AD67,Daten!AE67,"")</f>
        <v/>
      </c>
      <c r="AF67" s="8" t="e">
        <f t="shared" si="0"/>
        <v>#VALUE!</v>
      </c>
      <c r="AG67" t="e">
        <f>AF67+COUNTIF($AF$3:AF67,AF67)-1</f>
        <v>#VALUE!</v>
      </c>
    </row>
    <row r="68" spans="1:33" x14ac:dyDescent="0.25">
      <c r="A68" t="str">
        <f>IF(Daten!$AD68,Daten!A68,"")</f>
        <v/>
      </c>
      <c r="B68" t="str">
        <f>IF(Daten!$AD68,Daten!B68,"")</f>
        <v/>
      </c>
      <c r="C68" t="str">
        <f>IF(Daten!$AD68,Daten!C68,"")</f>
        <v/>
      </c>
      <c r="D68" t="str">
        <f>IF(Daten!$AD68,Daten!D68,"")</f>
        <v/>
      </c>
      <c r="E68" t="str">
        <f>IF(Daten!$AD68,Daten!E68,"")</f>
        <v/>
      </c>
      <c r="F68" t="str">
        <f>IF(Daten!$AD68,Daten!F68,"")</f>
        <v/>
      </c>
      <c r="G68" t="str">
        <f>IF(Daten!$AD68,Daten!G68,"")</f>
        <v/>
      </c>
      <c r="H68" t="str">
        <f>IF(Daten!$AD68,Daten!H68,"")</f>
        <v/>
      </c>
      <c r="I68" t="str">
        <f>IF(Daten!$AD68,Daten!I68,"")</f>
        <v/>
      </c>
      <c r="J68" t="str">
        <f>IF(Daten!$AD68,Daten!J68,"")</f>
        <v/>
      </c>
      <c r="K68" t="str">
        <f>IF(Daten!$AD68,Daten!K68,"")</f>
        <v/>
      </c>
      <c r="L68" t="str">
        <f>IF(Daten!$AD68,Daten!L68,"")</f>
        <v/>
      </c>
      <c r="M68" t="str">
        <f>IF(Daten!$AD68,Daten!M68,"")</f>
        <v/>
      </c>
      <c r="N68" t="str">
        <f>IF(Daten!$AD68,Daten!N68,"")</f>
        <v/>
      </c>
      <c r="O68" t="str">
        <f>IF(Daten!$AD68,Daten!O68,"")</f>
        <v/>
      </c>
      <c r="P68" t="str">
        <f>IF(Daten!$AD68,Daten!P68,"")</f>
        <v/>
      </c>
      <c r="Q68" t="str">
        <f>IF(Daten!$AD68,Daten!Q68,"")</f>
        <v/>
      </c>
      <c r="R68" t="str">
        <f>IF(Daten!$AD68,Daten!R68,"")</f>
        <v/>
      </c>
      <c r="S68" t="str">
        <f>IF(Daten!$AD68,Daten!S68,"")</f>
        <v/>
      </c>
      <c r="T68" t="str">
        <f>IF(Daten!$AD68,Daten!T68,"")</f>
        <v/>
      </c>
      <c r="U68" t="str">
        <f>IF(Daten!$AD68,Daten!U68,"")</f>
        <v/>
      </c>
      <c r="V68" t="str">
        <f>IF(Daten!$AD68,Daten!V68,"")</f>
        <v/>
      </c>
      <c r="W68" t="str">
        <f>IF(Daten!$AD68,Daten!W68,"")</f>
        <v/>
      </c>
      <c r="X68" t="str">
        <f>IF(Daten!$AD68,Daten!X68,"")</f>
        <v/>
      </c>
      <c r="Y68" s="8" t="str">
        <f>IF(Daten!$AD68,Daten!Y68,"")</f>
        <v/>
      </c>
      <c r="Z68" t="str">
        <f>IF(Daten!$AD68,Daten!Z68,"")</f>
        <v/>
      </c>
      <c r="AA68" t="str">
        <f>IF(Daten!$AD68,Daten!AA68,"")</f>
        <v/>
      </c>
      <c r="AB68" s="8" t="str">
        <f>IF(Daten!$AD68,Daten!AB68,"")</f>
        <v/>
      </c>
      <c r="AC68" t="str">
        <f>IF(Daten!$AD68,Daten!AC68,"")</f>
        <v/>
      </c>
      <c r="AD68" t="str">
        <f>IF(Daten!$AD68,Daten!AD68,"")</f>
        <v/>
      </c>
      <c r="AE68" t="str">
        <f>IF(Daten!$AD68,Daten!AE68,"")</f>
        <v/>
      </c>
      <c r="AF68" s="8" t="e">
        <f t="shared" ref="AF68:AF131" si="1">_xlfn.RANK.EQ(V68,$V$3:$V$153,0)</f>
        <v>#VALUE!</v>
      </c>
      <c r="AG68" t="e">
        <f>AF68+COUNTIF($AF$3:AF68,AF68)-1</f>
        <v>#VALUE!</v>
      </c>
    </row>
    <row r="69" spans="1:33" x14ac:dyDescent="0.25">
      <c r="A69" t="str">
        <f>IF(Daten!$AD69,Daten!A69,"")</f>
        <v/>
      </c>
      <c r="B69" t="str">
        <f>IF(Daten!$AD69,Daten!B69,"")</f>
        <v/>
      </c>
      <c r="C69" t="str">
        <f>IF(Daten!$AD69,Daten!C69,"")</f>
        <v/>
      </c>
      <c r="D69" t="str">
        <f>IF(Daten!$AD69,Daten!D69,"")</f>
        <v/>
      </c>
      <c r="E69" t="str">
        <f>IF(Daten!$AD69,Daten!E69,"")</f>
        <v/>
      </c>
      <c r="F69" t="str">
        <f>IF(Daten!$AD69,Daten!F69,"")</f>
        <v/>
      </c>
      <c r="G69" t="str">
        <f>IF(Daten!$AD69,Daten!G69,"")</f>
        <v/>
      </c>
      <c r="H69" t="str">
        <f>IF(Daten!$AD69,Daten!H69,"")</f>
        <v/>
      </c>
      <c r="I69" t="str">
        <f>IF(Daten!$AD69,Daten!I69,"")</f>
        <v/>
      </c>
      <c r="J69" t="str">
        <f>IF(Daten!$AD69,Daten!J69,"")</f>
        <v/>
      </c>
      <c r="K69" t="str">
        <f>IF(Daten!$AD69,Daten!K69,"")</f>
        <v/>
      </c>
      <c r="L69" t="str">
        <f>IF(Daten!$AD69,Daten!L69,"")</f>
        <v/>
      </c>
      <c r="M69" t="str">
        <f>IF(Daten!$AD69,Daten!M69,"")</f>
        <v/>
      </c>
      <c r="N69" t="str">
        <f>IF(Daten!$AD69,Daten!N69,"")</f>
        <v/>
      </c>
      <c r="O69" t="str">
        <f>IF(Daten!$AD69,Daten!O69,"")</f>
        <v/>
      </c>
      <c r="P69" t="str">
        <f>IF(Daten!$AD69,Daten!P69,"")</f>
        <v/>
      </c>
      <c r="Q69" t="str">
        <f>IF(Daten!$AD69,Daten!Q69,"")</f>
        <v/>
      </c>
      <c r="R69" t="str">
        <f>IF(Daten!$AD69,Daten!R69,"")</f>
        <v/>
      </c>
      <c r="S69" t="str">
        <f>IF(Daten!$AD69,Daten!S69,"")</f>
        <v/>
      </c>
      <c r="T69" t="str">
        <f>IF(Daten!$AD69,Daten!T69,"")</f>
        <v/>
      </c>
      <c r="U69" t="str">
        <f>IF(Daten!$AD69,Daten!U69,"")</f>
        <v/>
      </c>
      <c r="V69" t="str">
        <f>IF(Daten!$AD69,Daten!V69,"")</f>
        <v/>
      </c>
      <c r="W69" t="str">
        <f>IF(Daten!$AD69,Daten!W69,"")</f>
        <v/>
      </c>
      <c r="X69" t="str">
        <f>IF(Daten!$AD69,Daten!X69,"")</f>
        <v/>
      </c>
      <c r="Y69" s="8" t="str">
        <f>IF(Daten!$AD69,Daten!Y69,"")</f>
        <v/>
      </c>
      <c r="Z69" t="str">
        <f>IF(Daten!$AD69,Daten!Z69,"")</f>
        <v/>
      </c>
      <c r="AA69" t="str">
        <f>IF(Daten!$AD69,Daten!AA69,"")</f>
        <v/>
      </c>
      <c r="AB69" s="8" t="str">
        <f>IF(Daten!$AD69,Daten!AB69,"")</f>
        <v/>
      </c>
      <c r="AC69" t="str">
        <f>IF(Daten!$AD69,Daten!AC69,"")</f>
        <v/>
      </c>
      <c r="AD69" t="str">
        <f>IF(Daten!$AD69,Daten!AD69,"")</f>
        <v/>
      </c>
      <c r="AE69" t="str">
        <f>IF(Daten!$AD69,Daten!AE69,"")</f>
        <v/>
      </c>
      <c r="AF69" s="8" t="e">
        <f t="shared" si="1"/>
        <v>#VALUE!</v>
      </c>
      <c r="AG69" t="e">
        <f>AF69+COUNTIF($AF$3:AF69,AF69)-1</f>
        <v>#VALUE!</v>
      </c>
    </row>
    <row r="70" spans="1:33" x14ac:dyDescent="0.25">
      <c r="A70" t="str">
        <f>IF(Daten!$AD70,Daten!A70,"")</f>
        <v/>
      </c>
      <c r="B70" t="str">
        <f>IF(Daten!$AD70,Daten!B70,"")</f>
        <v/>
      </c>
      <c r="C70" t="str">
        <f>IF(Daten!$AD70,Daten!C70,"")</f>
        <v/>
      </c>
      <c r="D70" t="str">
        <f>IF(Daten!$AD70,Daten!D70,"")</f>
        <v/>
      </c>
      <c r="E70" t="str">
        <f>IF(Daten!$AD70,Daten!E70,"")</f>
        <v/>
      </c>
      <c r="F70" t="str">
        <f>IF(Daten!$AD70,Daten!F70,"")</f>
        <v/>
      </c>
      <c r="G70" t="str">
        <f>IF(Daten!$AD70,Daten!G70,"")</f>
        <v/>
      </c>
      <c r="H70" t="str">
        <f>IF(Daten!$AD70,Daten!H70,"")</f>
        <v/>
      </c>
      <c r="I70" t="str">
        <f>IF(Daten!$AD70,Daten!I70,"")</f>
        <v/>
      </c>
      <c r="J70" t="str">
        <f>IF(Daten!$AD70,Daten!J70,"")</f>
        <v/>
      </c>
      <c r="K70" t="str">
        <f>IF(Daten!$AD70,Daten!K70,"")</f>
        <v/>
      </c>
      <c r="L70" t="str">
        <f>IF(Daten!$AD70,Daten!L70,"")</f>
        <v/>
      </c>
      <c r="M70" t="str">
        <f>IF(Daten!$AD70,Daten!M70,"")</f>
        <v/>
      </c>
      <c r="N70" t="str">
        <f>IF(Daten!$AD70,Daten!N70,"")</f>
        <v/>
      </c>
      <c r="O70" t="str">
        <f>IF(Daten!$AD70,Daten!O70,"")</f>
        <v/>
      </c>
      <c r="P70" t="str">
        <f>IF(Daten!$AD70,Daten!P70,"")</f>
        <v/>
      </c>
      <c r="Q70" t="str">
        <f>IF(Daten!$AD70,Daten!Q70,"")</f>
        <v/>
      </c>
      <c r="R70" t="str">
        <f>IF(Daten!$AD70,Daten!R70,"")</f>
        <v/>
      </c>
      <c r="S70" t="str">
        <f>IF(Daten!$AD70,Daten!S70,"")</f>
        <v/>
      </c>
      <c r="T70" t="str">
        <f>IF(Daten!$AD70,Daten!T70,"")</f>
        <v/>
      </c>
      <c r="U70" t="str">
        <f>IF(Daten!$AD70,Daten!U70,"")</f>
        <v/>
      </c>
      <c r="V70" t="str">
        <f>IF(Daten!$AD70,Daten!V70,"")</f>
        <v/>
      </c>
      <c r="W70" t="str">
        <f>IF(Daten!$AD70,Daten!W70,"")</f>
        <v/>
      </c>
      <c r="X70" t="str">
        <f>IF(Daten!$AD70,Daten!X70,"")</f>
        <v/>
      </c>
      <c r="Y70" s="8" t="str">
        <f>IF(Daten!$AD70,Daten!Y70,"")</f>
        <v/>
      </c>
      <c r="Z70" t="str">
        <f>IF(Daten!$AD70,Daten!Z70,"")</f>
        <v/>
      </c>
      <c r="AA70" t="str">
        <f>IF(Daten!$AD70,Daten!AA70,"")</f>
        <v/>
      </c>
      <c r="AB70" s="8" t="str">
        <f>IF(Daten!$AD70,Daten!AB70,"")</f>
        <v/>
      </c>
      <c r="AC70" t="str">
        <f>IF(Daten!$AD70,Daten!AC70,"")</f>
        <v/>
      </c>
      <c r="AD70" t="str">
        <f>IF(Daten!$AD70,Daten!AD70,"")</f>
        <v/>
      </c>
      <c r="AE70" t="str">
        <f>IF(Daten!$AD70,Daten!AE70,"")</f>
        <v/>
      </c>
      <c r="AF70" s="8" t="e">
        <f t="shared" si="1"/>
        <v>#VALUE!</v>
      </c>
      <c r="AG70" t="e">
        <f>AF70+COUNTIF($AF$3:AF70,AF70)-1</f>
        <v>#VALUE!</v>
      </c>
    </row>
    <row r="71" spans="1:33" x14ac:dyDescent="0.25">
      <c r="A71" t="str">
        <f>IF(Daten!$AD71,Daten!A71,"")</f>
        <v/>
      </c>
      <c r="B71" t="str">
        <f>IF(Daten!$AD71,Daten!B71,"")</f>
        <v/>
      </c>
      <c r="C71" t="str">
        <f>IF(Daten!$AD71,Daten!C71,"")</f>
        <v/>
      </c>
      <c r="D71" t="str">
        <f>IF(Daten!$AD71,Daten!D71,"")</f>
        <v/>
      </c>
      <c r="E71" t="str">
        <f>IF(Daten!$AD71,Daten!E71,"")</f>
        <v/>
      </c>
      <c r="F71" t="str">
        <f>IF(Daten!$AD71,Daten!F71,"")</f>
        <v/>
      </c>
      <c r="G71" t="str">
        <f>IF(Daten!$AD71,Daten!G71,"")</f>
        <v/>
      </c>
      <c r="H71" t="str">
        <f>IF(Daten!$AD71,Daten!H71,"")</f>
        <v/>
      </c>
      <c r="I71" t="str">
        <f>IF(Daten!$AD71,Daten!I71,"")</f>
        <v/>
      </c>
      <c r="J71" t="str">
        <f>IF(Daten!$AD71,Daten!J71,"")</f>
        <v/>
      </c>
      <c r="K71" t="str">
        <f>IF(Daten!$AD71,Daten!K71,"")</f>
        <v/>
      </c>
      <c r="L71" t="str">
        <f>IF(Daten!$AD71,Daten!L71,"")</f>
        <v/>
      </c>
      <c r="M71" t="str">
        <f>IF(Daten!$AD71,Daten!M71,"")</f>
        <v/>
      </c>
      <c r="N71" t="str">
        <f>IF(Daten!$AD71,Daten!N71,"")</f>
        <v/>
      </c>
      <c r="O71" t="str">
        <f>IF(Daten!$AD71,Daten!O71,"")</f>
        <v/>
      </c>
      <c r="P71" t="str">
        <f>IF(Daten!$AD71,Daten!P71,"")</f>
        <v/>
      </c>
      <c r="Q71" t="str">
        <f>IF(Daten!$AD71,Daten!Q71,"")</f>
        <v/>
      </c>
      <c r="R71" t="str">
        <f>IF(Daten!$AD71,Daten!R71,"")</f>
        <v/>
      </c>
      <c r="S71" t="str">
        <f>IF(Daten!$AD71,Daten!S71,"")</f>
        <v/>
      </c>
      <c r="T71" t="str">
        <f>IF(Daten!$AD71,Daten!T71,"")</f>
        <v/>
      </c>
      <c r="U71" t="str">
        <f>IF(Daten!$AD71,Daten!U71,"")</f>
        <v/>
      </c>
      <c r="V71" t="str">
        <f>IF(Daten!$AD71,Daten!V71,"")</f>
        <v/>
      </c>
      <c r="W71" t="str">
        <f>IF(Daten!$AD71,Daten!W71,"")</f>
        <v/>
      </c>
      <c r="X71" t="str">
        <f>IF(Daten!$AD71,Daten!X71,"")</f>
        <v/>
      </c>
      <c r="Y71" s="8" t="str">
        <f>IF(Daten!$AD71,Daten!Y71,"")</f>
        <v/>
      </c>
      <c r="Z71" t="str">
        <f>IF(Daten!$AD71,Daten!Z71,"")</f>
        <v/>
      </c>
      <c r="AA71" t="str">
        <f>IF(Daten!$AD71,Daten!AA71,"")</f>
        <v/>
      </c>
      <c r="AB71" s="8" t="str">
        <f>IF(Daten!$AD71,Daten!AB71,"")</f>
        <v/>
      </c>
      <c r="AC71" t="str">
        <f>IF(Daten!$AD71,Daten!AC71,"")</f>
        <v/>
      </c>
      <c r="AD71" t="str">
        <f>IF(Daten!$AD71,Daten!AD71,"")</f>
        <v/>
      </c>
      <c r="AE71" t="str">
        <f>IF(Daten!$AD71,Daten!AE71,"")</f>
        <v/>
      </c>
      <c r="AF71" s="8" t="e">
        <f t="shared" si="1"/>
        <v>#VALUE!</v>
      </c>
      <c r="AG71" t="e">
        <f>AF71+COUNTIF($AF$3:AF71,AF71)-1</f>
        <v>#VALUE!</v>
      </c>
    </row>
    <row r="72" spans="1:33" x14ac:dyDescent="0.25">
      <c r="A72" t="str">
        <f>IF(Daten!$AD72,Daten!A72,"")</f>
        <v/>
      </c>
      <c r="B72" t="str">
        <f>IF(Daten!$AD72,Daten!B72,"")</f>
        <v/>
      </c>
      <c r="C72" t="str">
        <f>IF(Daten!$AD72,Daten!C72,"")</f>
        <v/>
      </c>
      <c r="D72" t="str">
        <f>IF(Daten!$AD72,Daten!D72,"")</f>
        <v/>
      </c>
      <c r="E72" t="str">
        <f>IF(Daten!$AD72,Daten!E72,"")</f>
        <v/>
      </c>
      <c r="F72" t="str">
        <f>IF(Daten!$AD72,Daten!F72,"")</f>
        <v/>
      </c>
      <c r="G72" t="str">
        <f>IF(Daten!$AD72,Daten!G72,"")</f>
        <v/>
      </c>
      <c r="H72" t="str">
        <f>IF(Daten!$AD72,Daten!H72,"")</f>
        <v/>
      </c>
      <c r="I72" t="str">
        <f>IF(Daten!$AD72,Daten!I72,"")</f>
        <v/>
      </c>
      <c r="J72" t="str">
        <f>IF(Daten!$AD72,Daten!J72,"")</f>
        <v/>
      </c>
      <c r="K72" t="str">
        <f>IF(Daten!$AD72,Daten!K72,"")</f>
        <v/>
      </c>
      <c r="L72" t="str">
        <f>IF(Daten!$AD72,Daten!L72,"")</f>
        <v/>
      </c>
      <c r="M72" t="str">
        <f>IF(Daten!$AD72,Daten!M72,"")</f>
        <v/>
      </c>
      <c r="N72" t="str">
        <f>IF(Daten!$AD72,Daten!N72,"")</f>
        <v/>
      </c>
      <c r="O72" t="str">
        <f>IF(Daten!$AD72,Daten!O72,"")</f>
        <v/>
      </c>
      <c r="P72" t="str">
        <f>IF(Daten!$AD72,Daten!P72,"")</f>
        <v/>
      </c>
      <c r="Q72" t="str">
        <f>IF(Daten!$AD72,Daten!Q72,"")</f>
        <v/>
      </c>
      <c r="R72" t="str">
        <f>IF(Daten!$AD72,Daten!R72,"")</f>
        <v/>
      </c>
      <c r="S72" t="str">
        <f>IF(Daten!$AD72,Daten!S72,"")</f>
        <v/>
      </c>
      <c r="T72" t="str">
        <f>IF(Daten!$AD72,Daten!T72,"")</f>
        <v/>
      </c>
      <c r="U72" t="str">
        <f>IF(Daten!$AD72,Daten!U72,"")</f>
        <v/>
      </c>
      <c r="V72" t="str">
        <f>IF(Daten!$AD72,Daten!V72,"")</f>
        <v/>
      </c>
      <c r="W72" t="str">
        <f>IF(Daten!$AD72,Daten!W72,"")</f>
        <v/>
      </c>
      <c r="X72" t="str">
        <f>IF(Daten!$AD72,Daten!X72,"")</f>
        <v/>
      </c>
      <c r="Y72" s="8" t="str">
        <f>IF(Daten!$AD72,Daten!Y72,"")</f>
        <v/>
      </c>
      <c r="Z72" t="str">
        <f>IF(Daten!$AD72,Daten!Z72,"")</f>
        <v/>
      </c>
      <c r="AA72" t="str">
        <f>IF(Daten!$AD72,Daten!AA72,"")</f>
        <v/>
      </c>
      <c r="AB72" s="8" t="str">
        <f>IF(Daten!$AD72,Daten!AB72,"")</f>
        <v/>
      </c>
      <c r="AC72" t="str">
        <f>IF(Daten!$AD72,Daten!AC72,"")</f>
        <v/>
      </c>
      <c r="AD72" t="str">
        <f>IF(Daten!$AD72,Daten!AD72,"")</f>
        <v/>
      </c>
      <c r="AE72" t="str">
        <f>IF(Daten!$AD72,Daten!AE72,"")</f>
        <v/>
      </c>
      <c r="AF72" s="8" t="e">
        <f t="shared" si="1"/>
        <v>#VALUE!</v>
      </c>
      <c r="AG72" t="e">
        <f>AF72+COUNTIF($AF$3:AF72,AF72)-1</f>
        <v>#VALUE!</v>
      </c>
    </row>
    <row r="73" spans="1:33" x14ac:dyDescent="0.25">
      <c r="A73" t="str">
        <f>IF(Daten!$AD73,Daten!A73,"")</f>
        <v/>
      </c>
      <c r="B73" t="str">
        <f>IF(Daten!$AD73,Daten!B73,"")</f>
        <v/>
      </c>
      <c r="C73" t="str">
        <f>IF(Daten!$AD73,Daten!C73,"")</f>
        <v/>
      </c>
      <c r="D73" t="str">
        <f>IF(Daten!$AD73,Daten!D73,"")</f>
        <v/>
      </c>
      <c r="E73" t="str">
        <f>IF(Daten!$AD73,Daten!E73,"")</f>
        <v/>
      </c>
      <c r="F73" t="str">
        <f>IF(Daten!$AD73,Daten!F73,"")</f>
        <v/>
      </c>
      <c r="G73" t="str">
        <f>IF(Daten!$AD73,Daten!G73,"")</f>
        <v/>
      </c>
      <c r="H73" t="str">
        <f>IF(Daten!$AD73,Daten!H73,"")</f>
        <v/>
      </c>
      <c r="I73" t="str">
        <f>IF(Daten!$AD73,Daten!I73,"")</f>
        <v/>
      </c>
      <c r="J73" t="str">
        <f>IF(Daten!$AD73,Daten!J73,"")</f>
        <v/>
      </c>
      <c r="K73" t="str">
        <f>IF(Daten!$AD73,Daten!K73,"")</f>
        <v/>
      </c>
      <c r="L73" t="str">
        <f>IF(Daten!$AD73,Daten!L73,"")</f>
        <v/>
      </c>
      <c r="M73" t="str">
        <f>IF(Daten!$AD73,Daten!M73,"")</f>
        <v/>
      </c>
      <c r="N73" t="str">
        <f>IF(Daten!$AD73,Daten!N73,"")</f>
        <v/>
      </c>
      <c r="O73" t="str">
        <f>IF(Daten!$AD73,Daten!O73,"")</f>
        <v/>
      </c>
      <c r="P73" t="str">
        <f>IF(Daten!$AD73,Daten!P73,"")</f>
        <v/>
      </c>
      <c r="Q73" t="str">
        <f>IF(Daten!$AD73,Daten!Q73,"")</f>
        <v/>
      </c>
      <c r="R73" t="str">
        <f>IF(Daten!$AD73,Daten!R73,"")</f>
        <v/>
      </c>
      <c r="S73" t="str">
        <f>IF(Daten!$AD73,Daten!S73,"")</f>
        <v/>
      </c>
      <c r="T73" t="str">
        <f>IF(Daten!$AD73,Daten!T73,"")</f>
        <v/>
      </c>
      <c r="U73" t="str">
        <f>IF(Daten!$AD73,Daten!U73,"")</f>
        <v/>
      </c>
      <c r="V73" t="str">
        <f>IF(Daten!$AD73,Daten!V73,"")</f>
        <v/>
      </c>
      <c r="W73" t="str">
        <f>IF(Daten!$AD73,Daten!W73,"")</f>
        <v/>
      </c>
      <c r="X73" t="str">
        <f>IF(Daten!$AD73,Daten!X73,"")</f>
        <v/>
      </c>
      <c r="Y73" s="8" t="str">
        <f>IF(Daten!$AD73,Daten!Y73,"")</f>
        <v/>
      </c>
      <c r="Z73" t="str">
        <f>IF(Daten!$AD73,Daten!Z73,"")</f>
        <v/>
      </c>
      <c r="AA73" t="str">
        <f>IF(Daten!$AD73,Daten!AA73,"")</f>
        <v/>
      </c>
      <c r="AB73" s="8" t="str">
        <f>IF(Daten!$AD73,Daten!AB73,"")</f>
        <v/>
      </c>
      <c r="AC73" t="str">
        <f>IF(Daten!$AD73,Daten!AC73,"")</f>
        <v/>
      </c>
      <c r="AD73" t="str">
        <f>IF(Daten!$AD73,Daten!AD73,"")</f>
        <v/>
      </c>
      <c r="AE73" t="str">
        <f>IF(Daten!$AD73,Daten!AE73,"")</f>
        <v/>
      </c>
      <c r="AF73" s="8" t="e">
        <f t="shared" si="1"/>
        <v>#VALUE!</v>
      </c>
      <c r="AG73" t="e">
        <f>AF73+COUNTIF($AF$3:AF73,AF73)-1</f>
        <v>#VALUE!</v>
      </c>
    </row>
    <row r="74" spans="1:33" x14ac:dyDescent="0.25">
      <c r="A74" t="str">
        <f>IF(Daten!$AD74,Daten!A74,"")</f>
        <v/>
      </c>
      <c r="B74" t="str">
        <f>IF(Daten!$AD74,Daten!B74,"")</f>
        <v/>
      </c>
      <c r="C74" t="str">
        <f>IF(Daten!$AD74,Daten!C74,"")</f>
        <v/>
      </c>
      <c r="D74" t="str">
        <f>IF(Daten!$AD74,Daten!D74,"")</f>
        <v/>
      </c>
      <c r="E74" t="str">
        <f>IF(Daten!$AD74,Daten!E74,"")</f>
        <v/>
      </c>
      <c r="F74" t="str">
        <f>IF(Daten!$AD74,Daten!F74,"")</f>
        <v/>
      </c>
      <c r="G74" t="str">
        <f>IF(Daten!$AD74,Daten!G74,"")</f>
        <v/>
      </c>
      <c r="H74" t="str">
        <f>IF(Daten!$AD74,Daten!H74,"")</f>
        <v/>
      </c>
      <c r="I74" t="str">
        <f>IF(Daten!$AD74,Daten!I74,"")</f>
        <v/>
      </c>
      <c r="J74" t="str">
        <f>IF(Daten!$AD74,Daten!J74,"")</f>
        <v/>
      </c>
      <c r="K74" t="str">
        <f>IF(Daten!$AD74,Daten!K74,"")</f>
        <v/>
      </c>
      <c r="L74" t="str">
        <f>IF(Daten!$AD74,Daten!L74,"")</f>
        <v/>
      </c>
      <c r="M74" t="str">
        <f>IF(Daten!$AD74,Daten!M74,"")</f>
        <v/>
      </c>
      <c r="N74" t="str">
        <f>IF(Daten!$AD74,Daten!N74,"")</f>
        <v/>
      </c>
      <c r="O74" t="str">
        <f>IF(Daten!$AD74,Daten!O74,"")</f>
        <v/>
      </c>
      <c r="P74" t="str">
        <f>IF(Daten!$AD74,Daten!P74,"")</f>
        <v/>
      </c>
      <c r="Q74" t="str">
        <f>IF(Daten!$AD74,Daten!Q74,"")</f>
        <v/>
      </c>
      <c r="R74" t="str">
        <f>IF(Daten!$AD74,Daten!R74,"")</f>
        <v/>
      </c>
      <c r="S74" t="str">
        <f>IF(Daten!$AD74,Daten!S74,"")</f>
        <v/>
      </c>
      <c r="T74" t="str">
        <f>IF(Daten!$AD74,Daten!T74,"")</f>
        <v/>
      </c>
      <c r="U74" t="str">
        <f>IF(Daten!$AD74,Daten!U74,"")</f>
        <v/>
      </c>
      <c r="V74" t="str">
        <f>IF(Daten!$AD74,Daten!V74,"")</f>
        <v/>
      </c>
      <c r="W74" t="str">
        <f>IF(Daten!$AD74,Daten!W74,"")</f>
        <v/>
      </c>
      <c r="X74" t="str">
        <f>IF(Daten!$AD74,Daten!X74,"")</f>
        <v/>
      </c>
      <c r="Y74" s="8" t="str">
        <f>IF(Daten!$AD74,Daten!Y74,"")</f>
        <v/>
      </c>
      <c r="Z74" t="str">
        <f>IF(Daten!$AD74,Daten!Z74,"")</f>
        <v/>
      </c>
      <c r="AA74" t="str">
        <f>IF(Daten!$AD74,Daten!AA74,"")</f>
        <v/>
      </c>
      <c r="AB74" s="8" t="str">
        <f>IF(Daten!$AD74,Daten!AB74,"")</f>
        <v/>
      </c>
      <c r="AC74" t="str">
        <f>IF(Daten!$AD74,Daten!AC74,"")</f>
        <v/>
      </c>
      <c r="AD74" t="str">
        <f>IF(Daten!$AD74,Daten!AD74,"")</f>
        <v/>
      </c>
      <c r="AE74" t="str">
        <f>IF(Daten!$AD74,Daten!AE74,"")</f>
        <v/>
      </c>
      <c r="AF74" s="8" t="e">
        <f t="shared" si="1"/>
        <v>#VALUE!</v>
      </c>
      <c r="AG74" t="e">
        <f>AF74+COUNTIF($AF$3:AF74,AF74)-1</f>
        <v>#VALUE!</v>
      </c>
    </row>
    <row r="75" spans="1:33" x14ac:dyDescent="0.25">
      <c r="A75" t="str">
        <f>IF(Daten!$AD75,Daten!A75,"")</f>
        <v/>
      </c>
      <c r="B75" t="str">
        <f>IF(Daten!$AD75,Daten!B75,"")</f>
        <v/>
      </c>
      <c r="C75" t="str">
        <f>IF(Daten!$AD75,Daten!C75,"")</f>
        <v/>
      </c>
      <c r="D75" t="str">
        <f>IF(Daten!$AD75,Daten!D75,"")</f>
        <v/>
      </c>
      <c r="E75" t="str">
        <f>IF(Daten!$AD75,Daten!E75,"")</f>
        <v/>
      </c>
      <c r="F75" t="str">
        <f>IF(Daten!$AD75,Daten!F75,"")</f>
        <v/>
      </c>
      <c r="G75" t="str">
        <f>IF(Daten!$AD75,Daten!G75,"")</f>
        <v/>
      </c>
      <c r="H75" t="str">
        <f>IF(Daten!$AD75,Daten!H75,"")</f>
        <v/>
      </c>
      <c r="I75" t="str">
        <f>IF(Daten!$AD75,Daten!I75,"")</f>
        <v/>
      </c>
      <c r="J75" t="str">
        <f>IF(Daten!$AD75,Daten!J75,"")</f>
        <v/>
      </c>
      <c r="K75" t="str">
        <f>IF(Daten!$AD75,Daten!K75,"")</f>
        <v/>
      </c>
      <c r="L75" t="str">
        <f>IF(Daten!$AD75,Daten!L75,"")</f>
        <v/>
      </c>
      <c r="M75" t="str">
        <f>IF(Daten!$AD75,Daten!M75,"")</f>
        <v/>
      </c>
      <c r="N75" t="str">
        <f>IF(Daten!$AD75,Daten!N75,"")</f>
        <v/>
      </c>
      <c r="O75" t="str">
        <f>IF(Daten!$AD75,Daten!O75,"")</f>
        <v/>
      </c>
      <c r="P75" t="str">
        <f>IF(Daten!$AD75,Daten!P75,"")</f>
        <v/>
      </c>
      <c r="Q75" t="str">
        <f>IF(Daten!$AD75,Daten!Q75,"")</f>
        <v/>
      </c>
      <c r="R75" t="str">
        <f>IF(Daten!$AD75,Daten!R75,"")</f>
        <v/>
      </c>
      <c r="S75" t="str">
        <f>IF(Daten!$AD75,Daten!S75,"")</f>
        <v/>
      </c>
      <c r="T75" t="str">
        <f>IF(Daten!$AD75,Daten!T75,"")</f>
        <v/>
      </c>
      <c r="U75" t="str">
        <f>IF(Daten!$AD75,Daten!U75,"")</f>
        <v/>
      </c>
      <c r="V75" t="str">
        <f>IF(Daten!$AD75,Daten!V75,"")</f>
        <v/>
      </c>
      <c r="W75" t="str">
        <f>IF(Daten!$AD75,Daten!W75,"")</f>
        <v/>
      </c>
      <c r="X75" t="str">
        <f>IF(Daten!$AD75,Daten!X75,"")</f>
        <v/>
      </c>
      <c r="Y75" s="8" t="str">
        <f>IF(Daten!$AD75,Daten!Y75,"")</f>
        <v/>
      </c>
      <c r="Z75" t="str">
        <f>IF(Daten!$AD75,Daten!Z75,"")</f>
        <v/>
      </c>
      <c r="AA75" t="str">
        <f>IF(Daten!$AD75,Daten!AA75,"")</f>
        <v/>
      </c>
      <c r="AB75" s="8" t="str">
        <f>IF(Daten!$AD75,Daten!AB75,"")</f>
        <v/>
      </c>
      <c r="AC75" t="str">
        <f>IF(Daten!$AD75,Daten!AC75,"")</f>
        <v/>
      </c>
      <c r="AD75" t="str">
        <f>IF(Daten!$AD75,Daten!AD75,"")</f>
        <v/>
      </c>
      <c r="AE75" t="str">
        <f>IF(Daten!$AD75,Daten!AE75,"")</f>
        <v/>
      </c>
      <c r="AF75" s="8" t="e">
        <f t="shared" si="1"/>
        <v>#VALUE!</v>
      </c>
      <c r="AG75" t="e">
        <f>AF75+COUNTIF($AF$3:AF75,AF75)-1</f>
        <v>#VALUE!</v>
      </c>
    </row>
    <row r="76" spans="1:33" x14ac:dyDescent="0.25">
      <c r="A76" t="str">
        <f>IF(Daten!$AD76,Daten!A76,"")</f>
        <v/>
      </c>
      <c r="B76" t="str">
        <f>IF(Daten!$AD76,Daten!B76,"")</f>
        <v/>
      </c>
      <c r="C76" t="str">
        <f>IF(Daten!$AD76,Daten!C76,"")</f>
        <v/>
      </c>
      <c r="D76" t="str">
        <f>IF(Daten!$AD76,Daten!D76,"")</f>
        <v/>
      </c>
      <c r="E76" t="str">
        <f>IF(Daten!$AD76,Daten!E76,"")</f>
        <v/>
      </c>
      <c r="F76" t="str">
        <f>IF(Daten!$AD76,Daten!F76,"")</f>
        <v/>
      </c>
      <c r="G76" t="str">
        <f>IF(Daten!$AD76,Daten!G76,"")</f>
        <v/>
      </c>
      <c r="H76" t="str">
        <f>IF(Daten!$AD76,Daten!H76,"")</f>
        <v/>
      </c>
      <c r="I76" t="str">
        <f>IF(Daten!$AD76,Daten!I76,"")</f>
        <v/>
      </c>
      <c r="J76" t="str">
        <f>IF(Daten!$AD76,Daten!J76,"")</f>
        <v/>
      </c>
      <c r="K76" t="str">
        <f>IF(Daten!$AD76,Daten!K76,"")</f>
        <v/>
      </c>
      <c r="L76" t="str">
        <f>IF(Daten!$AD76,Daten!L76,"")</f>
        <v/>
      </c>
      <c r="M76" t="str">
        <f>IF(Daten!$AD76,Daten!M76,"")</f>
        <v/>
      </c>
      <c r="N76" t="str">
        <f>IF(Daten!$AD76,Daten!N76,"")</f>
        <v/>
      </c>
      <c r="O76" t="str">
        <f>IF(Daten!$AD76,Daten!O76,"")</f>
        <v/>
      </c>
      <c r="P76" t="str">
        <f>IF(Daten!$AD76,Daten!P76,"")</f>
        <v/>
      </c>
      <c r="Q76" t="str">
        <f>IF(Daten!$AD76,Daten!Q76,"")</f>
        <v/>
      </c>
      <c r="R76" t="str">
        <f>IF(Daten!$AD76,Daten!R76,"")</f>
        <v/>
      </c>
      <c r="S76" t="str">
        <f>IF(Daten!$AD76,Daten!S76,"")</f>
        <v/>
      </c>
      <c r="T76" t="str">
        <f>IF(Daten!$AD76,Daten!T76,"")</f>
        <v/>
      </c>
      <c r="U76" t="str">
        <f>IF(Daten!$AD76,Daten!U76,"")</f>
        <v/>
      </c>
      <c r="V76" t="str">
        <f>IF(Daten!$AD76,Daten!V76,"")</f>
        <v/>
      </c>
      <c r="W76" t="str">
        <f>IF(Daten!$AD76,Daten!W76,"")</f>
        <v/>
      </c>
      <c r="X76" t="str">
        <f>IF(Daten!$AD76,Daten!X76,"")</f>
        <v/>
      </c>
      <c r="Y76" s="8" t="str">
        <f>IF(Daten!$AD76,Daten!Y76,"")</f>
        <v/>
      </c>
      <c r="Z76" t="str">
        <f>IF(Daten!$AD76,Daten!Z76,"")</f>
        <v/>
      </c>
      <c r="AA76" t="str">
        <f>IF(Daten!$AD76,Daten!AA76,"")</f>
        <v/>
      </c>
      <c r="AB76" s="8" t="str">
        <f>IF(Daten!$AD76,Daten!AB76,"")</f>
        <v/>
      </c>
      <c r="AC76" t="str">
        <f>IF(Daten!$AD76,Daten!AC76,"")</f>
        <v/>
      </c>
      <c r="AD76" t="str">
        <f>IF(Daten!$AD76,Daten!AD76,"")</f>
        <v/>
      </c>
      <c r="AE76" t="str">
        <f>IF(Daten!$AD76,Daten!AE76,"")</f>
        <v/>
      </c>
      <c r="AF76" s="8" t="e">
        <f t="shared" si="1"/>
        <v>#VALUE!</v>
      </c>
      <c r="AG76" t="e">
        <f>AF76+COUNTIF($AF$3:AF76,AF76)-1</f>
        <v>#VALUE!</v>
      </c>
    </row>
    <row r="77" spans="1:33" x14ac:dyDescent="0.25">
      <c r="A77" t="str">
        <f>IF(Daten!$AD77,Daten!A77,"")</f>
        <v/>
      </c>
      <c r="B77" t="str">
        <f>IF(Daten!$AD77,Daten!B77,"")</f>
        <v/>
      </c>
      <c r="C77" t="str">
        <f>IF(Daten!$AD77,Daten!C77,"")</f>
        <v/>
      </c>
      <c r="D77" t="str">
        <f>IF(Daten!$AD77,Daten!D77,"")</f>
        <v/>
      </c>
      <c r="E77" t="str">
        <f>IF(Daten!$AD77,Daten!E77,"")</f>
        <v/>
      </c>
      <c r="F77" t="str">
        <f>IF(Daten!$AD77,Daten!F77,"")</f>
        <v/>
      </c>
      <c r="G77" t="str">
        <f>IF(Daten!$AD77,Daten!G77,"")</f>
        <v/>
      </c>
      <c r="H77" t="str">
        <f>IF(Daten!$AD77,Daten!H77,"")</f>
        <v/>
      </c>
      <c r="I77" t="str">
        <f>IF(Daten!$AD77,Daten!I77,"")</f>
        <v/>
      </c>
      <c r="J77" t="str">
        <f>IF(Daten!$AD77,Daten!J77,"")</f>
        <v/>
      </c>
      <c r="K77" t="str">
        <f>IF(Daten!$AD77,Daten!K77,"")</f>
        <v/>
      </c>
      <c r="L77" t="str">
        <f>IF(Daten!$AD77,Daten!L77,"")</f>
        <v/>
      </c>
      <c r="M77" t="str">
        <f>IF(Daten!$AD77,Daten!M77,"")</f>
        <v/>
      </c>
      <c r="N77" t="str">
        <f>IF(Daten!$AD77,Daten!N77,"")</f>
        <v/>
      </c>
      <c r="O77" t="str">
        <f>IF(Daten!$AD77,Daten!O77,"")</f>
        <v/>
      </c>
      <c r="P77" t="str">
        <f>IF(Daten!$AD77,Daten!P77,"")</f>
        <v/>
      </c>
      <c r="Q77" t="str">
        <f>IF(Daten!$AD77,Daten!Q77,"")</f>
        <v/>
      </c>
      <c r="R77" t="str">
        <f>IF(Daten!$AD77,Daten!R77,"")</f>
        <v/>
      </c>
      <c r="S77" t="str">
        <f>IF(Daten!$AD77,Daten!S77,"")</f>
        <v/>
      </c>
      <c r="T77" t="str">
        <f>IF(Daten!$AD77,Daten!T77,"")</f>
        <v/>
      </c>
      <c r="U77" t="str">
        <f>IF(Daten!$AD77,Daten!U77,"")</f>
        <v/>
      </c>
      <c r="V77" t="str">
        <f>IF(Daten!$AD77,Daten!V77,"")</f>
        <v/>
      </c>
      <c r="W77" t="str">
        <f>IF(Daten!$AD77,Daten!W77,"")</f>
        <v/>
      </c>
      <c r="X77" t="str">
        <f>IF(Daten!$AD77,Daten!X77,"")</f>
        <v/>
      </c>
      <c r="Y77" s="8" t="str">
        <f>IF(Daten!$AD77,Daten!Y77,"")</f>
        <v/>
      </c>
      <c r="Z77" t="str">
        <f>IF(Daten!$AD77,Daten!Z77,"")</f>
        <v/>
      </c>
      <c r="AA77" t="str">
        <f>IF(Daten!$AD77,Daten!AA77,"")</f>
        <v/>
      </c>
      <c r="AB77" s="8" t="str">
        <f>IF(Daten!$AD77,Daten!AB77,"")</f>
        <v/>
      </c>
      <c r="AC77" t="str">
        <f>IF(Daten!$AD77,Daten!AC77,"")</f>
        <v/>
      </c>
      <c r="AD77" t="str">
        <f>IF(Daten!$AD77,Daten!AD77,"")</f>
        <v/>
      </c>
      <c r="AE77" t="str">
        <f>IF(Daten!$AD77,Daten!AE77,"")</f>
        <v/>
      </c>
      <c r="AF77" s="8" t="e">
        <f t="shared" si="1"/>
        <v>#VALUE!</v>
      </c>
      <c r="AG77" t="e">
        <f>AF77+COUNTIF($AF$3:AF77,AF77)-1</f>
        <v>#VALUE!</v>
      </c>
    </row>
    <row r="78" spans="1:33" x14ac:dyDescent="0.25">
      <c r="A78" t="str">
        <f>IF(Daten!$AD78,Daten!A78,"")</f>
        <v/>
      </c>
      <c r="B78" t="str">
        <f>IF(Daten!$AD78,Daten!B78,"")</f>
        <v/>
      </c>
      <c r="C78" t="str">
        <f>IF(Daten!$AD78,Daten!C78,"")</f>
        <v/>
      </c>
      <c r="D78" t="str">
        <f>IF(Daten!$AD78,Daten!D78,"")</f>
        <v/>
      </c>
      <c r="E78" t="str">
        <f>IF(Daten!$AD78,Daten!E78,"")</f>
        <v/>
      </c>
      <c r="F78" t="str">
        <f>IF(Daten!$AD78,Daten!F78,"")</f>
        <v/>
      </c>
      <c r="G78" t="str">
        <f>IF(Daten!$AD78,Daten!G78,"")</f>
        <v/>
      </c>
      <c r="H78" t="str">
        <f>IF(Daten!$AD78,Daten!H78,"")</f>
        <v/>
      </c>
      <c r="I78" t="str">
        <f>IF(Daten!$AD78,Daten!I78,"")</f>
        <v/>
      </c>
      <c r="J78" t="str">
        <f>IF(Daten!$AD78,Daten!J78,"")</f>
        <v/>
      </c>
      <c r="K78" t="str">
        <f>IF(Daten!$AD78,Daten!K78,"")</f>
        <v/>
      </c>
      <c r="L78" t="str">
        <f>IF(Daten!$AD78,Daten!L78,"")</f>
        <v/>
      </c>
      <c r="M78" t="str">
        <f>IF(Daten!$AD78,Daten!M78,"")</f>
        <v/>
      </c>
      <c r="N78" t="str">
        <f>IF(Daten!$AD78,Daten!N78,"")</f>
        <v/>
      </c>
      <c r="O78" t="str">
        <f>IF(Daten!$AD78,Daten!O78,"")</f>
        <v/>
      </c>
      <c r="P78" t="str">
        <f>IF(Daten!$AD78,Daten!P78,"")</f>
        <v/>
      </c>
      <c r="Q78" t="str">
        <f>IF(Daten!$AD78,Daten!Q78,"")</f>
        <v/>
      </c>
      <c r="R78" t="str">
        <f>IF(Daten!$AD78,Daten!R78,"")</f>
        <v/>
      </c>
      <c r="S78" t="str">
        <f>IF(Daten!$AD78,Daten!S78,"")</f>
        <v/>
      </c>
      <c r="T78" t="str">
        <f>IF(Daten!$AD78,Daten!T78,"")</f>
        <v/>
      </c>
      <c r="U78" t="str">
        <f>IF(Daten!$AD78,Daten!U78,"")</f>
        <v/>
      </c>
      <c r="V78" t="str">
        <f>IF(Daten!$AD78,Daten!V78,"")</f>
        <v/>
      </c>
      <c r="W78" t="str">
        <f>IF(Daten!$AD78,Daten!W78,"")</f>
        <v/>
      </c>
      <c r="X78" t="str">
        <f>IF(Daten!$AD78,Daten!X78,"")</f>
        <v/>
      </c>
      <c r="Y78" s="8" t="str">
        <f>IF(Daten!$AD78,Daten!Y78,"")</f>
        <v/>
      </c>
      <c r="Z78" t="str">
        <f>IF(Daten!$AD78,Daten!Z78,"")</f>
        <v/>
      </c>
      <c r="AA78" t="str">
        <f>IF(Daten!$AD78,Daten!AA78,"")</f>
        <v/>
      </c>
      <c r="AB78" s="8" t="str">
        <f>IF(Daten!$AD78,Daten!AB78,"")</f>
        <v/>
      </c>
      <c r="AC78" t="str">
        <f>IF(Daten!$AD78,Daten!AC78,"")</f>
        <v/>
      </c>
      <c r="AD78" t="str">
        <f>IF(Daten!$AD78,Daten!AD78,"")</f>
        <v/>
      </c>
      <c r="AE78" t="str">
        <f>IF(Daten!$AD78,Daten!AE78,"")</f>
        <v/>
      </c>
      <c r="AF78" s="8" t="e">
        <f t="shared" si="1"/>
        <v>#VALUE!</v>
      </c>
      <c r="AG78" t="e">
        <f>AF78+COUNTIF($AF$3:AF78,AF78)-1</f>
        <v>#VALUE!</v>
      </c>
    </row>
    <row r="79" spans="1:33" x14ac:dyDescent="0.25">
      <c r="A79" t="str">
        <f>IF(Daten!$AD79,Daten!A79,"")</f>
        <v/>
      </c>
      <c r="B79" t="str">
        <f>IF(Daten!$AD79,Daten!B79,"")</f>
        <v/>
      </c>
      <c r="C79" t="str">
        <f>IF(Daten!$AD79,Daten!C79,"")</f>
        <v/>
      </c>
      <c r="D79" t="str">
        <f>IF(Daten!$AD79,Daten!D79,"")</f>
        <v/>
      </c>
      <c r="E79" t="str">
        <f>IF(Daten!$AD79,Daten!E79,"")</f>
        <v/>
      </c>
      <c r="F79" t="str">
        <f>IF(Daten!$AD79,Daten!F79,"")</f>
        <v/>
      </c>
      <c r="G79" t="str">
        <f>IF(Daten!$AD79,Daten!G79,"")</f>
        <v/>
      </c>
      <c r="H79" t="str">
        <f>IF(Daten!$AD79,Daten!H79,"")</f>
        <v/>
      </c>
      <c r="I79" t="str">
        <f>IF(Daten!$AD79,Daten!I79,"")</f>
        <v/>
      </c>
      <c r="J79" t="str">
        <f>IF(Daten!$AD79,Daten!J79,"")</f>
        <v/>
      </c>
      <c r="K79" t="str">
        <f>IF(Daten!$AD79,Daten!K79,"")</f>
        <v/>
      </c>
      <c r="L79" t="str">
        <f>IF(Daten!$AD79,Daten!L79,"")</f>
        <v/>
      </c>
      <c r="M79" t="str">
        <f>IF(Daten!$AD79,Daten!M79,"")</f>
        <v/>
      </c>
      <c r="N79" t="str">
        <f>IF(Daten!$AD79,Daten!N79,"")</f>
        <v/>
      </c>
      <c r="O79" t="str">
        <f>IF(Daten!$AD79,Daten!O79,"")</f>
        <v/>
      </c>
      <c r="P79" t="str">
        <f>IF(Daten!$AD79,Daten!P79,"")</f>
        <v/>
      </c>
      <c r="Q79" t="str">
        <f>IF(Daten!$AD79,Daten!Q79,"")</f>
        <v/>
      </c>
      <c r="R79" t="str">
        <f>IF(Daten!$AD79,Daten!R79,"")</f>
        <v/>
      </c>
      <c r="S79" t="str">
        <f>IF(Daten!$AD79,Daten!S79,"")</f>
        <v/>
      </c>
      <c r="T79" t="str">
        <f>IF(Daten!$AD79,Daten!T79,"")</f>
        <v/>
      </c>
      <c r="U79" t="str">
        <f>IF(Daten!$AD79,Daten!U79,"")</f>
        <v/>
      </c>
      <c r="V79" t="str">
        <f>IF(Daten!$AD79,Daten!V79,"")</f>
        <v/>
      </c>
      <c r="W79" t="str">
        <f>IF(Daten!$AD79,Daten!W79,"")</f>
        <v/>
      </c>
      <c r="X79" t="str">
        <f>IF(Daten!$AD79,Daten!X79,"")</f>
        <v/>
      </c>
      <c r="Y79" s="8" t="str">
        <f>IF(Daten!$AD79,Daten!Y79,"")</f>
        <v/>
      </c>
      <c r="Z79" t="str">
        <f>IF(Daten!$AD79,Daten!Z79,"")</f>
        <v/>
      </c>
      <c r="AA79" t="str">
        <f>IF(Daten!$AD79,Daten!AA79,"")</f>
        <v/>
      </c>
      <c r="AB79" s="8" t="str">
        <f>IF(Daten!$AD79,Daten!AB79,"")</f>
        <v/>
      </c>
      <c r="AC79" t="str">
        <f>IF(Daten!$AD79,Daten!AC79,"")</f>
        <v/>
      </c>
      <c r="AD79" t="str">
        <f>IF(Daten!$AD79,Daten!AD79,"")</f>
        <v/>
      </c>
      <c r="AE79" t="str">
        <f>IF(Daten!$AD79,Daten!AE79,"")</f>
        <v/>
      </c>
      <c r="AF79" s="8" t="e">
        <f t="shared" si="1"/>
        <v>#VALUE!</v>
      </c>
      <c r="AG79" t="e">
        <f>AF79+COUNTIF($AF$3:AF79,AF79)-1</f>
        <v>#VALUE!</v>
      </c>
    </row>
    <row r="80" spans="1:33" x14ac:dyDescent="0.25">
      <c r="A80" t="str">
        <f>IF(Daten!$AD80,Daten!A80,"")</f>
        <v/>
      </c>
      <c r="B80" t="str">
        <f>IF(Daten!$AD80,Daten!B80,"")</f>
        <v/>
      </c>
      <c r="C80" t="str">
        <f>IF(Daten!$AD80,Daten!C80,"")</f>
        <v/>
      </c>
      <c r="D80" t="str">
        <f>IF(Daten!$AD80,Daten!D80,"")</f>
        <v/>
      </c>
      <c r="E80" t="str">
        <f>IF(Daten!$AD80,Daten!E80,"")</f>
        <v/>
      </c>
      <c r="F80" t="str">
        <f>IF(Daten!$AD80,Daten!F80,"")</f>
        <v/>
      </c>
      <c r="G80" t="str">
        <f>IF(Daten!$AD80,Daten!G80,"")</f>
        <v/>
      </c>
      <c r="H80" t="str">
        <f>IF(Daten!$AD80,Daten!H80,"")</f>
        <v/>
      </c>
      <c r="I80" t="str">
        <f>IF(Daten!$AD80,Daten!I80,"")</f>
        <v/>
      </c>
      <c r="J80" t="str">
        <f>IF(Daten!$AD80,Daten!J80,"")</f>
        <v/>
      </c>
      <c r="K80" t="str">
        <f>IF(Daten!$AD80,Daten!K80,"")</f>
        <v/>
      </c>
      <c r="L80" t="str">
        <f>IF(Daten!$AD80,Daten!L80,"")</f>
        <v/>
      </c>
      <c r="M80" t="str">
        <f>IF(Daten!$AD80,Daten!M80,"")</f>
        <v/>
      </c>
      <c r="N80" t="str">
        <f>IF(Daten!$AD80,Daten!N80,"")</f>
        <v/>
      </c>
      <c r="O80" t="str">
        <f>IF(Daten!$AD80,Daten!O80,"")</f>
        <v/>
      </c>
      <c r="P80" t="str">
        <f>IF(Daten!$AD80,Daten!P80,"")</f>
        <v/>
      </c>
      <c r="Q80" t="str">
        <f>IF(Daten!$AD80,Daten!Q80,"")</f>
        <v/>
      </c>
      <c r="R80" t="str">
        <f>IF(Daten!$AD80,Daten!R80,"")</f>
        <v/>
      </c>
      <c r="S80" t="str">
        <f>IF(Daten!$AD80,Daten!S80,"")</f>
        <v/>
      </c>
      <c r="T80" t="str">
        <f>IF(Daten!$AD80,Daten!T80,"")</f>
        <v/>
      </c>
      <c r="U80" t="str">
        <f>IF(Daten!$AD80,Daten!U80,"")</f>
        <v/>
      </c>
      <c r="V80" t="str">
        <f>IF(Daten!$AD80,Daten!V80,"")</f>
        <v/>
      </c>
      <c r="W80" t="str">
        <f>IF(Daten!$AD80,Daten!W80,"")</f>
        <v/>
      </c>
      <c r="X80" t="str">
        <f>IF(Daten!$AD80,Daten!X80,"")</f>
        <v/>
      </c>
      <c r="Y80" s="8" t="str">
        <f>IF(Daten!$AD80,Daten!Y80,"")</f>
        <v/>
      </c>
      <c r="Z80" t="str">
        <f>IF(Daten!$AD80,Daten!Z80,"")</f>
        <v/>
      </c>
      <c r="AA80" t="str">
        <f>IF(Daten!$AD80,Daten!AA80,"")</f>
        <v/>
      </c>
      <c r="AB80" s="8" t="str">
        <f>IF(Daten!$AD80,Daten!AB80,"")</f>
        <v/>
      </c>
      <c r="AC80" t="str">
        <f>IF(Daten!$AD80,Daten!AC80,"")</f>
        <v/>
      </c>
      <c r="AD80" t="str">
        <f>IF(Daten!$AD80,Daten!AD80,"")</f>
        <v/>
      </c>
      <c r="AE80" t="str">
        <f>IF(Daten!$AD80,Daten!AE80,"")</f>
        <v/>
      </c>
      <c r="AF80" s="8" t="e">
        <f t="shared" si="1"/>
        <v>#VALUE!</v>
      </c>
      <c r="AG80" t="e">
        <f>AF80+COUNTIF($AF$3:AF80,AF80)-1</f>
        <v>#VALUE!</v>
      </c>
    </row>
    <row r="81" spans="1:33" x14ac:dyDescent="0.25">
      <c r="A81" t="str">
        <f>IF(Daten!$AD81,Daten!A81,"")</f>
        <v/>
      </c>
      <c r="B81" t="str">
        <f>IF(Daten!$AD81,Daten!B81,"")</f>
        <v/>
      </c>
      <c r="C81" t="str">
        <f>IF(Daten!$AD81,Daten!C81,"")</f>
        <v/>
      </c>
      <c r="D81" t="str">
        <f>IF(Daten!$AD81,Daten!D81,"")</f>
        <v/>
      </c>
      <c r="E81" t="str">
        <f>IF(Daten!$AD81,Daten!E81,"")</f>
        <v/>
      </c>
      <c r="F81" t="str">
        <f>IF(Daten!$AD81,Daten!F81,"")</f>
        <v/>
      </c>
      <c r="G81" t="str">
        <f>IF(Daten!$AD81,Daten!G81,"")</f>
        <v/>
      </c>
      <c r="H81" t="str">
        <f>IF(Daten!$AD81,Daten!H81,"")</f>
        <v/>
      </c>
      <c r="I81" t="str">
        <f>IF(Daten!$AD81,Daten!I81,"")</f>
        <v/>
      </c>
      <c r="J81" t="str">
        <f>IF(Daten!$AD81,Daten!J81,"")</f>
        <v/>
      </c>
      <c r="K81" t="str">
        <f>IF(Daten!$AD81,Daten!K81,"")</f>
        <v/>
      </c>
      <c r="L81" t="str">
        <f>IF(Daten!$AD81,Daten!L81,"")</f>
        <v/>
      </c>
      <c r="M81" t="str">
        <f>IF(Daten!$AD81,Daten!M81,"")</f>
        <v/>
      </c>
      <c r="N81" t="str">
        <f>IF(Daten!$AD81,Daten!N81,"")</f>
        <v/>
      </c>
      <c r="O81" t="str">
        <f>IF(Daten!$AD81,Daten!O81,"")</f>
        <v/>
      </c>
      <c r="P81" t="str">
        <f>IF(Daten!$AD81,Daten!P81,"")</f>
        <v/>
      </c>
      <c r="Q81" t="str">
        <f>IF(Daten!$AD81,Daten!Q81,"")</f>
        <v/>
      </c>
      <c r="R81" t="str">
        <f>IF(Daten!$AD81,Daten!R81,"")</f>
        <v/>
      </c>
      <c r="S81" t="str">
        <f>IF(Daten!$AD81,Daten!S81,"")</f>
        <v/>
      </c>
      <c r="T81" t="str">
        <f>IF(Daten!$AD81,Daten!T81,"")</f>
        <v/>
      </c>
      <c r="U81" t="str">
        <f>IF(Daten!$AD81,Daten!U81,"")</f>
        <v/>
      </c>
      <c r="V81" t="str">
        <f>IF(Daten!$AD81,Daten!V81,"")</f>
        <v/>
      </c>
      <c r="W81" t="str">
        <f>IF(Daten!$AD81,Daten!W81,"")</f>
        <v/>
      </c>
      <c r="X81" t="str">
        <f>IF(Daten!$AD81,Daten!X81,"")</f>
        <v/>
      </c>
      <c r="Y81" s="8" t="str">
        <f>IF(Daten!$AD81,Daten!Y81,"")</f>
        <v/>
      </c>
      <c r="Z81" t="str">
        <f>IF(Daten!$AD81,Daten!Z81,"")</f>
        <v/>
      </c>
      <c r="AA81" t="str">
        <f>IF(Daten!$AD81,Daten!AA81,"")</f>
        <v/>
      </c>
      <c r="AB81" s="8" t="str">
        <f>IF(Daten!$AD81,Daten!AB81,"")</f>
        <v/>
      </c>
      <c r="AC81" t="str">
        <f>IF(Daten!$AD81,Daten!AC81,"")</f>
        <v/>
      </c>
      <c r="AD81" t="str">
        <f>IF(Daten!$AD81,Daten!AD81,"")</f>
        <v/>
      </c>
      <c r="AE81" t="str">
        <f>IF(Daten!$AD81,Daten!AE81,"")</f>
        <v/>
      </c>
      <c r="AF81" s="8" t="e">
        <f t="shared" si="1"/>
        <v>#VALUE!</v>
      </c>
      <c r="AG81" t="e">
        <f>AF81+COUNTIF($AF$3:AF81,AF81)-1</f>
        <v>#VALUE!</v>
      </c>
    </row>
    <row r="82" spans="1:33" x14ac:dyDescent="0.25">
      <c r="A82" t="str">
        <f>IF(Daten!$AD82,Daten!A82,"")</f>
        <v/>
      </c>
      <c r="B82" t="str">
        <f>IF(Daten!$AD82,Daten!B82,"")</f>
        <v/>
      </c>
      <c r="C82" t="str">
        <f>IF(Daten!$AD82,Daten!C82,"")</f>
        <v/>
      </c>
      <c r="D82" t="str">
        <f>IF(Daten!$AD82,Daten!D82,"")</f>
        <v/>
      </c>
      <c r="E82" t="str">
        <f>IF(Daten!$AD82,Daten!E82,"")</f>
        <v/>
      </c>
      <c r="F82" t="str">
        <f>IF(Daten!$AD82,Daten!F82,"")</f>
        <v/>
      </c>
      <c r="G82" t="str">
        <f>IF(Daten!$AD82,Daten!G82,"")</f>
        <v/>
      </c>
      <c r="H82" t="str">
        <f>IF(Daten!$AD82,Daten!H82,"")</f>
        <v/>
      </c>
      <c r="I82" t="str">
        <f>IF(Daten!$AD82,Daten!I82,"")</f>
        <v/>
      </c>
      <c r="J82" t="str">
        <f>IF(Daten!$AD82,Daten!J82,"")</f>
        <v/>
      </c>
      <c r="K82" t="str">
        <f>IF(Daten!$AD82,Daten!K82,"")</f>
        <v/>
      </c>
      <c r="L82" t="str">
        <f>IF(Daten!$AD82,Daten!L82,"")</f>
        <v/>
      </c>
      <c r="M82" t="str">
        <f>IF(Daten!$AD82,Daten!M82,"")</f>
        <v/>
      </c>
      <c r="N82" t="str">
        <f>IF(Daten!$AD82,Daten!N82,"")</f>
        <v/>
      </c>
      <c r="O82" t="str">
        <f>IF(Daten!$AD82,Daten!O82,"")</f>
        <v/>
      </c>
      <c r="P82" t="str">
        <f>IF(Daten!$AD82,Daten!P82,"")</f>
        <v/>
      </c>
      <c r="Q82" t="str">
        <f>IF(Daten!$AD82,Daten!Q82,"")</f>
        <v/>
      </c>
      <c r="R82" t="str">
        <f>IF(Daten!$AD82,Daten!R82,"")</f>
        <v/>
      </c>
      <c r="S82" t="str">
        <f>IF(Daten!$AD82,Daten!S82,"")</f>
        <v/>
      </c>
      <c r="T82" t="str">
        <f>IF(Daten!$AD82,Daten!T82,"")</f>
        <v/>
      </c>
      <c r="U82" t="str">
        <f>IF(Daten!$AD82,Daten!U82,"")</f>
        <v/>
      </c>
      <c r="V82" t="str">
        <f>IF(Daten!$AD82,Daten!V82,"")</f>
        <v/>
      </c>
      <c r="W82" t="str">
        <f>IF(Daten!$AD82,Daten!W82,"")</f>
        <v/>
      </c>
      <c r="X82" t="str">
        <f>IF(Daten!$AD82,Daten!X82,"")</f>
        <v/>
      </c>
      <c r="Y82" s="8" t="str">
        <f>IF(Daten!$AD82,Daten!Y82,"")</f>
        <v/>
      </c>
      <c r="Z82" t="str">
        <f>IF(Daten!$AD82,Daten!Z82,"")</f>
        <v/>
      </c>
      <c r="AA82" t="str">
        <f>IF(Daten!$AD82,Daten!AA82,"")</f>
        <v/>
      </c>
      <c r="AB82" s="8" t="str">
        <f>IF(Daten!$AD82,Daten!AB82,"")</f>
        <v/>
      </c>
      <c r="AC82" t="str">
        <f>IF(Daten!$AD82,Daten!AC82,"")</f>
        <v/>
      </c>
      <c r="AD82" t="str">
        <f>IF(Daten!$AD82,Daten!AD82,"")</f>
        <v/>
      </c>
      <c r="AE82" t="str">
        <f>IF(Daten!$AD82,Daten!AE82,"")</f>
        <v/>
      </c>
      <c r="AF82" s="8" t="e">
        <f t="shared" si="1"/>
        <v>#VALUE!</v>
      </c>
      <c r="AG82" t="e">
        <f>AF82+COUNTIF($AF$3:AF82,AF82)-1</f>
        <v>#VALUE!</v>
      </c>
    </row>
    <row r="83" spans="1:33" x14ac:dyDescent="0.25">
      <c r="A83" t="str">
        <f>IF(Daten!$AD83,Daten!A83,"")</f>
        <v/>
      </c>
      <c r="B83" t="str">
        <f>IF(Daten!$AD83,Daten!B83,"")</f>
        <v/>
      </c>
      <c r="C83" t="str">
        <f>IF(Daten!$AD83,Daten!C83,"")</f>
        <v/>
      </c>
      <c r="D83" t="str">
        <f>IF(Daten!$AD83,Daten!D83,"")</f>
        <v/>
      </c>
      <c r="E83" t="str">
        <f>IF(Daten!$AD83,Daten!E83,"")</f>
        <v/>
      </c>
      <c r="F83" t="str">
        <f>IF(Daten!$AD83,Daten!F83,"")</f>
        <v/>
      </c>
      <c r="G83" t="str">
        <f>IF(Daten!$AD83,Daten!G83,"")</f>
        <v/>
      </c>
      <c r="H83" t="str">
        <f>IF(Daten!$AD83,Daten!H83,"")</f>
        <v/>
      </c>
      <c r="I83" t="str">
        <f>IF(Daten!$AD83,Daten!I83,"")</f>
        <v/>
      </c>
      <c r="J83" t="str">
        <f>IF(Daten!$AD83,Daten!J83,"")</f>
        <v/>
      </c>
      <c r="K83" t="str">
        <f>IF(Daten!$AD83,Daten!K83,"")</f>
        <v/>
      </c>
      <c r="L83" t="str">
        <f>IF(Daten!$AD83,Daten!L83,"")</f>
        <v/>
      </c>
      <c r="M83" t="str">
        <f>IF(Daten!$AD83,Daten!M83,"")</f>
        <v/>
      </c>
      <c r="N83" t="str">
        <f>IF(Daten!$AD83,Daten!N83,"")</f>
        <v/>
      </c>
      <c r="O83" t="str">
        <f>IF(Daten!$AD83,Daten!O83,"")</f>
        <v/>
      </c>
      <c r="P83" t="str">
        <f>IF(Daten!$AD83,Daten!P83,"")</f>
        <v/>
      </c>
      <c r="Q83" t="str">
        <f>IF(Daten!$AD83,Daten!Q83,"")</f>
        <v/>
      </c>
      <c r="R83" t="str">
        <f>IF(Daten!$AD83,Daten!R83,"")</f>
        <v/>
      </c>
      <c r="S83" t="str">
        <f>IF(Daten!$AD83,Daten!S83,"")</f>
        <v/>
      </c>
      <c r="T83" t="str">
        <f>IF(Daten!$AD83,Daten!T83,"")</f>
        <v/>
      </c>
      <c r="U83" t="str">
        <f>IF(Daten!$AD83,Daten!U83,"")</f>
        <v/>
      </c>
      <c r="V83" t="str">
        <f>IF(Daten!$AD83,Daten!V83,"")</f>
        <v/>
      </c>
      <c r="W83" t="str">
        <f>IF(Daten!$AD83,Daten!W83,"")</f>
        <v/>
      </c>
      <c r="X83" t="str">
        <f>IF(Daten!$AD83,Daten!X83,"")</f>
        <v/>
      </c>
      <c r="Y83" s="8" t="str">
        <f>IF(Daten!$AD83,Daten!Y83,"")</f>
        <v/>
      </c>
      <c r="Z83" t="str">
        <f>IF(Daten!$AD83,Daten!Z83,"")</f>
        <v/>
      </c>
      <c r="AA83" t="str">
        <f>IF(Daten!$AD83,Daten!AA83,"")</f>
        <v/>
      </c>
      <c r="AB83" s="8" t="str">
        <f>IF(Daten!$AD83,Daten!AB83,"")</f>
        <v/>
      </c>
      <c r="AC83" t="str">
        <f>IF(Daten!$AD83,Daten!AC83,"")</f>
        <v/>
      </c>
      <c r="AD83" t="str">
        <f>IF(Daten!$AD83,Daten!AD83,"")</f>
        <v/>
      </c>
      <c r="AE83" t="str">
        <f>IF(Daten!$AD83,Daten!AE83,"")</f>
        <v/>
      </c>
      <c r="AF83" s="8" t="e">
        <f t="shared" si="1"/>
        <v>#VALUE!</v>
      </c>
      <c r="AG83" t="e">
        <f>AF83+COUNTIF($AF$3:AF83,AF83)-1</f>
        <v>#VALUE!</v>
      </c>
    </row>
    <row r="84" spans="1:33" x14ac:dyDescent="0.25">
      <c r="A84" t="str">
        <f>IF(Daten!$AD84,Daten!A84,"")</f>
        <v/>
      </c>
      <c r="B84" t="str">
        <f>IF(Daten!$AD84,Daten!B84,"")</f>
        <v/>
      </c>
      <c r="C84" t="str">
        <f>IF(Daten!$AD84,Daten!C84,"")</f>
        <v/>
      </c>
      <c r="D84" t="str">
        <f>IF(Daten!$AD84,Daten!D84,"")</f>
        <v/>
      </c>
      <c r="E84" t="str">
        <f>IF(Daten!$AD84,Daten!E84,"")</f>
        <v/>
      </c>
      <c r="F84" t="str">
        <f>IF(Daten!$AD84,Daten!F84,"")</f>
        <v/>
      </c>
      <c r="G84" t="str">
        <f>IF(Daten!$AD84,Daten!G84,"")</f>
        <v/>
      </c>
      <c r="H84" t="str">
        <f>IF(Daten!$AD84,Daten!H84,"")</f>
        <v/>
      </c>
      <c r="I84" t="str">
        <f>IF(Daten!$AD84,Daten!I84,"")</f>
        <v/>
      </c>
      <c r="J84" t="str">
        <f>IF(Daten!$AD84,Daten!J84,"")</f>
        <v/>
      </c>
      <c r="K84" t="str">
        <f>IF(Daten!$AD84,Daten!K84,"")</f>
        <v/>
      </c>
      <c r="L84" t="str">
        <f>IF(Daten!$AD84,Daten!L84,"")</f>
        <v/>
      </c>
      <c r="M84" t="str">
        <f>IF(Daten!$AD84,Daten!M84,"")</f>
        <v/>
      </c>
      <c r="N84" t="str">
        <f>IF(Daten!$AD84,Daten!N84,"")</f>
        <v/>
      </c>
      <c r="O84" t="str">
        <f>IF(Daten!$AD84,Daten!O84,"")</f>
        <v/>
      </c>
      <c r="P84" t="str">
        <f>IF(Daten!$AD84,Daten!P84,"")</f>
        <v/>
      </c>
      <c r="Q84" t="str">
        <f>IF(Daten!$AD84,Daten!Q84,"")</f>
        <v/>
      </c>
      <c r="R84" t="str">
        <f>IF(Daten!$AD84,Daten!R84,"")</f>
        <v/>
      </c>
      <c r="S84" t="str">
        <f>IF(Daten!$AD84,Daten!S84,"")</f>
        <v/>
      </c>
      <c r="T84" t="str">
        <f>IF(Daten!$AD84,Daten!T84,"")</f>
        <v/>
      </c>
      <c r="U84" t="str">
        <f>IF(Daten!$AD84,Daten!U84,"")</f>
        <v/>
      </c>
      <c r="V84" t="str">
        <f>IF(Daten!$AD84,Daten!V84,"")</f>
        <v/>
      </c>
      <c r="W84" t="str">
        <f>IF(Daten!$AD84,Daten!W84,"")</f>
        <v/>
      </c>
      <c r="X84" t="str">
        <f>IF(Daten!$AD84,Daten!X84,"")</f>
        <v/>
      </c>
      <c r="Y84" s="8" t="str">
        <f>IF(Daten!$AD84,Daten!Y84,"")</f>
        <v/>
      </c>
      <c r="Z84" t="str">
        <f>IF(Daten!$AD84,Daten!Z84,"")</f>
        <v/>
      </c>
      <c r="AA84" t="str">
        <f>IF(Daten!$AD84,Daten!AA84,"")</f>
        <v/>
      </c>
      <c r="AB84" s="8" t="str">
        <f>IF(Daten!$AD84,Daten!AB84,"")</f>
        <v/>
      </c>
      <c r="AC84" t="str">
        <f>IF(Daten!$AD84,Daten!AC84,"")</f>
        <v/>
      </c>
      <c r="AD84" t="str">
        <f>IF(Daten!$AD84,Daten!AD84,"")</f>
        <v/>
      </c>
      <c r="AE84" t="str">
        <f>IF(Daten!$AD84,Daten!AE84,"")</f>
        <v/>
      </c>
      <c r="AF84" s="8" t="e">
        <f t="shared" si="1"/>
        <v>#VALUE!</v>
      </c>
      <c r="AG84" t="e">
        <f>AF84+COUNTIF($AF$3:AF84,AF84)-1</f>
        <v>#VALUE!</v>
      </c>
    </row>
    <row r="85" spans="1:33" x14ac:dyDescent="0.25">
      <c r="A85" t="str">
        <f>IF(Daten!$AD85,Daten!A85,"")</f>
        <v/>
      </c>
      <c r="B85" t="str">
        <f>IF(Daten!$AD85,Daten!B85,"")</f>
        <v/>
      </c>
      <c r="C85" t="str">
        <f>IF(Daten!$AD85,Daten!C85,"")</f>
        <v/>
      </c>
      <c r="D85" t="str">
        <f>IF(Daten!$AD85,Daten!D85,"")</f>
        <v/>
      </c>
      <c r="E85" t="str">
        <f>IF(Daten!$AD85,Daten!E85,"")</f>
        <v/>
      </c>
      <c r="F85" t="str">
        <f>IF(Daten!$AD85,Daten!F85,"")</f>
        <v/>
      </c>
      <c r="G85" t="str">
        <f>IF(Daten!$AD85,Daten!G85,"")</f>
        <v/>
      </c>
      <c r="H85" t="str">
        <f>IF(Daten!$AD85,Daten!H85,"")</f>
        <v/>
      </c>
      <c r="I85" t="str">
        <f>IF(Daten!$AD85,Daten!I85,"")</f>
        <v/>
      </c>
      <c r="J85" t="str">
        <f>IF(Daten!$AD85,Daten!J85,"")</f>
        <v/>
      </c>
      <c r="K85" t="str">
        <f>IF(Daten!$AD85,Daten!K85,"")</f>
        <v/>
      </c>
      <c r="L85" t="str">
        <f>IF(Daten!$AD85,Daten!L85,"")</f>
        <v/>
      </c>
      <c r="M85" t="str">
        <f>IF(Daten!$AD85,Daten!M85,"")</f>
        <v/>
      </c>
      <c r="N85" t="str">
        <f>IF(Daten!$AD85,Daten!N85,"")</f>
        <v/>
      </c>
      <c r="O85" t="str">
        <f>IF(Daten!$AD85,Daten!O85,"")</f>
        <v/>
      </c>
      <c r="P85" t="str">
        <f>IF(Daten!$AD85,Daten!P85,"")</f>
        <v/>
      </c>
      <c r="Q85" t="str">
        <f>IF(Daten!$AD85,Daten!Q85,"")</f>
        <v/>
      </c>
      <c r="R85" t="str">
        <f>IF(Daten!$AD85,Daten!R85,"")</f>
        <v/>
      </c>
      <c r="S85" t="str">
        <f>IF(Daten!$AD85,Daten!S85,"")</f>
        <v/>
      </c>
      <c r="T85" t="str">
        <f>IF(Daten!$AD85,Daten!T85,"")</f>
        <v/>
      </c>
      <c r="U85" t="str">
        <f>IF(Daten!$AD85,Daten!U85,"")</f>
        <v/>
      </c>
      <c r="V85" t="str">
        <f>IF(Daten!$AD85,Daten!V85,"")</f>
        <v/>
      </c>
      <c r="W85" t="str">
        <f>IF(Daten!$AD85,Daten!W85,"")</f>
        <v/>
      </c>
      <c r="X85" t="str">
        <f>IF(Daten!$AD85,Daten!X85,"")</f>
        <v/>
      </c>
      <c r="Y85" s="8" t="str">
        <f>IF(Daten!$AD85,Daten!Y85,"")</f>
        <v/>
      </c>
      <c r="Z85" t="str">
        <f>IF(Daten!$AD85,Daten!Z85,"")</f>
        <v/>
      </c>
      <c r="AA85" t="str">
        <f>IF(Daten!$AD85,Daten!AA85,"")</f>
        <v/>
      </c>
      <c r="AB85" s="8" t="str">
        <f>IF(Daten!$AD85,Daten!AB85,"")</f>
        <v/>
      </c>
      <c r="AC85" t="str">
        <f>IF(Daten!$AD85,Daten!AC85,"")</f>
        <v/>
      </c>
      <c r="AD85" t="str">
        <f>IF(Daten!$AD85,Daten!AD85,"")</f>
        <v/>
      </c>
      <c r="AE85" t="str">
        <f>IF(Daten!$AD85,Daten!AE85,"")</f>
        <v/>
      </c>
      <c r="AF85" s="8" t="e">
        <f t="shared" si="1"/>
        <v>#VALUE!</v>
      </c>
      <c r="AG85" t="e">
        <f>AF85+COUNTIF($AF$3:AF85,AF85)-1</f>
        <v>#VALUE!</v>
      </c>
    </row>
    <row r="86" spans="1:33" x14ac:dyDescent="0.25">
      <c r="A86" t="str">
        <f>IF(Daten!$AD86,Daten!A86,"")</f>
        <v/>
      </c>
      <c r="B86" t="str">
        <f>IF(Daten!$AD86,Daten!B86,"")</f>
        <v/>
      </c>
      <c r="C86" t="str">
        <f>IF(Daten!$AD86,Daten!C86,"")</f>
        <v/>
      </c>
      <c r="D86" t="str">
        <f>IF(Daten!$AD86,Daten!D86,"")</f>
        <v/>
      </c>
      <c r="E86" t="str">
        <f>IF(Daten!$AD86,Daten!E86,"")</f>
        <v/>
      </c>
      <c r="F86" t="str">
        <f>IF(Daten!$AD86,Daten!F86,"")</f>
        <v/>
      </c>
      <c r="G86" t="str">
        <f>IF(Daten!$AD86,Daten!G86,"")</f>
        <v/>
      </c>
      <c r="H86" t="str">
        <f>IF(Daten!$AD86,Daten!H86,"")</f>
        <v/>
      </c>
      <c r="I86" t="str">
        <f>IF(Daten!$AD86,Daten!I86,"")</f>
        <v/>
      </c>
      <c r="J86" t="str">
        <f>IF(Daten!$AD86,Daten!J86,"")</f>
        <v/>
      </c>
      <c r="K86" t="str">
        <f>IF(Daten!$AD86,Daten!K86,"")</f>
        <v/>
      </c>
      <c r="L86" t="str">
        <f>IF(Daten!$AD86,Daten!L86,"")</f>
        <v/>
      </c>
      <c r="M86" t="str">
        <f>IF(Daten!$AD86,Daten!M86,"")</f>
        <v/>
      </c>
      <c r="N86" t="str">
        <f>IF(Daten!$AD86,Daten!N86,"")</f>
        <v/>
      </c>
      <c r="O86" t="str">
        <f>IF(Daten!$AD86,Daten!O86,"")</f>
        <v/>
      </c>
      <c r="P86" t="str">
        <f>IF(Daten!$AD86,Daten!P86,"")</f>
        <v/>
      </c>
      <c r="Q86" t="str">
        <f>IF(Daten!$AD86,Daten!Q86,"")</f>
        <v/>
      </c>
      <c r="R86" t="str">
        <f>IF(Daten!$AD86,Daten!R86,"")</f>
        <v/>
      </c>
      <c r="S86" t="str">
        <f>IF(Daten!$AD86,Daten!S86,"")</f>
        <v/>
      </c>
      <c r="T86" t="str">
        <f>IF(Daten!$AD86,Daten!T86,"")</f>
        <v/>
      </c>
      <c r="U86" t="str">
        <f>IF(Daten!$AD86,Daten!U86,"")</f>
        <v/>
      </c>
      <c r="V86" t="str">
        <f>IF(Daten!$AD86,Daten!V86,"")</f>
        <v/>
      </c>
      <c r="W86" t="str">
        <f>IF(Daten!$AD86,Daten!W86,"")</f>
        <v/>
      </c>
      <c r="X86" t="str">
        <f>IF(Daten!$AD86,Daten!X86,"")</f>
        <v/>
      </c>
      <c r="Y86" s="8" t="str">
        <f>IF(Daten!$AD86,Daten!Y86,"")</f>
        <v/>
      </c>
      <c r="Z86" t="str">
        <f>IF(Daten!$AD86,Daten!Z86,"")</f>
        <v/>
      </c>
      <c r="AA86" t="str">
        <f>IF(Daten!$AD86,Daten!AA86,"")</f>
        <v/>
      </c>
      <c r="AB86" s="8" t="str">
        <f>IF(Daten!$AD86,Daten!AB86,"")</f>
        <v/>
      </c>
      <c r="AC86" t="str">
        <f>IF(Daten!$AD86,Daten!AC86,"")</f>
        <v/>
      </c>
      <c r="AD86" t="str">
        <f>IF(Daten!$AD86,Daten!AD86,"")</f>
        <v/>
      </c>
      <c r="AE86" t="str">
        <f>IF(Daten!$AD86,Daten!AE86,"")</f>
        <v/>
      </c>
      <c r="AF86" s="8" t="e">
        <f t="shared" si="1"/>
        <v>#VALUE!</v>
      </c>
      <c r="AG86" t="e">
        <f>AF86+COUNTIF($AF$3:AF86,AF86)-1</f>
        <v>#VALUE!</v>
      </c>
    </row>
    <row r="87" spans="1:33" x14ac:dyDescent="0.25">
      <c r="A87" t="str">
        <f>IF(Daten!$AD87,Daten!A87,"")</f>
        <v/>
      </c>
      <c r="B87" t="str">
        <f>IF(Daten!$AD87,Daten!B87,"")</f>
        <v/>
      </c>
      <c r="C87" t="str">
        <f>IF(Daten!$AD87,Daten!C87,"")</f>
        <v/>
      </c>
      <c r="D87" t="str">
        <f>IF(Daten!$AD87,Daten!D87,"")</f>
        <v/>
      </c>
      <c r="E87" t="str">
        <f>IF(Daten!$AD87,Daten!E87,"")</f>
        <v/>
      </c>
      <c r="F87" t="str">
        <f>IF(Daten!$AD87,Daten!F87,"")</f>
        <v/>
      </c>
      <c r="G87" t="str">
        <f>IF(Daten!$AD87,Daten!G87,"")</f>
        <v/>
      </c>
      <c r="H87" t="str">
        <f>IF(Daten!$AD87,Daten!H87,"")</f>
        <v/>
      </c>
      <c r="I87" t="str">
        <f>IF(Daten!$AD87,Daten!I87,"")</f>
        <v/>
      </c>
      <c r="J87" t="str">
        <f>IF(Daten!$AD87,Daten!J87,"")</f>
        <v/>
      </c>
      <c r="K87" t="str">
        <f>IF(Daten!$AD87,Daten!K87,"")</f>
        <v/>
      </c>
      <c r="L87" t="str">
        <f>IF(Daten!$AD87,Daten!L87,"")</f>
        <v/>
      </c>
      <c r="M87" t="str">
        <f>IF(Daten!$AD87,Daten!M87,"")</f>
        <v/>
      </c>
      <c r="N87" t="str">
        <f>IF(Daten!$AD87,Daten!N87,"")</f>
        <v/>
      </c>
      <c r="O87" t="str">
        <f>IF(Daten!$AD87,Daten!O87,"")</f>
        <v/>
      </c>
      <c r="P87" t="str">
        <f>IF(Daten!$AD87,Daten!P87,"")</f>
        <v/>
      </c>
      <c r="Q87" t="str">
        <f>IF(Daten!$AD87,Daten!Q87,"")</f>
        <v/>
      </c>
      <c r="R87" t="str">
        <f>IF(Daten!$AD87,Daten!R87,"")</f>
        <v/>
      </c>
      <c r="S87" t="str">
        <f>IF(Daten!$AD87,Daten!S87,"")</f>
        <v/>
      </c>
      <c r="T87" t="str">
        <f>IF(Daten!$AD87,Daten!T87,"")</f>
        <v/>
      </c>
      <c r="U87" t="str">
        <f>IF(Daten!$AD87,Daten!U87,"")</f>
        <v/>
      </c>
      <c r="V87" t="str">
        <f>IF(Daten!$AD87,Daten!V87,"")</f>
        <v/>
      </c>
      <c r="W87" t="str">
        <f>IF(Daten!$AD87,Daten!W87,"")</f>
        <v/>
      </c>
      <c r="X87" t="str">
        <f>IF(Daten!$AD87,Daten!X87,"")</f>
        <v/>
      </c>
      <c r="Y87" s="8" t="str">
        <f>IF(Daten!$AD87,Daten!Y87,"")</f>
        <v/>
      </c>
      <c r="Z87" t="str">
        <f>IF(Daten!$AD87,Daten!Z87,"")</f>
        <v/>
      </c>
      <c r="AA87" t="str">
        <f>IF(Daten!$AD87,Daten!AA87,"")</f>
        <v/>
      </c>
      <c r="AB87" s="8" t="str">
        <f>IF(Daten!$AD87,Daten!AB87,"")</f>
        <v/>
      </c>
      <c r="AC87" t="str">
        <f>IF(Daten!$AD87,Daten!AC87,"")</f>
        <v/>
      </c>
      <c r="AD87" t="str">
        <f>IF(Daten!$AD87,Daten!AD87,"")</f>
        <v/>
      </c>
      <c r="AE87" t="str">
        <f>IF(Daten!$AD87,Daten!AE87,"")</f>
        <v/>
      </c>
      <c r="AF87" s="8" t="e">
        <f t="shared" si="1"/>
        <v>#VALUE!</v>
      </c>
      <c r="AG87" t="e">
        <f>AF87+COUNTIF($AF$3:AF87,AF87)-1</f>
        <v>#VALUE!</v>
      </c>
    </row>
    <row r="88" spans="1:33" x14ac:dyDescent="0.25">
      <c r="A88" t="str">
        <f>IF(Daten!$AD88,Daten!A88,"")</f>
        <v/>
      </c>
      <c r="B88" t="str">
        <f>IF(Daten!$AD88,Daten!B88,"")</f>
        <v/>
      </c>
      <c r="C88" t="str">
        <f>IF(Daten!$AD88,Daten!C88,"")</f>
        <v/>
      </c>
      <c r="D88" t="str">
        <f>IF(Daten!$AD88,Daten!D88,"")</f>
        <v/>
      </c>
      <c r="E88" t="str">
        <f>IF(Daten!$AD88,Daten!E88,"")</f>
        <v/>
      </c>
      <c r="F88" t="str">
        <f>IF(Daten!$AD88,Daten!F88,"")</f>
        <v/>
      </c>
      <c r="G88" t="str">
        <f>IF(Daten!$AD88,Daten!G88,"")</f>
        <v/>
      </c>
      <c r="H88" t="str">
        <f>IF(Daten!$AD88,Daten!H88,"")</f>
        <v/>
      </c>
      <c r="I88" t="str">
        <f>IF(Daten!$AD88,Daten!I88,"")</f>
        <v/>
      </c>
      <c r="J88" t="str">
        <f>IF(Daten!$AD88,Daten!J88,"")</f>
        <v/>
      </c>
      <c r="K88" t="str">
        <f>IF(Daten!$AD88,Daten!K88,"")</f>
        <v/>
      </c>
      <c r="L88" t="str">
        <f>IF(Daten!$AD88,Daten!L88,"")</f>
        <v/>
      </c>
      <c r="M88" t="str">
        <f>IF(Daten!$AD88,Daten!M88,"")</f>
        <v/>
      </c>
      <c r="N88" t="str">
        <f>IF(Daten!$AD88,Daten!N88,"")</f>
        <v/>
      </c>
      <c r="O88" t="str">
        <f>IF(Daten!$AD88,Daten!O88,"")</f>
        <v/>
      </c>
      <c r="P88" t="str">
        <f>IF(Daten!$AD88,Daten!P88,"")</f>
        <v/>
      </c>
      <c r="Q88" t="str">
        <f>IF(Daten!$AD88,Daten!Q88,"")</f>
        <v/>
      </c>
      <c r="R88" t="str">
        <f>IF(Daten!$AD88,Daten!R88,"")</f>
        <v/>
      </c>
      <c r="S88" t="str">
        <f>IF(Daten!$AD88,Daten!S88,"")</f>
        <v/>
      </c>
      <c r="T88" t="str">
        <f>IF(Daten!$AD88,Daten!T88,"")</f>
        <v/>
      </c>
      <c r="U88" t="str">
        <f>IF(Daten!$AD88,Daten!U88,"")</f>
        <v/>
      </c>
      <c r="V88" t="str">
        <f>IF(Daten!$AD88,Daten!V88,"")</f>
        <v/>
      </c>
      <c r="W88" t="str">
        <f>IF(Daten!$AD88,Daten!W88,"")</f>
        <v/>
      </c>
      <c r="X88" t="str">
        <f>IF(Daten!$AD88,Daten!X88,"")</f>
        <v/>
      </c>
      <c r="Y88" s="8" t="str">
        <f>IF(Daten!$AD88,Daten!Y88,"")</f>
        <v/>
      </c>
      <c r="Z88" t="str">
        <f>IF(Daten!$AD88,Daten!Z88,"")</f>
        <v/>
      </c>
      <c r="AA88" t="str">
        <f>IF(Daten!$AD88,Daten!AA88,"")</f>
        <v/>
      </c>
      <c r="AB88" s="8" t="str">
        <f>IF(Daten!$AD88,Daten!AB88,"")</f>
        <v/>
      </c>
      <c r="AC88" t="str">
        <f>IF(Daten!$AD88,Daten!AC88,"")</f>
        <v/>
      </c>
      <c r="AD88" t="str">
        <f>IF(Daten!$AD88,Daten!AD88,"")</f>
        <v/>
      </c>
      <c r="AE88" t="str">
        <f>IF(Daten!$AD88,Daten!AE88,"")</f>
        <v/>
      </c>
      <c r="AF88" s="8" t="e">
        <f t="shared" si="1"/>
        <v>#VALUE!</v>
      </c>
      <c r="AG88" t="e">
        <f>AF88+COUNTIF($AF$3:AF88,AF88)-1</f>
        <v>#VALUE!</v>
      </c>
    </row>
    <row r="89" spans="1:33" x14ac:dyDescent="0.25">
      <c r="A89" t="str">
        <f>IF(Daten!$AD89,Daten!A89,"")</f>
        <v/>
      </c>
      <c r="B89" t="str">
        <f>IF(Daten!$AD89,Daten!B89,"")</f>
        <v/>
      </c>
      <c r="C89" t="str">
        <f>IF(Daten!$AD89,Daten!C89,"")</f>
        <v/>
      </c>
      <c r="D89" t="str">
        <f>IF(Daten!$AD89,Daten!D89,"")</f>
        <v/>
      </c>
      <c r="E89" t="str">
        <f>IF(Daten!$AD89,Daten!E89,"")</f>
        <v/>
      </c>
      <c r="F89" t="str">
        <f>IF(Daten!$AD89,Daten!F89,"")</f>
        <v/>
      </c>
      <c r="G89" t="str">
        <f>IF(Daten!$AD89,Daten!G89,"")</f>
        <v/>
      </c>
      <c r="H89" t="str">
        <f>IF(Daten!$AD89,Daten!H89,"")</f>
        <v/>
      </c>
      <c r="I89" t="str">
        <f>IF(Daten!$AD89,Daten!I89,"")</f>
        <v/>
      </c>
      <c r="J89" t="str">
        <f>IF(Daten!$AD89,Daten!J89,"")</f>
        <v/>
      </c>
      <c r="K89" t="str">
        <f>IF(Daten!$AD89,Daten!K89,"")</f>
        <v/>
      </c>
      <c r="L89" t="str">
        <f>IF(Daten!$AD89,Daten!L89,"")</f>
        <v/>
      </c>
      <c r="M89" t="str">
        <f>IF(Daten!$AD89,Daten!M89,"")</f>
        <v/>
      </c>
      <c r="N89" t="str">
        <f>IF(Daten!$AD89,Daten!N89,"")</f>
        <v/>
      </c>
      <c r="O89" t="str">
        <f>IF(Daten!$AD89,Daten!O89,"")</f>
        <v/>
      </c>
      <c r="P89" t="str">
        <f>IF(Daten!$AD89,Daten!P89,"")</f>
        <v/>
      </c>
      <c r="Q89" t="str">
        <f>IF(Daten!$AD89,Daten!Q89,"")</f>
        <v/>
      </c>
      <c r="R89" t="str">
        <f>IF(Daten!$AD89,Daten!R89,"")</f>
        <v/>
      </c>
      <c r="S89" t="str">
        <f>IF(Daten!$AD89,Daten!S89,"")</f>
        <v/>
      </c>
      <c r="T89" t="str">
        <f>IF(Daten!$AD89,Daten!T89,"")</f>
        <v/>
      </c>
      <c r="U89" t="str">
        <f>IF(Daten!$AD89,Daten!U89,"")</f>
        <v/>
      </c>
      <c r="V89" t="str">
        <f>IF(Daten!$AD89,Daten!V89,"")</f>
        <v/>
      </c>
      <c r="W89" t="str">
        <f>IF(Daten!$AD89,Daten!W89,"")</f>
        <v/>
      </c>
      <c r="X89" t="str">
        <f>IF(Daten!$AD89,Daten!X89,"")</f>
        <v/>
      </c>
      <c r="Y89" s="8" t="str">
        <f>IF(Daten!$AD89,Daten!Y89,"")</f>
        <v/>
      </c>
      <c r="Z89" t="str">
        <f>IF(Daten!$AD89,Daten!Z89,"")</f>
        <v/>
      </c>
      <c r="AA89" t="str">
        <f>IF(Daten!$AD89,Daten!AA89,"")</f>
        <v/>
      </c>
      <c r="AB89" s="8" t="str">
        <f>IF(Daten!$AD89,Daten!AB89,"")</f>
        <v/>
      </c>
      <c r="AC89" t="str">
        <f>IF(Daten!$AD89,Daten!AC89,"")</f>
        <v/>
      </c>
      <c r="AD89" t="str">
        <f>IF(Daten!$AD89,Daten!AD89,"")</f>
        <v/>
      </c>
      <c r="AE89" t="str">
        <f>IF(Daten!$AD89,Daten!AE89,"")</f>
        <v/>
      </c>
      <c r="AF89" s="8" t="e">
        <f t="shared" si="1"/>
        <v>#VALUE!</v>
      </c>
      <c r="AG89" t="e">
        <f>AF89+COUNTIF($AF$3:AF89,AF89)-1</f>
        <v>#VALUE!</v>
      </c>
    </row>
    <row r="90" spans="1:33" x14ac:dyDescent="0.25">
      <c r="A90" t="str">
        <f>IF(Daten!$AD90,Daten!A90,"")</f>
        <v/>
      </c>
      <c r="B90" t="str">
        <f>IF(Daten!$AD90,Daten!B90,"")</f>
        <v/>
      </c>
      <c r="C90" t="str">
        <f>IF(Daten!$AD90,Daten!C90,"")</f>
        <v/>
      </c>
      <c r="D90" t="str">
        <f>IF(Daten!$AD90,Daten!D90,"")</f>
        <v/>
      </c>
      <c r="E90" t="str">
        <f>IF(Daten!$AD90,Daten!E90,"")</f>
        <v/>
      </c>
      <c r="F90" t="str">
        <f>IF(Daten!$AD90,Daten!F90,"")</f>
        <v/>
      </c>
      <c r="G90" t="str">
        <f>IF(Daten!$AD90,Daten!G90,"")</f>
        <v/>
      </c>
      <c r="H90" t="str">
        <f>IF(Daten!$AD90,Daten!H90,"")</f>
        <v/>
      </c>
      <c r="I90" t="str">
        <f>IF(Daten!$AD90,Daten!I90,"")</f>
        <v/>
      </c>
      <c r="J90" t="str">
        <f>IF(Daten!$AD90,Daten!J90,"")</f>
        <v/>
      </c>
      <c r="K90" t="str">
        <f>IF(Daten!$AD90,Daten!K90,"")</f>
        <v/>
      </c>
      <c r="L90" t="str">
        <f>IF(Daten!$AD90,Daten!L90,"")</f>
        <v/>
      </c>
      <c r="M90" t="str">
        <f>IF(Daten!$AD90,Daten!M90,"")</f>
        <v/>
      </c>
      <c r="N90" t="str">
        <f>IF(Daten!$AD90,Daten!N90,"")</f>
        <v/>
      </c>
      <c r="O90" t="str">
        <f>IF(Daten!$AD90,Daten!O90,"")</f>
        <v/>
      </c>
      <c r="P90" t="str">
        <f>IF(Daten!$AD90,Daten!P90,"")</f>
        <v/>
      </c>
      <c r="Q90" t="str">
        <f>IF(Daten!$AD90,Daten!Q90,"")</f>
        <v/>
      </c>
      <c r="R90" t="str">
        <f>IF(Daten!$AD90,Daten!R90,"")</f>
        <v/>
      </c>
      <c r="S90" t="str">
        <f>IF(Daten!$AD90,Daten!S90,"")</f>
        <v/>
      </c>
      <c r="T90" t="str">
        <f>IF(Daten!$AD90,Daten!T90,"")</f>
        <v/>
      </c>
      <c r="U90" t="str">
        <f>IF(Daten!$AD90,Daten!U90,"")</f>
        <v/>
      </c>
      <c r="V90" t="str">
        <f>IF(Daten!$AD90,Daten!V90,"")</f>
        <v/>
      </c>
      <c r="W90" t="str">
        <f>IF(Daten!$AD90,Daten!W90,"")</f>
        <v/>
      </c>
      <c r="X90" t="str">
        <f>IF(Daten!$AD90,Daten!X90,"")</f>
        <v/>
      </c>
      <c r="Y90" s="8" t="str">
        <f>IF(Daten!$AD90,Daten!Y90,"")</f>
        <v/>
      </c>
      <c r="Z90" t="str">
        <f>IF(Daten!$AD90,Daten!Z90,"")</f>
        <v/>
      </c>
      <c r="AA90" t="str">
        <f>IF(Daten!$AD90,Daten!AA90,"")</f>
        <v/>
      </c>
      <c r="AB90" s="8" t="str">
        <f>IF(Daten!$AD90,Daten!AB90,"")</f>
        <v/>
      </c>
      <c r="AC90" t="str">
        <f>IF(Daten!$AD90,Daten!AC90,"")</f>
        <v/>
      </c>
      <c r="AD90" t="str">
        <f>IF(Daten!$AD90,Daten!AD90,"")</f>
        <v/>
      </c>
      <c r="AE90" t="str">
        <f>IF(Daten!$AD90,Daten!AE90,"")</f>
        <v/>
      </c>
      <c r="AF90" s="8" t="e">
        <f t="shared" si="1"/>
        <v>#VALUE!</v>
      </c>
      <c r="AG90" t="e">
        <f>AF90+COUNTIF($AF$3:AF90,AF90)-1</f>
        <v>#VALUE!</v>
      </c>
    </row>
    <row r="91" spans="1:33" x14ac:dyDescent="0.25">
      <c r="A91" t="str">
        <f>IF(Daten!$AD91,Daten!A91,"")</f>
        <v/>
      </c>
      <c r="B91" t="str">
        <f>IF(Daten!$AD91,Daten!B91,"")</f>
        <v/>
      </c>
      <c r="C91" t="str">
        <f>IF(Daten!$AD91,Daten!C91,"")</f>
        <v/>
      </c>
      <c r="D91" t="str">
        <f>IF(Daten!$AD91,Daten!D91,"")</f>
        <v/>
      </c>
      <c r="E91" t="str">
        <f>IF(Daten!$AD91,Daten!E91,"")</f>
        <v/>
      </c>
      <c r="F91" t="str">
        <f>IF(Daten!$AD91,Daten!F91,"")</f>
        <v/>
      </c>
      <c r="G91" t="str">
        <f>IF(Daten!$AD91,Daten!G91,"")</f>
        <v/>
      </c>
      <c r="H91" t="str">
        <f>IF(Daten!$AD91,Daten!H91,"")</f>
        <v/>
      </c>
      <c r="I91" t="str">
        <f>IF(Daten!$AD91,Daten!I91,"")</f>
        <v/>
      </c>
      <c r="J91" t="str">
        <f>IF(Daten!$AD91,Daten!J91,"")</f>
        <v/>
      </c>
      <c r="K91" t="str">
        <f>IF(Daten!$AD91,Daten!K91,"")</f>
        <v/>
      </c>
      <c r="L91" t="str">
        <f>IF(Daten!$AD91,Daten!L91,"")</f>
        <v/>
      </c>
      <c r="M91" t="str">
        <f>IF(Daten!$AD91,Daten!M91,"")</f>
        <v/>
      </c>
      <c r="N91" t="str">
        <f>IF(Daten!$AD91,Daten!N91,"")</f>
        <v/>
      </c>
      <c r="O91" t="str">
        <f>IF(Daten!$AD91,Daten!O91,"")</f>
        <v/>
      </c>
      <c r="P91" t="str">
        <f>IF(Daten!$AD91,Daten!P91,"")</f>
        <v/>
      </c>
      <c r="Q91" t="str">
        <f>IF(Daten!$AD91,Daten!Q91,"")</f>
        <v/>
      </c>
      <c r="R91" t="str">
        <f>IF(Daten!$AD91,Daten!R91,"")</f>
        <v/>
      </c>
      <c r="S91" t="str">
        <f>IF(Daten!$AD91,Daten!S91,"")</f>
        <v/>
      </c>
      <c r="T91" t="str">
        <f>IF(Daten!$AD91,Daten!T91,"")</f>
        <v/>
      </c>
      <c r="U91" t="str">
        <f>IF(Daten!$AD91,Daten!U91,"")</f>
        <v/>
      </c>
      <c r="V91" t="str">
        <f>IF(Daten!$AD91,Daten!V91,"")</f>
        <v/>
      </c>
      <c r="W91" t="str">
        <f>IF(Daten!$AD91,Daten!W91,"")</f>
        <v/>
      </c>
      <c r="X91" t="str">
        <f>IF(Daten!$AD91,Daten!X91,"")</f>
        <v/>
      </c>
      <c r="Y91" s="8" t="str">
        <f>IF(Daten!$AD91,Daten!Y91,"")</f>
        <v/>
      </c>
      <c r="Z91" t="str">
        <f>IF(Daten!$AD91,Daten!Z91,"")</f>
        <v/>
      </c>
      <c r="AA91" t="str">
        <f>IF(Daten!$AD91,Daten!AA91,"")</f>
        <v/>
      </c>
      <c r="AB91" s="8" t="str">
        <f>IF(Daten!$AD91,Daten!AB91,"")</f>
        <v/>
      </c>
      <c r="AC91" t="str">
        <f>IF(Daten!$AD91,Daten!AC91,"")</f>
        <v/>
      </c>
      <c r="AD91" t="str">
        <f>IF(Daten!$AD91,Daten!AD91,"")</f>
        <v/>
      </c>
      <c r="AE91" t="str">
        <f>IF(Daten!$AD91,Daten!AE91,"")</f>
        <v/>
      </c>
      <c r="AF91" s="8" t="e">
        <f t="shared" si="1"/>
        <v>#VALUE!</v>
      </c>
      <c r="AG91" t="e">
        <f>AF91+COUNTIF($AF$3:AF91,AF91)-1</f>
        <v>#VALUE!</v>
      </c>
    </row>
    <row r="92" spans="1:33" x14ac:dyDescent="0.25">
      <c r="A92" t="str">
        <f>IF(Daten!$AD92,Daten!A92,"")</f>
        <v/>
      </c>
      <c r="B92" t="str">
        <f>IF(Daten!$AD92,Daten!B92,"")</f>
        <v/>
      </c>
      <c r="C92" t="str">
        <f>IF(Daten!$AD92,Daten!C92,"")</f>
        <v/>
      </c>
      <c r="D92" t="str">
        <f>IF(Daten!$AD92,Daten!D92,"")</f>
        <v/>
      </c>
      <c r="E92" t="str">
        <f>IF(Daten!$AD92,Daten!E92,"")</f>
        <v/>
      </c>
      <c r="F92" t="str">
        <f>IF(Daten!$AD92,Daten!F92,"")</f>
        <v/>
      </c>
      <c r="G92" t="str">
        <f>IF(Daten!$AD92,Daten!G92,"")</f>
        <v/>
      </c>
      <c r="H92" t="str">
        <f>IF(Daten!$AD92,Daten!H92,"")</f>
        <v/>
      </c>
      <c r="I92" t="str">
        <f>IF(Daten!$AD92,Daten!I92,"")</f>
        <v/>
      </c>
      <c r="J92" t="str">
        <f>IF(Daten!$AD92,Daten!J92,"")</f>
        <v/>
      </c>
      <c r="K92" t="str">
        <f>IF(Daten!$AD92,Daten!K92,"")</f>
        <v/>
      </c>
      <c r="L92" t="str">
        <f>IF(Daten!$AD92,Daten!L92,"")</f>
        <v/>
      </c>
      <c r="M92" t="str">
        <f>IF(Daten!$AD92,Daten!M92,"")</f>
        <v/>
      </c>
      <c r="N92" t="str">
        <f>IF(Daten!$AD92,Daten!N92,"")</f>
        <v/>
      </c>
      <c r="O92" t="str">
        <f>IF(Daten!$AD92,Daten!O92,"")</f>
        <v/>
      </c>
      <c r="P92" t="str">
        <f>IF(Daten!$AD92,Daten!P92,"")</f>
        <v/>
      </c>
      <c r="Q92" t="str">
        <f>IF(Daten!$AD92,Daten!Q92,"")</f>
        <v/>
      </c>
      <c r="R92" t="str">
        <f>IF(Daten!$AD92,Daten!R92,"")</f>
        <v/>
      </c>
      <c r="S92" t="str">
        <f>IF(Daten!$AD92,Daten!S92,"")</f>
        <v/>
      </c>
      <c r="T92" t="str">
        <f>IF(Daten!$AD92,Daten!T92,"")</f>
        <v/>
      </c>
      <c r="U92" t="str">
        <f>IF(Daten!$AD92,Daten!U92,"")</f>
        <v/>
      </c>
      <c r="V92" t="str">
        <f>IF(Daten!$AD92,Daten!V92,"")</f>
        <v/>
      </c>
      <c r="W92" t="str">
        <f>IF(Daten!$AD92,Daten!W92,"")</f>
        <v/>
      </c>
      <c r="X92" t="str">
        <f>IF(Daten!$AD92,Daten!X92,"")</f>
        <v/>
      </c>
      <c r="Y92" s="8" t="str">
        <f>IF(Daten!$AD92,Daten!Y92,"")</f>
        <v/>
      </c>
      <c r="Z92" t="str">
        <f>IF(Daten!$AD92,Daten!Z92,"")</f>
        <v/>
      </c>
      <c r="AA92" t="str">
        <f>IF(Daten!$AD92,Daten!AA92,"")</f>
        <v/>
      </c>
      <c r="AB92" s="8" t="str">
        <f>IF(Daten!$AD92,Daten!AB92,"")</f>
        <v/>
      </c>
      <c r="AC92" t="str">
        <f>IF(Daten!$AD92,Daten!AC92,"")</f>
        <v/>
      </c>
      <c r="AD92" t="str">
        <f>IF(Daten!$AD92,Daten!AD92,"")</f>
        <v/>
      </c>
      <c r="AE92" t="str">
        <f>IF(Daten!$AD92,Daten!AE92,"")</f>
        <v/>
      </c>
      <c r="AF92" s="8" t="e">
        <f t="shared" si="1"/>
        <v>#VALUE!</v>
      </c>
      <c r="AG92" t="e">
        <f>AF92+COUNTIF($AF$3:AF92,AF92)-1</f>
        <v>#VALUE!</v>
      </c>
    </row>
    <row r="93" spans="1:33" x14ac:dyDescent="0.25">
      <c r="A93" t="str">
        <f>IF(Daten!$AD93,Daten!A93,"")</f>
        <v/>
      </c>
      <c r="B93" t="str">
        <f>IF(Daten!$AD93,Daten!B93,"")</f>
        <v/>
      </c>
      <c r="C93" t="str">
        <f>IF(Daten!$AD93,Daten!C93,"")</f>
        <v/>
      </c>
      <c r="D93" t="str">
        <f>IF(Daten!$AD93,Daten!D93,"")</f>
        <v/>
      </c>
      <c r="E93" t="str">
        <f>IF(Daten!$AD93,Daten!E93,"")</f>
        <v/>
      </c>
      <c r="F93" t="str">
        <f>IF(Daten!$AD93,Daten!F93,"")</f>
        <v/>
      </c>
      <c r="G93" t="str">
        <f>IF(Daten!$AD93,Daten!G93,"")</f>
        <v/>
      </c>
      <c r="H93" t="str">
        <f>IF(Daten!$AD93,Daten!H93,"")</f>
        <v/>
      </c>
      <c r="I93" t="str">
        <f>IF(Daten!$AD93,Daten!I93,"")</f>
        <v/>
      </c>
      <c r="J93" t="str">
        <f>IF(Daten!$AD93,Daten!J93,"")</f>
        <v/>
      </c>
      <c r="K93" t="str">
        <f>IF(Daten!$AD93,Daten!K93,"")</f>
        <v/>
      </c>
      <c r="L93" t="str">
        <f>IF(Daten!$AD93,Daten!L93,"")</f>
        <v/>
      </c>
      <c r="M93" t="str">
        <f>IF(Daten!$AD93,Daten!M93,"")</f>
        <v/>
      </c>
      <c r="N93" t="str">
        <f>IF(Daten!$AD93,Daten!N93,"")</f>
        <v/>
      </c>
      <c r="O93" t="str">
        <f>IF(Daten!$AD93,Daten!O93,"")</f>
        <v/>
      </c>
      <c r="P93" t="str">
        <f>IF(Daten!$AD93,Daten!P93,"")</f>
        <v/>
      </c>
      <c r="Q93" t="str">
        <f>IF(Daten!$AD93,Daten!Q93,"")</f>
        <v/>
      </c>
      <c r="R93" t="str">
        <f>IF(Daten!$AD93,Daten!R93,"")</f>
        <v/>
      </c>
      <c r="S93" t="str">
        <f>IF(Daten!$AD93,Daten!S93,"")</f>
        <v/>
      </c>
      <c r="T93" t="str">
        <f>IF(Daten!$AD93,Daten!T93,"")</f>
        <v/>
      </c>
      <c r="U93" t="str">
        <f>IF(Daten!$AD93,Daten!U93,"")</f>
        <v/>
      </c>
      <c r="V93" t="str">
        <f>IF(Daten!$AD93,Daten!V93,"")</f>
        <v/>
      </c>
      <c r="W93" t="str">
        <f>IF(Daten!$AD93,Daten!W93,"")</f>
        <v/>
      </c>
      <c r="X93" t="str">
        <f>IF(Daten!$AD93,Daten!X93,"")</f>
        <v/>
      </c>
      <c r="Y93" s="8" t="str">
        <f>IF(Daten!$AD93,Daten!Y93,"")</f>
        <v/>
      </c>
      <c r="Z93" t="str">
        <f>IF(Daten!$AD93,Daten!Z93,"")</f>
        <v/>
      </c>
      <c r="AA93" t="str">
        <f>IF(Daten!$AD93,Daten!AA93,"")</f>
        <v/>
      </c>
      <c r="AB93" s="8" t="str">
        <f>IF(Daten!$AD93,Daten!AB93,"")</f>
        <v/>
      </c>
      <c r="AC93" t="str">
        <f>IF(Daten!$AD93,Daten!AC93,"")</f>
        <v/>
      </c>
      <c r="AD93" t="str">
        <f>IF(Daten!$AD93,Daten!AD93,"")</f>
        <v/>
      </c>
      <c r="AE93" t="str">
        <f>IF(Daten!$AD93,Daten!AE93,"")</f>
        <v/>
      </c>
      <c r="AF93" s="8" t="e">
        <f t="shared" si="1"/>
        <v>#VALUE!</v>
      </c>
      <c r="AG93" t="e">
        <f>AF93+COUNTIF($AF$3:AF93,AF93)-1</f>
        <v>#VALUE!</v>
      </c>
    </row>
    <row r="94" spans="1:33" x14ac:dyDescent="0.25">
      <c r="A94" t="str">
        <f>IF(Daten!$AD94,Daten!A94,"")</f>
        <v/>
      </c>
      <c r="B94" t="str">
        <f>IF(Daten!$AD94,Daten!B94,"")</f>
        <v/>
      </c>
      <c r="C94" t="str">
        <f>IF(Daten!$AD94,Daten!C94,"")</f>
        <v/>
      </c>
      <c r="D94" t="str">
        <f>IF(Daten!$AD94,Daten!D94,"")</f>
        <v/>
      </c>
      <c r="E94" t="str">
        <f>IF(Daten!$AD94,Daten!E94,"")</f>
        <v/>
      </c>
      <c r="F94" t="str">
        <f>IF(Daten!$AD94,Daten!F94,"")</f>
        <v/>
      </c>
      <c r="G94" t="str">
        <f>IF(Daten!$AD94,Daten!G94,"")</f>
        <v/>
      </c>
      <c r="H94" t="str">
        <f>IF(Daten!$AD94,Daten!H94,"")</f>
        <v/>
      </c>
      <c r="I94" t="str">
        <f>IF(Daten!$AD94,Daten!I94,"")</f>
        <v/>
      </c>
      <c r="J94" t="str">
        <f>IF(Daten!$AD94,Daten!J94,"")</f>
        <v/>
      </c>
      <c r="K94" t="str">
        <f>IF(Daten!$AD94,Daten!K94,"")</f>
        <v/>
      </c>
      <c r="L94" t="str">
        <f>IF(Daten!$AD94,Daten!L94,"")</f>
        <v/>
      </c>
      <c r="M94" t="str">
        <f>IF(Daten!$AD94,Daten!M94,"")</f>
        <v/>
      </c>
      <c r="N94" t="str">
        <f>IF(Daten!$AD94,Daten!N94,"")</f>
        <v/>
      </c>
      <c r="O94" t="str">
        <f>IF(Daten!$AD94,Daten!O94,"")</f>
        <v/>
      </c>
      <c r="P94" t="str">
        <f>IF(Daten!$AD94,Daten!P94,"")</f>
        <v/>
      </c>
      <c r="Q94" t="str">
        <f>IF(Daten!$AD94,Daten!Q94,"")</f>
        <v/>
      </c>
      <c r="R94" t="str">
        <f>IF(Daten!$AD94,Daten!R94,"")</f>
        <v/>
      </c>
      <c r="S94" t="str">
        <f>IF(Daten!$AD94,Daten!S94,"")</f>
        <v/>
      </c>
      <c r="T94" t="str">
        <f>IF(Daten!$AD94,Daten!T94,"")</f>
        <v/>
      </c>
      <c r="U94" t="str">
        <f>IF(Daten!$AD94,Daten!U94,"")</f>
        <v/>
      </c>
      <c r="V94" t="str">
        <f>IF(Daten!$AD94,Daten!V94,"")</f>
        <v/>
      </c>
      <c r="W94" t="str">
        <f>IF(Daten!$AD94,Daten!W94,"")</f>
        <v/>
      </c>
      <c r="X94" t="str">
        <f>IF(Daten!$AD94,Daten!X94,"")</f>
        <v/>
      </c>
      <c r="Y94" s="8" t="str">
        <f>IF(Daten!$AD94,Daten!Y94,"")</f>
        <v/>
      </c>
      <c r="Z94" t="str">
        <f>IF(Daten!$AD94,Daten!Z94,"")</f>
        <v/>
      </c>
      <c r="AA94" t="str">
        <f>IF(Daten!$AD94,Daten!AA94,"")</f>
        <v/>
      </c>
      <c r="AB94" s="8" t="str">
        <f>IF(Daten!$AD94,Daten!AB94,"")</f>
        <v/>
      </c>
      <c r="AC94" t="str">
        <f>IF(Daten!$AD94,Daten!AC94,"")</f>
        <v/>
      </c>
      <c r="AD94" t="str">
        <f>IF(Daten!$AD94,Daten!AD94,"")</f>
        <v/>
      </c>
      <c r="AE94" t="str">
        <f>IF(Daten!$AD94,Daten!AE94,"")</f>
        <v/>
      </c>
      <c r="AF94" s="8" t="e">
        <f t="shared" si="1"/>
        <v>#VALUE!</v>
      </c>
      <c r="AG94" t="e">
        <f>AF94+COUNTIF($AF$3:AF94,AF94)-1</f>
        <v>#VALUE!</v>
      </c>
    </row>
    <row r="95" spans="1:33" x14ac:dyDescent="0.25">
      <c r="A95" t="str">
        <f>IF(Daten!$AD95,Daten!A95,"")</f>
        <v/>
      </c>
      <c r="B95" t="str">
        <f>IF(Daten!$AD95,Daten!B95,"")</f>
        <v/>
      </c>
      <c r="C95" t="str">
        <f>IF(Daten!$AD95,Daten!C95,"")</f>
        <v/>
      </c>
      <c r="D95" t="str">
        <f>IF(Daten!$AD95,Daten!D95,"")</f>
        <v/>
      </c>
      <c r="E95" t="str">
        <f>IF(Daten!$AD95,Daten!E95,"")</f>
        <v/>
      </c>
      <c r="F95" t="str">
        <f>IF(Daten!$AD95,Daten!F95,"")</f>
        <v/>
      </c>
      <c r="G95" t="str">
        <f>IF(Daten!$AD95,Daten!G95,"")</f>
        <v/>
      </c>
      <c r="H95" t="str">
        <f>IF(Daten!$AD95,Daten!H95,"")</f>
        <v/>
      </c>
      <c r="I95" t="str">
        <f>IF(Daten!$AD95,Daten!I95,"")</f>
        <v/>
      </c>
      <c r="J95" t="str">
        <f>IF(Daten!$AD95,Daten!J95,"")</f>
        <v/>
      </c>
      <c r="K95" t="str">
        <f>IF(Daten!$AD95,Daten!K95,"")</f>
        <v/>
      </c>
      <c r="L95" t="str">
        <f>IF(Daten!$AD95,Daten!L95,"")</f>
        <v/>
      </c>
      <c r="M95" t="str">
        <f>IF(Daten!$AD95,Daten!M95,"")</f>
        <v/>
      </c>
      <c r="N95" t="str">
        <f>IF(Daten!$AD95,Daten!N95,"")</f>
        <v/>
      </c>
      <c r="O95" t="str">
        <f>IF(Daten!$AD95,Daten!O95,"")</f>
        <v/>
      </c>
      <c r="P95" t="str">
        <f>IF(Daten!$AD95,Daten!P95,"")</f>
        <v/>
      </c>
      <c r="Q95" t="str">
        <f>IF(Daten!$AD95,Daten!Q95,"")</f>
        <v/>
      </c>
      <c r="R95" t="str">
        <f>IF(Daten!$AD95,Daten!R95,"")</f>
        <v/>
      </c>
      <c r="S95" t="str">
        <f>IF(Daten!$AD95,Daten!S95,"")</f>
        <v/>
      </c>
      <c r="T95" t="str">
        <f>IF(Daten!$AD95,Daten!T95,"")</f>
        <v/>
      </c>
      <c r="U95" t="str">
        <f>IF(Daten!$AD95,Daten!U95,"")</f>
        <v/>
      </c>
      <c r="V95" t="str">
        <f>IF(Daten!$AD95,Daten!V95,"")</f>
        <v/>
      </c>
      <c r="W95" t="str">
        <f>IF(Daten!$AD95,Daten!W95,"")</f>
        <v/>
      </c>
      <c r="X95" t="str">
        <f>IF(Daten!$AD95,Daten!X95,"")</f>
        <v/>
      </c>
      <c r="Y95" s="8" t="str">
        <f>IF(Daten!$AD95,Daten!Y95,"")</f>
        <v/>
      </c>
      <c r="Z95" t="str">
        <f>IF(Daten!$AD95,Daten!Z95,"")</f>
        <v/>
      </c>
      <c r="AA95" t="str">
        <f>IF(Daten!$AD95,Daten!AA95,"")</f>
        <v/>
      </c>
      <c r="AB95" s="8" t="str">
        <f>IF(Daten!$AD95,Daten!AB95,"")</f>
        <v/>
      </c>
      <c r="AC95" t="str">
        <f>IF(Daten!$AD95,Daten!AC95,"")</f>
        <v/>
      </c>
      <c r="AD95" t="str">
        <f>IF(Daten!$AD95,Daten!AD95,"")</f>
        <v/>
      </c>
      <c r="AE95" t="str">
        <f>IF(Daten!$AD95,Daten!AE95,"")</f>
        <v/>
      </c>
      <c r="AF95" s="8" t="e">
        <f t="shared" si="1"/>
        <v>#VALUE!</v>
      </c>
      <c r="AG95" t="e">
        <f>AF95+COUNTIF($AF$3:AF95,AF95)-1</f>
        <v>#VALUE!</v>
      </c>
    </row>
    <row r="96" spans="1:33" x14ac:dyDescent="0.25">
      <c r="A96" t="str">
        <f>IF(Daten!$AD96,Daten!A96,"")</f>
        <v/>
      </c>
      <c r="B96" t="str">
        <f>IF(Daten!$AD96,Daten!B96,"")</f>
        <v/>
      </c>
      <c r="C96" t="str">
        <f>IF(Daten!$AD96,Daten!C96,"")</f>
        <v/>
      </c>
      <c r="D96" t="str">
        <f>IF(Daten!$AD96,Daten!D96,"")</f>
        <v/>
      </c>
      <c r="E96" t="str">
        <f>IF(Daten!$AD96,Daten!E96,"")</f>
        <v/>
      </c>
      <c r="F96" t="str">
        <f>IF(Daten!$AD96,Daten!F96,"")</f>
        <v/>
      </c>
      <c r="G96" t="str">
        <f>IF(Daten!$AD96,Daten!G96,"")</f>
        <v/>
      </c>
      <c r="H96" t="str">
        <f>IF(Daten!$AD96,Daten!H96,"")</f>
        <v/>
      </c>
      <c r="I96" t="str">
        <f>IF(Daten!$AD96,Daten!I96,"")</f>
        <v/>
      </c>
      <c r="J96" t="str">
        <f>IF(Daten!$AD96,Daten!J96,"")</f>
        <v/>
      </c>
      <c r="K96" t="str">
        <f>IF(Daten!$AD96,Daten!K96,"")</f>
        <v/>
      </c>
      <c r="L96" t="str">
        <f>IF(Daten!$AD96,Daten!L96,"")</f>
        <v/>
      </c>
      <c r="M96" t="str">
        <f>IF(Daten!$AD96,Daten!M96,"")</f>
        <v/>
      </c>
      <c r="N96" t="str">
        <f>IF(Daten!$AD96,Daten!N96,"")</f>
        <v/>
      </c>
      <c r="O96" t="str">
        <f>IF(Daten!$AD96,Daten!O96,"")</f>
        <v/>
      </c>
      <c r="P96" t="str">
        <f>IF(Daten!$AD96,Daten!P96,"")</f>
        <v/>
      </c>
      <c r="Q96" t="str">
        <f>IF(Daten!$AD96,Daten!Q96,"")</f>
        <v/>
      </c>
      <c r="R96" t="str">
        <f>IF(Daten!$AD96,Daten!R96,"")</f>
        <v/>
      </c>
      <c r="S96" t="str">
        <f>IF(Daten!$AD96,Daten!S96,"")</f>
        <v/>
      </c>
      <c r="T96" t="str">
        <f>IF(Daten!$AD96,Daten!T96,"")</f>
        <v/>
      </c>
      <c r="U96" t="str">
        <f>IF(Daten!$AD96,Daten!U96,"")</f>
        <v/>
      </c>
      <c r="V96" t="str">
        <f>IF(Daten!$AD96,Daten!V96,"")</f>
        <v/>
      </c>
      <c r="W96" t="str">
        <f>IF(Daten!$AD96,Daten!W96,"")</f>
        <v/>
      </c>
      <c r="X96" t="str">
        <f>IF(Daten!$AD96,Daten!X96,"")</f>
        <v/>
      </c>
      <c r="Y96" s="8" t="str">
        <f>IF(Daten!$AD96,Daten!Y96,"")</f>
        <v/>
      </c>
      <c r="Z96" t="str">
        <f>IF(Daten!$AD96,Daten!Z96,"")</f>
        <v/>
      </c>
      <c r="AA96" t="str">
        <f>IF(Daten!$AD96,Daten!AA96,"")</f>
        <v/>
      </c>
      <c r="AB96" s="8" t="str">
        <f>IF(Daten!$AD96,Daten!AB96,"")</f>
        <v/>
      </c>
      <c r="AC96" t="str">
        <f>IF(Daten!$AD96,Daten!AC96,"")</f>
        <v/>
      </c>
      <c r="AD96" t="str">
        <f>IF(Daten!$AD96,Daten!AD96,"")</f>
        <v/>
      </c>
      <c r="AE96" t="str">
        <f>IF(Daten!$AD96,Daten!AE96,"")</f>
        <v/>
      </c>
      <c r="AF96" s="8" t="e">
        <f t="shared" si="1"/>
        <v>#VALUE!</v>
      </c>
      <c r="AG96" t="e">
        <f>AF96+COUNTIF($AF$3:AF96,AF96)-1</f>
        <v>#VALUE!</v>
      </c>
    </row>
    <row r="97" spans="1:33" x14ac:dyDescent="0.25">
      <c r="A97" t="str">
        <f>IF(Daten!$AD97,Daten!A97,"")</f>
        <v/>
      </c>
      <c r="B97" t="str">
        <f>IF(Daten!$AD97,Daten!B97,"")</f>
        <v/>
      </c>
      <c r="C97" t="str">
        <f>IF(Daten!$AD97,Daten!C97,"")</f>
        <v/>
      </c>
      <c r="D97" t="str">
        <f>IF(Daten!$AD97,Daten!D97,"")</f>
        <v/>
      </c>
      <c r="E97" t="str">
        <f>IF(Daten!$AD97,Daten!E97,"")</f>
        <v/>
      </c>
      <c r="F97" t="str">
        <f>IF(Daten!$AD97,Daten!F97,"")</f>
        <v/>
      </c>
      <c r="G97" t="str">
        <f>IF(Daten!$AD97,Daten!G97,"")</f>
        <v/>
      </c>
      <c r="H97" t="str">
        <f>IF(Daten!$AD97,Daten!H97,"")</f>
        <v/>
      </c>
      <c r="I97" t="str">
        <f>IF(Daten!$AD97,Daten!I97,"")</f>
        <v/>
      </c>
      <c r="J97" t="str">
        <f>IF(Daten!$AD97,Daten!J97,"")</f>
        <v/>
      </c>
      <c r="K97" t="str">
        <f>IF(Daten!$AD97,Daten!K97,"")</f>
        <v/>
      </c>
      <c r="L97" t="str">
        <f>IF(Daten!$AD97,Daten!L97,"")</f>
        <v/>
      </c>
      <c r="M97" t="str">
        <f>IF(Daten!$AD97,Daten!M97,"")</f>
        <v/>
      </c>
      <c r="N97" t="str">
        <f>IF(Daten!$AD97,Daten!N97,"")</f>
        <v/>
      </c>
      <c r="O97" t="str">
        <f>IF(Daten!$AD97,Daten!O97,"")</f>
        <v/>
      </c>
      <c r="P97" t="str">
        <f>IF(Daten!$AD97,Daten!P97,"")</f>
        <v/>
      </c>
      <c r="Q97" t="str">
        <f>IF(Daten!$AD97,Daten!Q97,"")</f>
        <v/>
      </c>
      <c r="R97" t="str">
        <f>IF(Daten!$AD97,Daten!R97,"")</f>
        <v/>
      </c>
      <c r="S97" t="str">
        <f>IF(Daten!$AD97,Daten!S97,"")</f>
        <v/>
      </c>
      <c r="T97" t="str">
        <f>IF(Daten!$AD97,Daten!T97,"")</f>
        <v/>
      </c>
      <c r="U97" t="str">
        <f>IF(Daten!$AD97,Daten!U97,"")</f>
        <v/>
      </c>
      <c r="V97" t="str">
        <f>IF(Daten!$AD97,Daten!V97,"")</f>
        <v/>
      </c>
      <c r="W97" t="str">
        <f>IF(Daten!$AD97,Daten!W97,"")</f>
        <v/>
      </c>
      <c r="X97" t="str">
        <f>IF(Daten!$AD97,Daten!X97,"")</f>
        <v/>
      </c>
      <c r="Y97" s="8" t="str">
        <f>IF(Daten!$AD97,Daten!Y97,"")</f>
        <v/>
      </c>
      <c r="Z97" t="str">
        <f>IF(Daten!$AD97,Daten!Z97,"")</f>
        <v/>
      </c>
      <c r="AA97" t="str">
        <f>IF(Daten!$AD97,Daten!AA97,"")</f>
        <v/>
      </c>
      <c r="AB97" s="8" t="str">
        <f>IF(Daten!$AD97,Daten!AB97,"")</f>
        <v/>
      </c>
      <c r="AC97" t="str">
        <f>IF(Daten!$AD97,Daten!AC97,"")</f>
        <v/>
      </c>
      <c r="AD97" t="str">
        <f>IF(Daten!$AD97,Daten!AD97,"")</f>
        <v/>
      </c>
      <c r="AE97" t="str">
        <f>IF(Daten!$AD97,Daten!AE97,"")</f>
        <v/>
      </c>
      <c r="AF97" s="8" t="e">
        <f t="shared" si="1"/>
        <v>#VALUE!</v>
      </c>
      <c r="AG97" t="e">
        <f>AF97+COUNTIF($AF$3:AF97,AF97)-1</f>
        <v>#VALUE!</v>
      </c>
    </row>
    <row r="98" spans="1:33" x14ac:dyDescent="0.25">
      <c r="A98" t="str">
        <f>IF(Daten!$AD98,Daten!A98,"")</f>
        <v/>
      </c>
      <c r="B98" t="str">
        <f>IF(Daten!$AD98,Daten!B98,"")</f>
        <v/>
      </c>
      <c r="C98" t="str">
        <f>IF(Daten!$AD98,Daten!C98,"")</f>
        <v/>
      </c>
      <c r="D98" t="str">
        <f>IF(Daten!$AD98,Daten!D98,"")</f>
        <v/>
      </c>
      <c r="E98" t="str">
        <f>IF(Daten!$AD98,Daten!E98,"")</f>
        <v/>
      </c>
      <c r="F98" t="str">
        <f>IF(Daten!$AD98,Daten!F98,"")</f>
        <v/>
      </c>
      <c r="G98" t="str">
        <f>IF(Daten!$AD98,Daten!G98,"")</f>
        <v/>
      </c>
      <c r="H98" t="str">
        <f>IF(Daten!$AD98,Daten!H98,"")</f>
        <v/>
      </c>
      <c r="I98" t="str">
        <f>IF(Daten!$AD98,Daten!I98,"")</f>
        <v/>
      </c>
      <c r="J98" t="str">
        <f>IF(Daten!$AD98,Daten!J98,"")</f>
        <v/>
      </c>
      <c r="K98" t="str">
        <f>IF(Daten!$AD98,Daten!K98,"")</f>
        <v/>
      </c>
      <c r="L98" t="str">
        <f>IF(Daten!$AD98,Daten!L98,"")</f>
        <v/>
      </c>
      <c r="M98" t="str">
        <f>IF(Daten!$AD98,Daten!M98,"")</f>
        <v/>
      </c>
      <c r="N98" t="str">
        <f>IF(Daten!$AD98,Daten!N98,"")</f>
        <v/>
      </c>
      <c r="O98" t="str">
        <f>IF(Daten!$AD98,Daten!O98,"")</f>
        <v/>
      </c>
      <c r="P98" t="str">
        <f>IF(Daten!$AD98,Daten!P98,"")</f>
        <v/>
      </c>
      <c r="Q98" t="str">
        <f>IF(Daten!$AD98,Daten!Q98,"")</f>
        <v/>
      </c>
      <c r="R98" t="str">
        <f>IF(Daten!$AD98,Daten!R98,"")</f>
        <v/>
      </c>
      <c r="S98" t="str">
        <f>IF(Daten!$AD98,Daten!S98,"")</f>
        <v/>
      </c>
      <c r="T98" t="str">
        <f>IF(Daten!$AD98,Daten!T98,"")</f>
        <v/>
      </c>
      <c r="U98" t="str">
        <f>IF(Daten!$AD98,Daten!U98,"")</f>
        <v/>
      </c>
      <c r="V98" t="str">
        <f>IF(Daten!$AD98,Daten!V98,"")</f>
        <v/>
      </c>
      <c r="W98" t="str">
        <f>IF(Daten!$AD98,Daten!W98,"")</f>
        <v/>
      </c>
      <c r="X98" t="str">
        <f>IF(Daten!$AD98,Daten!X98,"")</f>
        <v/>
      </c>
      <c r="Y98" s="8" t="str">
        <f>IF(Daten!$AD98,Daten!Y98,"")</f>
        <v/>
      </c>
      <c r="Z98" t="str">
        <f>IF(Daten!$AD98,Daten!Z98,"")</f>
        <v/>
      </c>
      <c r="AA98" t="str">
        <f>IF(Daten!$AD98,Daten!AA98,"")</f>
        <v/>
      </c>
      <c r="AB98" s="8" t="str">
        <f>IF(Daten!$AD98,Daten!AB98,"")</f>
        <v/>
      </c>
      <c r="AC98" t="str">
        <f>IF(Daten!$AD98,Daten!AC98,"")</f>
        <v/>
      </c>
      <c r="AD98" t="str">
        <f>IF(Daten!$AD98,Daten!AD98,"")</f>
        <v/>
      </c>
      <c r="AE98" t="str">
        <f>IF(Daten!$AD98,Daten!AE98,"")</f>
        <v/>
      </c>
      <c r="AF98" s="8" t="e">
        <f t="shared" si="1"/>
        <v>#VALUE!</v>
      </c>
      <c r="AG98" t="e">
        <f>AF98+COUNTIF($AF$3:AF98,AF98)-1</f>
        <v>#VALUE!</v>
      </c>
    </row>
    <row r="99" spans="1:33" x14ac:dyDescent="0.25">
      <c r="A99" t="str">
        <f>IF(Daten!$AD99,Daten!A99,"")</f>
        <v/>
      </c>
      <c r="B99" t="str">
        <f>IF(Daten!$AD99,Daten!B99,"")</f>
        <v/>
      </c>
      <c r="C99" t="str">
        <f>IF(Daten!$AD99,Daten!C99,"")</f>
        <v/>
      </c>
      <c r="D99" t="str">
        <f>IF(Daten!$AD99,Daten!D99,"")</f>
        <v/>
      </c>
      <c r="E99" t="str">
        <f>IF(Daten!$AD99,Daten!E99,"")</f>
        <v/>
      </c>
      <c r="F99" t="str">
        <f>IF(Daten!$AD99,Daten!F99,"")</f>
        <v/>
      </c>
      <c r="G99" t="str">
        <f>IF(Daten!$AD99,Daten!G99,"")</f>
        <v/>
      </c>
      <c r="H99" t="str">
        <f>IF(Daten!$AD99,Daten!H99,"")</f>
        <v/>
      </c>
      <c r="I99" t="str">
        <f>IF(Daten!$AD99,Daten!I99,"")</f>
        <v/>
      </c>
      <c r="J99" t="str">
        <f>IF(Daten!$AD99,Daten!J99,"")</f>
        <v/>
      </c>
      <c r="K99" t="str">
        <f>IF(Daten!$AD99,Daten!K99,"")</f>
        <v/>
      </c>
      <c r="L99" t="str">
        <f>IF(Daten!$AD99,Daten!L99,"")</f>
        <v/>
      </c>
      <c r="M99" t="str">
        <f>IF(Daten!$AD99,Daten!M99,"")</f>
        <v/>
      </c>
      <c r="N99" t="str">
        <f>IF(Daten!$AD99,Daten!N99,"")</f>
        <v/>
      </c>
      <c r="O99" t="str">
        <f>IF(Daten!$AD99,Daten!O99,"")</f>
        <v/>
      </c>
      <c r="P99" t="str">
        <f>IF(Daten!$AD99,Daten!P99,"")</f>
        <v/>
      </c>
      <c r="Q99" t="str">
        <f>IF(Daten!$AD99,Daten!Q99,"")</f>
        <v/>
      </c>
      <c r="R99" t="str">
        <f>IF(Daten!$AD99,Daten!R99,"")</f>
        <v/>
      </c>
      <c r="S99" t="str">
        <f>IF(Daten!$AD99,Daten!S99,"")</f>
        <v/>
      </c>
      <c r="T99" t="str">
        <f>IF(Daten!$AD99,Daten!T99,"")</f>
        <v/>
      </c>
      <c r="U99" t="str">
        <f>IF(Daten!$AD99,Daten!U99,"")</f>
        <v/>
      </c>
      <c r="V99" t="str">
        <f>IF(Daten!$AD99,Daten!V99,"")</f>
        <v/>
      </c>
      <c r="W99" t="str">
        <f>IF(Daten!$AD99,Daten!W99,"")</f>
        <v/>
      </c>
      <c r="X99" t="str">
        <f>IF(Daten!$AD99,Daten!X99,"")</f>
        <v/>
      </c>
      <c r="Y99" s="8" t="str">
        <f>IF(Daten!$AD99,Daten!Y99,"")</f>
        <v/>
      </c>
      <c r="Z99" t="str">
        <f>IF(Daten!$AD99,Daten!Z99,"")</f>
        <v/>
      </c>
      <c r="AA99" t="str">
        <f>IF(Daten!$AD99,Daten!AA99,"")</f>
        <v/>
      </c>
      <c r="AB99" s="8" t="str">
        <f>IF(Daten!$AD99,Daten!AB99,"")</f>
        <v/>
      </c>
      <c r="AC99" t="str">
        <f>IF(Daten!$AD99,Daten!AC99,"")</f>
        <v/>
      </c>
      <c r="AD99" t="str">
        <f>IF(Daten!$AD99,Daten!AD99,"")</f>
        <v/>
      </c>
      <c r="AE99" t="str">
        <f>IF(Daten!$AD99,Daten!AE99,"")</f>
        <v/>
      </c>
      <c r="AF99" s="8" t="e">
        <f t="shared" si="1"/>
        <v>#VALUE!</v>
      </c>
      <c r="AG99" t="e">
        <f>AF99+COUNTIF($AF$3:AF99,AF99)-1</f>
        <v>#VALUE!</v>
      </c>
    </row>
    <row r="100" spans="1:33" x14ac:dyDescent="0.25">
      <c r="A100" t="str">
        <f>IF(Daten!$AD100,Daten!A100,"")</f>
        <v/>
      </c>
      <c r="B100" t="str">
        <f>IF(Daten!$AD100,Daten!B100,"")</f>
        <v/>
      </c>
      <c r="C100" t="str">
        <f>IF(Daten!$AD100,Daten!C100,"")</f>
        <v/>
      </c>
      <c r="D100" t="str">
        <f>IF(Daten!$AD100,Daten!D100,"")</f>
        <v/>
      </c>
      <c r="E100" t="str">
        <f>IF(Daten!$AD100,Daten!E100,"")</f>
        <v/>
      </c>
      <c r="F100" t="str">
        <f>IF(Daten!$AD100,Daten!F100,"")</f>
        <v/>
      </c>
      <c r="G100" t="str">
        <f>IF(Daten!$AD100,Daten!G100,"")</f>
        <v/>
      </c>
      <c r="H100" t="str">
        <f>IF(Daten!$AD100,Daten!H100,"")</f>
        <v/>
      </c>
      <c r="I100" t="str">
        <f>IF(Daten!$AD100,Daten!I100,"")</f>
        <v/>
      </c>
      <c r="J100" t="str">
        <f>IF(Daten!$AD100,Daten!J100,"")</f>
        <v/>
      </c>
      <c r="K100" t="str">
        <f>IF(Daten!$AD100,Daten!K100,"")</f>
        <v/>
      </c>
      <c r="L100" t="str">
        <f>IF(Daten!$AD100,Daten!L100,"")</f>
        <v/>
      </c>
      <c r="M100" t="str">
        <f>IF(Daten!$AD100,Daten!M100,"")</f>
        <v/>
      </c>
      <c r="N100" t="str">
        <f>IF(Daten!$AD100,Daten!N100,"")</f>
        <v/>
      </c>
      <c r="O100" t="str">
        <f>IF(Daten!$AD100,Daten!O100,"")</f>
        <v/>
      </c>
      <c r="P100" t="str">
        <f>IF(Daten!$AD100,Daten!P100,"")</f>
        <v/>
      </c>
      <c r="Q100" t="str">
        <f>IF(Daten!$AD100,Daten!Q100,"")</f>
        <v/>
      </c>
      <c r="R100" t="str">
        <f>IF(Daten!$AD100,Daten!R100,"")</f>
        <v/>
      </c>
      <c r="S100" t="str">
        <f>IF(Daten!$AD100,Daten!S100,"")</f>
        <v/>
      </c>
      <c r="T100" t="str">
        <f>IF(Daten!$AD100,Daten!T100,"")</f>
        <v/>
      </c>
      <c r="U100" t="str">
        <f>IF(Daten!$AD100,Daten!U100,"")</f>
        <v/>
      </c>
      <c r="V100" t="str">
        <f>IF(Daten!$AD100,Daten!V100,"")</f>
        <v/>
      </c>
      <c r="W100" t="str">
        <f>IF(Daten!$AD100,Daten!W100,"")</f>
        <v/>
      </c>
      <c r="X100" t="str">
        <f>IF(Daten!$AD100,Daten!X100,"")</f>
        <v/>
      </c>
      <c r="Y100" s="8" t="str">
        <f>IF(Daten!$AD100,Daten!Y100,"")</f>
        <v/>
      </c>
      <c r="Z100" t="str">
        <f>IF(Daten!$AD100,Daten!Z100,"")</f>
        <v/>
      </c>
      <c r="AA100" t="str">
        <f>IF(Daten!$AD100,Daten!AA100,"")</f>
        <v/>
      </c>
      <c r="AB100" s="8" t="str">
        <f>IF(Daten!$AD100,Daten!AB100,"")</f>
        <v/>
      </c>
      <c r="AC100" t="str">
        <f>IF(Daten!$AD100,Daten!AC100,"")</f>
        <v/>
      </c>
      <c r="AD100" t="str">
        <f>IF(Daten!$AD100,Daten!AD100,"")</f>
        <v/>
      </c>
      <c r="AE100" t="str">
        <f>IF(Daten!$AD100,Daten!AE100,"")</f>
        <v/>
      </c>
      <c r="AF100" s="8" t="e">
        <f t="shared" si="1"/>
        <v>#VALUE!</v>
      </c>
      <c r="AG100" t="e">
        <f>AF100+COUNTIF($AF$3:AF100,AF100)-1</f>
        <v>#VALUE!</v>
      </c>
    </row>
    <row r="101" spans="1:33" x14ac:dyDescent="0.25">
      <c r="A101" t="str">
        <f>IF(Daten!$AD101,Daten!A101,"")</f>
        <v/>
      </c>
      <c r="B101" t="str">
        <f>IF(Daten!$AD101,Daten!B101,"")</f>
        <v/>
      </c>
      <c r="C101" t="str">
        <f>IF(Daten!$AD101,Daten!C101,"")</f>
        <v/>
      </c>
      <c r="D101" t="str">
        <f>IF(Daten!$AD101,Daten!D101,"")</f>
        <v/>
      </c>
      <c r="E101" t="str">
        <f>IF(Daten!$AD101,Daten!E101,"")</f>
        <v/>
      </c>
      <c r="F101" t="str">
        <f>IF(Daten!$AD101,Daten!F101,"")</f>
        <v/>
      </c>
      <c r="G101" t="str">
        <f>IF(Daten!$AD101,Daten!G101,"")</f>
        <v/>
      </c>
      <c r="H101" t="str">
        <f>IF(Daten!$AD101,Daten!H101,"")</f>
        <v/>
      </c>
      <c r="I101" t="str">
        <f>IF(Daten!$AD101,Daten!I101,"")</f>
        <v/>
      </c>
      <c r="J101" t="str">
        <f>IF(Daten!$AD101,Daten!J101,"")</f>
        <v/>
      </c>
      <c r="K101" t="str">
        <f>IF(Daten!$AD101,Daten!K101,"")</f>
        <v/>
      </c>
      <c r="L101" t="str">
        <f>IF(Daten!$AD101,Daten!L101,"")</f>
        <v/>
      </c>
      <c r="M101" t="str">
        <f>IF(Daten!$AD101,Daten!M101,"")</f>
        <v/>
      </c>
      <c r="N101" t="str">
        <f>IF(Daten!$AD101,Daten!N101,"")</f>
        <v/>
      </c>
      <c r="O101" t="str">
        <f>IF(Daten!$AD101,Daten!O101,"")</f>
        <v/>
      </c>
      <c r="P101" t="str">
        <f>IF(Daten!$AD101,Daten!P101,"")</f>
        <v/>
      </c>
      <c r="Q101" t="str">
        <f>IF(Daten!$AD101,Daten!Q101,"")</f>
        <v/>
      </c>
      <c r="R101" t="str">
        <f>IF(Daten!$AD101,Daten!R101,"")</f>
        <v/>
      </c>
      <c r="S101" t="str">
        <f>IF(Daten!$AD101,Daten!S101,"")</f>
        <v/>
      </c>
      <c r="T101" t="str">
        <f>IF(Daten!$AD101,Daten!T101,"")</f>
        <v/>
      </c>
      <c r="U101" t="str">
        <f>IF(Daten!$AD101,Daten!U101,"")</f>
        <v/>
      </c>
      <c r="V101" t="str">
        <f>IF(Daten!$AD101,Daten!V101,"")</f>
        <v/>
      </c>
      <c r="W101" t="str">
        <f>IF(Daten!$AD101,Daten!W101,"")</f>
        <v/>
      </c>
      <c r="X101" t="str">
        <f>IF(Daten!$AD101,Daten!X101,"")</f>
        <v/>
      </c>
      <c r="Y101" s="8" t="str">
        <f>IF(Daten!$AD101,Daten!Y101,"")</f>
        <v/>
      </c>
      <c r="Z101" t="str">
        <f>IF(Daten!$AD101,Daten!Z101,"")</f>
        <v/>
      </c>
      <c r="AA101" t="str">
        <f>IF(Daten!$AD101,Daten!AA101,"")</f>
        <v/>
      </c>
      <c r="AB101" s="8" t="str">
        <f>IF(Daten!$AD101,Daten!AB101,"")</f>
        <v/>
      </c>
      <c r="AC101" t="str">
        <f>IF(Daten!$AD101,Daten!AC101,"")</f>
        <v/>
      </c>
      <c r="AD101" t="str">
        <f>IF(Daten!$AD101,Daten!AD101,"")</f>
        <v/>
      </c>
      <c r="AE101" t="str">
        <f>IF(Daten!$AD101,Daten!AE101,"")</f>
        <v/>
      </c>
      <c r="AF101" s="8" t="e">
        <f t="shared" si="1"/>
        <v>#VALUE!</v>
      </c>
      <c r="AG101" t="e">
        <f>AF101+COUNTIF($AF$3:AF101,AF101)-1</f>
        <v>#VALUE!</v>
      </c>
    </row>
    <row r="102" spans="1:33" x14ac:dyDescent="0.25">
      <c r="A102" t="str">
        <f>IF(Daten!$AD102,Daten!A102,"")</f>
        <v/>
      </c>
      <c r="B102" t="str">
        <f>IF(Daten!$AD102,Daten!B102,"")</f>
        <v/>
      </c>
      <c r="C102" t="str">
        <f>IF(Daten!$AD102,Daten!C102,"")</f>
        <v/>
      </c>
      <c r="D102" t="str">
        <f>IF(Daten!$AD102,Daten!D102,"")</f>
        <v/>
      </c>
      <c r="E102" t="str">
        <f>IF(Daten!$AD102,Daten!E102,"")</f>
        <v/>
      </c>
      <c r="F102" t="str">
        <f>IF(Daten!$AD102,Daten!F102,"")</f>
        <v/>
      </c>
      <c r="G102" t="str">
        <f>IF(Daten!$AD102,Daten!G102,"")</f>
        <v/>
      </c>
      <c r="H102" t="str">
        <f>IF(Daten!$AD102,Daten!H102,"")</f>
        <v/>
      </c>
      <c r="I102" t="str">
        <f>IF(Daten!$AD102,Daten!I102,"")</f>
        <v/>
      </c>
      <c r="J102" t="str">
        <f>IF(Daten!$AD102,Daten!J102,"")</f>
        <v/>
      </c>
      <c r="K102" t="str">
        <f>IF(Daten!$AD102,Daten!K102,"")</f>
        <v/>
      </c>
      <c r="L102" t="str">
        <f>IF(Daten!$AD102,Daten!L102,"")</f>
        <v/>
      </c>
      <c r="M102" t="str">
        <f>IF(Daten!$AD102,Daten!M102,"")</f>
        <v/>
      </c>
      <c r="N102" t="str">
        <f>IF(Daten!$AD102,Daten!N102,"")</f>
        <v/>
      </c>
      <c r="O102" t="str">
        <f>IF(Daten!$AD102,Daten!O102,"")</f>
        <v/>
      </c>
      <c r="P102" t="str">
        <f>IF(Daten!$AD102,Daten!P102,"")</f>
        <v/>
      </c>
      <c r="Q102" t="str">
        <f>IF(Daten!$AD102,Daten!Q102,"")</f>
        <v/>
      </c>
      <c r="R102" t="str">
        <f>IF(Daten!$AD102,Daten!R102,"")</f>
        <v/>
      </c>
      <c r="S102" t="str">
        <f>IF(Daten!$AD102,Daten!S102,"")</f>
        <v/>
      </c>
      <c r="T102" t="str">
        <f>IF(Daten!$AD102,Daten!T102,"")</f>
        <v/>
      </c>
      <c r="U102" t="str">
        <f>IF(Daten!$AD102,Daten!U102,"")</f>
        <v/>
      </c>
      <c r="V102" t="str">
        <f>IF(Daten!$AD102,Daten!V102,"")</f>
        <v/>
      </c>
      <c r="W102" t="str">
        <f>IF(Daten!$AD102,Daten!W102,"")</f>
        <v/>
      </c>
      <c r="X102" t="str">
        <f>IF(Daten!$AD102,Daten!X102,"")</f>
        <v/>
      </c>
      <c r="Y102" s="8" t="str">
        <f>IF(Daten!$AD102,Daten!Y102,"")</f>
        <v/>
      </c>
      <c r="Z102" t="str">
        <f>IF(Daten!$AD102,Daten!Z102,"")</f>
        <v/>
      </c>
      <c r="AA102" t="str">
        <f>IF(Daten!$AD102,Daten!AA102,"")</f>
        <v/>
      </c>
      <c r="AB102" s="8" t="str">
        <f>IF(Daten!$AD102,Daten!AB102,"")</f>
        <v/>
      </c>
      <c r="AC102" t="str">
        <f>IF(Daten!$AD102,Daten!AC102,"")</f>
        <v/>
      </c>
      <c r="AD102" t="str">
        <f>IF(Daten!$AD102,Daten!AD102,"")</f>
        <v/>
      </c>
      <c r="AE102" t="str">
        <f>IF(Daten!$AD102,Daten!AE102,"")</f>
        <v/>
      </c>
      <c r="AF102" s="8" t="e">
        <f t="shared" si="1"/>
        <v>#VALUE!</v>
      </c>
      <c r="AG102" t="e">
        <f>AF102+COUNTIF($AF$3:AF102,AF102)-1</f>
        <v>#VALUE!</v>
      </c>
    </row>
    <row r="103" spans="1:33" x14ac:dyDescent="0.25">
      <c r="A103" t="str">
        <f>IF(Daten!$AD103,Daten!A103,"")</f>
        <v/>
      </c>
      <c r="B103" t="str">
        <f>IF(Daten!$AD103,Daten!B103,"")</f>
        <v/>
      </c>
      <c r="C103" t="str">
        <f>IF(Daten!$AD103,Daten!C103,"")</f>
        <v/>
      </c>
      <c r="D103" t="str">
        <f>IF(Daten!$AD103,Daten!D103,"")</f>
        <v/>
      </c>
      <c r="E103" t="str">
        <f>IF(Daten!$AD103,Daten!E103,"")</f>
        <v/>
      </c>
      <c r="F103" t="str">
        <f>IF(Daten!$AD103,Daten!F103,"")</f>
        <v/>
      </c>
      <c r="G103" t="str">
        <f>IF(Daten!$AD103,Daten!G103,"")</f>
        <v/>
      </c>
      <c r="H103" t="str">
        <f>IF(Daten!$AD103,Daten!H103,"")</f>
        <v/>
      </c>
      <c r="I103" t="str">
        <f>IF(Daten!$AD103,Daten!I103,"")</f>
        <v/>
      </c>
      <c r="J103" t="str">
        <f>IF(Daten!$AD103,Daten!J103,"")</f>
        <v/>
      </c>
      <c r="K103" t="str">
        <f>IF(Daten!$AD103,Daten!K103,"")</f>
        <v/>
      </c>
      <c r="L103" t="str">
        <f>IF(Daten!$AD103,Daten!L103,"")</f>
        <v/>
      </c>
      <c r="M103" t="str">
        <f>IF(Daten!$AD103,Daten!M103,"")</f>
        <v/>
      </c>
      <c r="N103" t="str">
        <f>IF(Daten!$AD103,Daten!N103,"")</f>
        <v/>
      </c>
      <c r="O103" t="str">
        <f>IF(Daten!$AD103,Daten!O103,"")</f>
        <v/>
      </c>
      <c r="P103" t="str">
        <f>IF(Daten!$AD103,Daten!P103,"")</f>
        <v/>
      </c>
      <c r="Q103" t="str">
        <f>IF(Daten!$AD103,Daten!Q103,"")</f>
        <v/>
      </c>
      <c r="R103" t="str">
        <f>IF(Daten!$AD103,Daten!R103,"")</f>
        <v/>
      </c>
      <c r="S103" t="str">
        <f>IF(Daten!$AD103,Daten!S103,"")</f>
        <v/>
      </c>
      <c r="T103" t="str">
        <f>IF(Daten!$AD103,Daten!T103,"")</f>
        <v/>
      </c>
      <c r="U103" t="str">
        <f>IF(Daten!$AD103,Daten!U103,"")</f>
        <v/>
      </c>
      <c r="V103" t="str">
        <f>IF(Daten!$AD103,Daten!V103,"")</f>
        <v/>
      </c>
      <c r="W103" t="str">
        <f>IF(Daten!$AD103,Daten!W103,"")</f>
        <v/>
      </c>
      <c r="X103" t="str">
        <f>IF(Daten!$AD103,Daten!X103,"")</f>
        <v/>
      </c>
      <c r="Y103" s="8" t="str">
        <f>IF(Daten!$AD103,Daten!Y103,"")</f>
        <v/>
      </c>
      <c r="Z103" t="str">
        <f>IF(Daten!$AD103,Daten!Z103,"")</f>
        <v/>
      </c>
      <c r="AA103" t="str">
        <f>IF(Daten!$AD103,Daten!AA103,"")</f>
        <v/>
      </c>
      <c r="AB103" s="8" t="str">
        <f>IF(Daten!$AD103,Daten!AB103,"")</f>
        <v/>
      </c>
      <c r="AC103" t="str">
        <f>IF(Daten!$AD103,Daten!AC103,"")</f>
        <v/>
      </c>
      <c r="AD103" t="str">
        <f>IF(Daten!$AD103,Daten!AD103,"")</f>
        <v/>
      </c>
      <c r="AE103" t="str">
        <f>IF(Daten!$AD103,Daten!AE103,"")</f>
        <v/>
      </c>
      <c r="AF103" s="8" t="e">
        <f t="shared" si="1"/>
        <v>#VALUE!</v>
      </c>
      <c r="AG103" t="e">
        <f>AF103+COUNTIF($AF$3:AF103,AF103)-1</f>
        <v>#VALUE!</v>
      </c>
    </row>
    <row r="104" spans="1:33" x14ac:dyDescent="0.25">
      <c r="A104" t="str">
        <f>IF(Daten!$AD104,Daten!A104,"")</f>
        <v/>
      </c>
      <c r="B104" t="str">
        <f>IF(Daten!$AD104,Daten!B104,"")</f>
        <v/>
      </c>
      <c r="C104" t="str">
        <f>IF(Daten!$AD104,Daten!C104,"")</f>
        <v/>
      </c>
      <c r="D104" t="str">
        <f>IF(Daten!$AD104,Daten!D104,"")</f>
        <v/>
      </c>
      <c r="E104" t="str">
        <f>IF(Daten!$AD104,Daten!E104,"")</f>
        <v/>
      </c>
      <c r="F104" t="str">
        <f>IF(Daten!$AD104,Daten!F104,"")</f>
        <v/>
      </c>
      <c r="G104" t="str">
        <f>IF(Daten!$AD104,Daten!G104,"")</f>
        <v/>
      </c>
      <c r="H104" t="str">
        <f>IF(Daten!$AD104,Daten!H104,"")</f>
        <v/>
      </c>
      <c r="I104" t="str">
        <f>IF(Daten!$AD104,Daten!I104,"")</f>
        <v/>
      </c>
      <c r="J104" t="str">
        <f>IF(Daten!$AD104,Daten!J104,"")</f>
        <v/>
      </c>
      <c r="K104" t="str">
        <f>IF(Daten!$AD104,Daten!K104,"")</f>
        <v/>
      </c>
      <c r="L104" t="str">
        <f>IF(Daten!$AD104,Daten!L104,"")</f>
        <v/>
      </c>
      <c r="M104" t="str">
        <f>IF(Daten!$AD104,Daten!M104,"")</f>
        <v/>
      </c>
      <c r="N104" t="str">
        <f>IF(Daten!$AD104,Daten!N104,"")</f>
        <v/>
      </c>
      <c r="O104" t="str">
        <f>IF(Daten!$AD104,Daten!O104,"")</f>
        <v/>
      </c>
      <c r="P104" t="str">
        <f>IF(Daten!$AD104,Daten!P104,"")</f>
        <v/>
      </c>
      <c r="Q104" t="str">
        <f>IF(Daten!$AD104,Daten!Q104,"")</f>
        <v/>
      </c>
      <c r="R104" t="str">
        <f>IF(Daten!$AD104,Daten!R104,"")</f>
        <v/>
      </c>
      <c r="S104" t="str">
        <f>IF(Daten!$AD104,Daten!S104,"")</f>
        <v/>
      </c>
      <c r="T104" t="str">
        <f>IF(Daten!$AD104,Daten!T104,"")</f>
        <v/>
      </c>
      <c r="U104" t="str">
        <f>IF(Daten!$AD104,Daten!U104,"")</f>
        <v/>
      </c>
      <c r="V104" t="str">
        <f>IF(Daten!$AD104,Daten!V104,"")</f>
        <v/>
      </c>
      <c r="W104" t="str">
        <f>IF(Daten!$AD104,Daten!W104,"")</f>
        <v/>
      </c>
      <c r="X104" t="str">
        <f>IF(Daten!$AD104,Daten!X104,"")</f>
        <v/>
      </c>
      <c r="Y104" s="8" t="str">
        <f>IF(Daten!$AD104,Daten!Y104,"")</f>
        <v/>
      </c>
      <c r="Z104" t="str">
        <f>IF(Daten!$AD104,Daten!Z104,"")</f>
        <v/>
      </c>
      <c r="AA104" t="str">
        <f>IF(Daten!$AD104,Daten!AA104,"")</f>
        <v/>
      </c>
      <c r="AB104" s="8" t="str">
        <f>IF(Daten!$AD104,Daten!AB104,"")</f>
        <v/>
      </c>
      <c r="AC104" t="str">
        <f>IF(Daten!$AD104,Daten!AC104,"")</f>
        <v/>
      </c>
      <c r="AD104" t="str">
        <f>IF(Daten!$AD104,Daten!AD104,"")</f>
        <v/>
      </c>
      <c r="AE104" t="str">
        <f>IF(Daten!$AD104,Daten!AE104,"")</f>
        <v/>
      </c>
      <c r="AF104" s="8" t="e">
        <f t="shared" si="1"/>
        <v>#VALUE!</v>
      </c>
      <c r="AG104" t="e">
        <f>AF104+COUNTIF($AF$3:AF104,AF104)-1</f>
        <v>#VALUE!</v>
      </c>
    </row>
    <row r="105" spans="1:33" x14ac:dyDescent="0.25">
      <c r="A105" t="str">
        <f>IF(Daten!$AD105,Daten!A105,"")</f>
        <v/>
      </c>
      <c r="B105" t="str">
        <f>IF(Daten!$AD105,Daten!B105,"")</f>
        <v/>
      </c>
      <c r="C105" t="str">
        <f>IF(Daten!$AD105,Daten!C105,"")</f>
        <v/>
      </c>
      <c r="D105" t="str">
        <f>IF(Daten!$AD105,Daten!D105,"")</f>
        <v/>
      </c>
      <c r="E105" t="str">
        <f>IF(Daten!$AD105,Daten!E105,"")</f>
        <v/>
      </c>
      <c r="F105" t="str">
        <f>IF(Daten!$AD105,Daten!F105,"")</f>
        <v/>
      </c>
      <c r="G105" t="str">
        <f>IF(Daten!$AD105,Daten!G105,"")</f>
        <v/>
      </c>
      <c r="H105" t="str">
        <f>IF(Daten!$AD105,Daten!H105,"")</f>
        <v/>
      </c>
      <c r="I105" t="str">
        <f>IF(Daten!$AD105,Daten!I105,"")</f>
        <v/>
      </c>
      <c r="J105" t="str">
        <f>IF(Daten!$AD105,Daten!J105,"")</f>
        <v/>
      </c>
      <c r="K105" t="str">
        <f>IF(Daten!$AD105,Daten!K105,"")</f>
        <v/>
      </c>
      <c r="L105" t="str">
        <f>IF(Daten!$AD105,Daten!L105,"")</f>
        <v/>
      </c>
      <c r="M105" t="str">
        <f>IF(Daten!$AD105,Daten!M105,"")</f>
        <v/>
      </c>
      <c r="N105" t="str">
        <f>IF(Daten!$AD105,Daten!N105,"")</f>
        <v/>
      </c>
      <c r="O105" t="str">
        <f>IF(Daten!$AD105,Daten!O105,"")</f>
        <v/>
      </c>
      <c r="P105" t="str">
        <f>IF(Daten!$AD105,Daten!P105,"")</f>
        <v/>
      </c>
      <c r="Q105" t="str">
        <f>IF(Daten!$AD105,Daten!Q105,"")</f>
        <v/>
      </c>
      <c r="R105" t="str">
        <f>IF(Daten!$AD105,Daten!R105,"")</f>
        <v/>
      </c>
      <c r="S105" t="str">
        <f>IF(Daten!$AD105,Daten!S105,"")</f>
        <v/>
      </c>
      <c r="T105" t="str">
        <f>IF(Daten!$AD105,Daten!T105,"")</f>
        <v/>
      </c>
      <c r="U105" t="str">
        <f>IF(Daten!$AD105,Daten!U105,"")</f>
        <v/>
      </c>
      <c r="V105" t="str">
        <f>IF(Daten!$AD105,Daten!V105,"")</f>
        <v/>
      </c>
      <c r="W105" t="str">
        <f>IF(Daten!$AD105,Daten!W105,"")</f>
        <v/>
      </c>
      <c r="X105" t="str">
        <f>IF(Daten!$AD105,Daten!X105,"")</f>
        <v/>
      </c>
      <c r="Y105" s="8" t="str">
        <f>IF(Daten!$AD105,Daten!Y105,"")</f>
        <v/>
      </c>
      <c r="Z105" t="str">
        <f>IF(Daten!$AD105,Daten!Z105,"")</f>
        <v/>
      </c>
      <c r="AA105" t="str">
        <f>IF(Daten!$AD105,Daten!AA105,"")</f>
        <v/>
      </c>
      <c r="AB105" s="8" t="str">
        <f>IF(Daten!$AD105,Daten!AB105,"")</f>
        <v/>
      </c>
      <c r="AC105" t="str">
        <f>IF(Daten!$AD105,Daten!AC105,"")</f>
        <v/>
      </c>
      <c r="AD105" t="str">
        <f>IF(Daten!$AD105,Daten!AD105,"")</f>
        <v/>
      </c>
      <c r="AE105" t="str">
        <f>IF(Daten!$AD105,Daten!AE105,"")</f>
        <v/>
      </c>
      <c r="AF105" s="8" t="e">
        <f t="shared" si="1"/>
        <v>#VALUE!</v>
      </c>
      <c r="AG105" t="e">
        <f>AF105+COUNTIF($AF$3:AF105,AF105)-1</f>
        <v>#VALUE!</v>
      </c>
    </row>
    <row r="106" spans="1:33" x14ac:dyDescent="0.25">
      <c r="A106" t="str">
        <f>IF(Daten!$AD106,Daten!A106,"")</f>
        <v/>
      </c>
      <c r="B106" t="str">
        <f>IF(Daten!$AD106,Daten!B106,"")</f>
        <v/>
      </c>
      <c r="C106" t="str">
        <f>IF(Daten!$AD106,Daten!C106,"")</f>
        <v/>
      </c>
      <c r="D106" t="str">
        <f>IF(Daten!$AD106,Daten!D106,"")</f>
        <v/>
      </c>
      <c r="E106" t="str">
        <f>IF(Daten!$AD106,Daten!E106,"")</f>
        <v/>
      </c>
      <c r="F106" t="str">
        <f>IF(Daten!$AD106,Daten!F106,"")</f>
        <v/>
      </c>
      <c r="G106" t="str">
        <f>IF(Daten!$AD106,Daten!G106,"")</f>
        <v/>
      </c>
      <c r="H106" t="str">
        <f>IF(Daten!$AD106,Daten!H106,"")</f>
        <v/>
      </c>
      <c r="I106" t="str">
        <f>IF(Daten!$AD106,Daten!I106,"")</f>
        <v/>
      </c>
      <c r="J106" t="str">
        <f>IF(Daten!$AD106,Daten!J106,"")</f>
        <v/>
      </c>
      <c r="K106" t="str">
        <f>IF(Daten!$AD106,Daten!K106,"")</f>
        <v/>
      </c>
      <c r="L106" t="str">
        <f>IF(Daten!$AD106,Daten!L106,"")</f>
        <v/>
      </c>
      <c r="M106" t="str">
        <f>IF(Daten!$AD106,Daten!M106,"")</f>
        <v/>
      </c>
      <c r="N106" t="str">
        <f>IF(Daten!$AD106,Daten!N106,"")</f>
        <v/>
      </c>
      <c r="O106" t="str">
        <f>IF(Daten!$AD106,Daten!O106,"")</f>
        <v/>
      </c>
      <c r="P106" t="str">
        <f>IF(Daten!$AD106,Daten!P106,"")</f>
        <v/>
      </c>
      <c r="Q106" t="str">
        <f>IF(Daten!$AD106,Daten!Q106,"")</f>
        <v/>
      </c>
      <c r="R106" t="str">
        <f>IF(Daten!$AD106,Daten!R106,"")</f>
        <v/>
      </c>
      <c r="S106" t="str">
        <f>IF(Daten!$AD106,Daten!S106,"")</f>
        <v/>
      </c>
      <c r="T106" t="str">
        <f>IF(Daten!$AD106,Daten!T106,"")</f>
        <v/>
      </c>
      <c r="U106" t="str">
        <f>IF(Daten!$AD106,Daten!U106,"")</f>
        <v/>
      </c>
      <c r="V106" t="str">
        <f>IF(Daten!$AD106,Daten!V106,"")</f>
        <v/>
      </c>
      <c r="W106" t="str">
        <f>IF(Daten!$AD106,Daten!W106,"")</f>
        <v/>
      </c>
      <c r="X106" t="str">
        <f>IF(Daten!$AD106,Daten!X106,"")</f>
        <v/>
      </c>
      <c r="Y106" s="8" t="str">
        <f>IF(Daten!$AD106,Daten!Y106,"")</f>
        <v/>
      </c>
      <c r="Z106" t="str">
        <f>IF(Daten!$AD106,Daten!Z106,"")</f>
        <v/>
      </c>
      <c r="AA106" t="str">
        <f>IF(Daten!$AD106,Daten!AA106,"")</f>
        <v/>
      </c>
      <c r="AB106" s="8" t="str">
        <f>IF(Daten!$AD106,Daten!AB106,"")</f>
        <v/>
      </c>
      <c r="AC106" t="str">
        <f>IF(Daten!$AD106,Daten!AC106,"")</f>
        <v/>
      </c>
      <c r="AD106" t="str">
        <f>IF(Daten!$AD106,Daten!AD106,"")</f>
        <v/>
      </c>
      <c r="AE106" t="str">
        <f>IF(Daten!$AD106,Daten!AE106,"")</f>
        <v/>
      </c>
      <c r="AF106" s="8" t="e">
        <f t="shared" si="1"/>
        <v>#VALUE!</v>
      </c>
      <c r="AG106" t="e">
        <f>AF106+COUNTIF($AF$3:AF106,AF106)-1</f>
        <v>#VALUE!</v>
      </c>
    </row>
    <row r="107" spans="1:33" x14ac:dyDescent="0.25">
      <c r="A107" t="str">
        <f>IF(Daten!$AD107,Daten!A107,"")</f>
        <v/>
      </c>
      <c r="B107" t="str">
        <f>IF(Daten!$AD107,Daten!B107,"")</f>
        <v/>
      </c>
      <c r="C107" t="str">
        <f>IF(Daten!$AD107,Daten!C107,"")</f>
        <v/>
      </c>
      <c r="D107" t="str">
        <f>IF(Daten!$AD107,Daten!D107,"")</f>
        <v/>
      </c>
      <c r="E107" t="str">
        <f>IF(Daten!$AD107,Daten!E107,"")</f>
        <v/>
      </c>
      <c r="F107" t="str">
        <f>IF(Daten!$AD107,Daten!F107,"")</f>
        <v/>
      </c>
      <c r="G107" t="str">
        <f>IF(Daten!$AD107,Daten!G107,"")</f>
        <v/>
      </c>
      <c r="H107" t="str">
        <f>IF(Daten!$AD107,Daten!H107,"")</f>
        <v/>
      </c>
      <c r="I107" t="str">
        <f>IF(Daten!$AD107,Daten!I107,"")</f>
        <v/>
      </c>
      <c r="J107" t="str">
        <f>IF(Daten!$AD107,Daten!J107,"")</f>
        <v/>
      </c>
      <c r="K107" t="str">
        <f>IF(Daten!$AD107,Daten!K107,"")</f>
        <v/>
      </c>
      <c r="L107" t="str">
        <f>IF(Daten!$AD107,Daten!L107,"")</f>
        <v/>
      </c>
      <c r="M107" t="str">
        <f>IF(Daten!$AD107,Daten!M107,"")</f>
        <v/>
      </c>
      <c r="N107" t="str">
        <f>IF(Daten!$AD107,Daten!N107,"")</f>
        <v/>
      </c>
      <c r="O107" t="str">
        <f>IF(Daten!$AD107,Daten!O107,"")</f>
        <v/>
      </c>
      <c r="P107" t="str">
        <f>IF(Daten!$AD107,Daten!P107,"")</f>
        <v/>
      </c>
      <c r="Q107" t="str">
        <f>IF(Daten!$AD107,Daten!Q107,"")</f>
        <v/>
      </c>
      <c r="R107" t="str">
        <f>IF(Daten!$AD107,Daten!R107,"")</f>
        <v/>
      </c>
      <c r="S107" t="str">
        <f>IF(Daten!$AD107,Daten!S107,"")</f>
        <v/>
      </c>
      <c r="T107" t="str">
        <f>IF(Daten!$AD107,Daten!T107,"")</f>
        <v/>
      </c>
      <c r="U107" t="str">
        <f>IF(Daten!$AD107,Daten!U107,"")</f>
        <v/>
      </c>
      <c r="V107" t="str">
        <f>IF(Daten!$AD107,Daten!V107,"")</f>
        <v/>
      </c>
      <c r="W107" t="str">
        <f>IF(Daten!$AD107,Daten!W107,"")</f>
        <v/>
      </c>
      <c r="X107" t="str">
        <f>IF(Daten!$AD107,Daten!X107,"")</f>
        <v/>
      </c>
      <c r="Y107" s="8" t="str">
        <f>IF(Daten!$AD107,Daten!Y107,"")</f>
        <v/>
      </c>
      <c r="Z107" t="str">
        <f>IF(Daten!$AD107,Daten!Z107,"")</f>
        <v/>
      </c>
      <c r="AA107" t="str">
        <f>IF(Daten!$AD107,Daten!AA107,"")</f>
        <v/>
      </c>
      <c r="AB107" s="8" t="str">
        <f>IF(Daten!$AD107,Daten!AB107,"")</f>
        <v/>
      </c>
      <c r="AC107" t="str">
        <f>IF(Daten!$AD107,Daten!AC107,"")</f>
        <v/>
      </c>
      <c r="AD107" t="str">
        <f>IF(Daten!$AD107,Daten!AD107,"")</f>
        <v/>
      </c>
      <c r="AE107" t="str">
        <f>IF(Daten!$AD107,Daten!AE107,"")</f>
        <v/>
      </c>
      <c r="AF107" s="8" t="e">
        <f t="shared" si="1"/>
        <v>#VALUE!</v>
      </c>
      <c r="AG107" t="e">
        <f>AF107+COUNTIF($AF$3:AF107,AF107)-1</f>
        <v>#VALUE!</v>
      </c>
    </row>
    <row r="108" spans="1:33" x14ac:dyDescent="0.25">
      <c r="A108" t="str">
        <f>IF(Daten!$AD108,Daten!A108,"")</f>
        <v/>
      </c>
      <c r="B108" t="str">
        <f>IF(Daten!$AD108,Daten!B108,"")</f>
        <v/>
      </c>
      <c r="C108" t="str">
        <f>IF(Daten!$AD108,Daten!C108,"")</f>
        <v/>
      </c>
      <c r="D108" t="str">
        <f>IF(Daten!$AD108,Daten!D108,"")</f>
        <v/>
      </c>
      <c r="E108" t="str">
        <f>IF(Daten!$AD108,Daten!E108,"")</f>
        <v/>
      </c>
      <c r="F108" t="str">
        <f>IF(Daten!$AD108,Daten!F108,"")</f>
        <v/>
      </c>
      <c r="G108" t="str">
        <f>IF(Daten!$AD108,Daten!G108,"")</f>
        <v/>
      </c>
      <c r="H108" t="str">
        <f>IF(Daten!$AD108,Daten!H108,"")</f>
        <v/>
      </c>
      <c r="I108" t="str">
        <f>IF(Daten!$AD108,Daten!I108,"")</f>
        <v/>
      </c>
      <c r="J108" t="str">
        <f>IF(Daten!$AD108,Daten!J108,"")</f>
        <v/>
      </c>
      <c r="K108" t="str">
        <f>IF(Daten!$AD108,Daten!K108,"")</f>
        <v/>
      </c>
      <c r="L108" t="str">
        <f>IF(Daten!$AD108,Daten!L108,"")</f>
        <v/>
      </c>
      <c r="M108" t="str">
        <f>IF(Daten!$AD108,Daten!M108,"")</f>
        <v/>
      </c>
      <c r="N108" t="str">
        <f>IF(Daten!$AD108,Daten!N108,"")</f>
        <v/>
      </c>
      <c r="O108" t="str">
        <f>IF(Daten!$AD108,Daten!O108,"")</f>
        <v/>
      </c>
      <c r="P108" t="str">
        <f>IF(Daten!$AD108,Daten!P108,"")</f>
        <v/>
      </c>
      <c r="Q108" t="str">
        <f>IF(Daten!$AD108,Daten!Q108,"")</f>
        <v/>
      </c>
      <c r="R108" t="str">
        <f>IF(Daten!$AD108,Daten!R108,"")</f>
        <v/>
      </c>
      <c r="S108" t="str">
        <f>IF(Daten!$AD108,Daten!S108,"")</f>
        <v/>
      </c>
      <c r="T108" t="str">
        <f>IF(Daten!$AD108,Daten!T108,"")</f>
        <v/>
      </c>
      <c r="U108" t="str">
        <f>IF(Daten!$AD108,Daten!U108,"")</f>
        <v/>
      </c>
      <c r="V108" t="str">
        <f>IF(Daten!$AD108,Daten!V108,"")</f>
        <v/>
      </c>
      <c r="W108" t="str">
        <f>IF(Daten!$AD108,Daten!W108,"")</f>
        <v/>
      </c>
      <c r="X108" t="str">
        <f>IF(Daten!$AD108,Daten!X108,"")</f>
        <v/>
      </c>
      <c r="Y108" s="8" t="str">
        <f>IF(Daten!$AD108,Daten!Y108,"")</f>
        <v/>
      </c>
      <c r="Z108" t="str">
        <f>IF(Daten!$AD108,Daten!Z108,"")</f>
        <v/>
      </c>
      <c r="AA108" t="str">
        <f>IF(Daten!$AD108,Daten!AA108,"")</f>
        <v/>
      </c>
      <c r="AB108" s="8" t="str">
        <f>IF(Daten!$AD108,Daten!AB108,"")</f>
        <v/>
      </c>
      <c r="AC108" t="str">
        <f>IF(Daten!$AD108,Daten!AC108,"")</f>
        <v/>
      </c>
      <c r="AD108" t="str">
        <f>IF(Daten!$AD108,Daten!AD108,"")</f>
        <v/>
      </c>
      <c r="AE108" t="str">
        <f>IF(Daten!$AD108,Daten!AE108,"")</f>
        <v/>
      </c>
      <c r="AF108" s="8" t="e">
        <f t="shared" si="1"/>
        <v>#VALUE!</v>
      </c>
      <c r="AG108" t="e">
        <f>AF108+COUNTIF($AF$3:AF108,AF108)-1</f>
        <v>#VALUE!</v>
      </c>
    </row>
    <row r="109" spans="1:33" x14ac:dyDescent="0.25">
      <c r="A109" t="str">
        <f>IF(Daten!$AD109,Daten!A109,"")</f>
        <v/>
      </c>
      <c r="B109" t="str">
        <f>IF(Daten!$AD109,Daten!B109,"")</f>
        <v/>
      </c>
      <c r="C109" t="str">
        <f>IF(Daten!$AD109,Daten!C109,"")</f>
        <v/>
      </c>
      <c r="D109" t="str">
        <f>IF(Daten!$AD109,Daten!D109,"")</f>
        <v/>
      </c>
      <c r="E109" t="str">
        <f>IF(Daten!$AD109,Daten!E109,"")</f>
        <v/>
      </c>
      <c r="F109" t="str">
        <f>IF(Daten!$AD109,Daten!F109,"")</f>
        <v/>
      </c>
      <c r="G109" t="str">
        <f>IF(Daten!$AD109,Daten!G109,"")</f>
        <v/>
      </c>
      <c r="H109" t="str">
        <f>IF(Daten!$AD109,Daten!H109,"")</f>
        <v/>
      </c>
      <c r="I109" t="str">
        <f>IF(Daten!$AD109,Daten!I109,"")</f>
        <v/>
      </c>
      <c r="J109" t="str">
        <f>IF(Daten!$AD109,Daten!J109,"")</f>
        <v/>
      </c>
      <c r="K109" t="str">
        <f>IF(Daten!$AD109,Daten!K109,"")</f>
        <v/>
      </c>
      <c r="L109" t="str">
        <f>IF(Daten!$AD109,Daten!L109,"")</f>
        <v/>
      </c>
      <c r="M109" t="str">
        <f>IF(Daten!$AD109,Daten!M109,"")</f>
        <v/>
      </c>
      <c r="N109" t="str">
        <f>IF(Daten!$AD109,Daten!N109,"")</f>
        <v/>
      </c>
      <c r="O109" t="str">
        <f>IF(Daten!$AD109,Daten!O109,"")</f>
        <v/>
      </c>
      <c r="P109" t="str">
        <f>IF(Daten!$AD109,Daten!P109,"")</f>
        <v/>
      </c>
      <c r="Q109" t="str">
        <f>IF(Daten!$AD109,Daten!Q109,"")</f>
        <v/>
      </c>
      <c r="R109" t="str">
        <f>IF(Daten!$AD109,Daten!R109,"")</f>
        <v/>
      </c>
      <c r="S109" t="str">
        <f>IF(Daten!$AD109,Daten!S109,"")</f>
        <v/>
      </c>
      <c r="T109" t="str">
        <f>IF(Daten!$AD109,Daten!T109,"")</f>
        <v/>
      </c>
      <c r="U109" t="str">
        <f>IF(Daten!$AD109,Daten!U109,"")</f>
        <v/>
      </c>
      <c r="V109" t="str">
        <f>IF(Daten!$AD109,Daten!V109,"")</f>
        <v/>
      </c>
      <c r="W109" t="str">
        <f>IF(Daten!$AD109,Daten!W109,"")</f>
        <v/>
      </c>
      <c r="X109" t="str">
        <f>IF(Daten!$AD109,Daten!X109,"")</f>
        <v/>
      </c>
      <c r="Y109" s="8" t="str">
        <f>IF(Daten!$AD109,Daten!Y109,"")</f>
        <v/>
      </c>
      <c r="Z109" t="str">
        <f>IF(Daten!$AD109,Daten!Z109,"")</f>
        <v/>
      </c>
      <c r="AA109" t="str">
        <f>IF(Daten!$AD109,Daten!AA109,"")</f>
        <v/>
      </c>
      <c r="AB109" s="8" t="str">
        <f>IF(Daten!$AD109,Daten!AB109,"")</f>
        <v/>
      </c>
      <c r="AC109" t="str">
        <f>IF(Daten!$AD109,Daten!AC109,"")</f>
        <v/>
      </c>
      <c r="AD109" t="str">
        <f>IF(Daten!$AD109,Daten!AD109,"")</f>
        <v/>
      </c>
      <c r="AE109" t="str">
        <f>IF(Daten!$AD109,Daten!AE109,"")</f>
        <v/>
      </c>
      <c r="AF109" s="8" t="e">
        <f t="shared" si="1"/>
        <v>#VALUE!</v>
      </c>
      <c r="AG109" t="e">
        <f>AF109+COUNTIF($AF$3:AF109,AF109)-1</f>
        <v>#VALUE!</v>
      </c>
    </row>
    <row r="110" spans="1:33" x14ac:dyDescent="0.25">
      <c r="A110" t="str">
        <f>IF(Daten!$AD110,Daten!A110,"")</f>
        <v/>
      </c>
      <c r="B110" t="str">
        <f>IF(Daten!$AD110,Daten!B110,"")</f>
        <v/>
      </c>
      <c r="C110" t="str">
        <f>IF(Daten!$AD110,Daten!C110,"")</f>
        <v/>
      </c>
      <c r="D110" t="str">
        <f>IF(Daten!$AD110,Daten!D110,"")</f>
        <v/>
      </c>
      <c r="E110" t="str">
        <f>IF(Daten!$AD110,Daten!E110,"")</f>
        <v/>
      </c>
      <c r="F110" t="str">
        <f>IF(Daten!$AD110,Daten!F110,"")</f>
        <v/>
      </c>
      <c r="G110" t="str">
        <f>IF(Daten!$AD110,Daten!G110,"")</f>
        <v/>
      </c>
      <c r="H110" t="str">
        <f>IF(Daten!$AD110,Daten!H110,"")</f>
        <v/>
      </c>
      <c r="I110" t="str">
        <f>IF(Daten!$AD110,Daten!I110,"")</f>
        <v/>
      </c>
      <c r="J110" t="str">
        <f>IF(Daten!$AD110,Daten!J110,"")</f>
        <v/>
      </c>
      <c r="K110" t="str">
        <f>IF(Daten!$AD110,Daten!K110,"")</f>
        <v/>
      </c>
      <c r="L110" t="str">
        <f>IF(Daten!$AD110,Daten!L110,"")</f>
        <v/>
      </c>
      <c r="M110" t="str">
        <f>IF(Daten!$AD110,Daten!M110,"")</f>
        <v/>
      </c>
      <c r="N110" t="str">
        <f>IF(Daten!$AD110,Daten!N110,"")</f>
        <v/>
      </c>
      <c r="O110" t="str">
        <f>IF(Daten!$AD110,Daten!O110,"")</f>
        <v/>
      </c>
      <c r="P110" t="str">
        <f>IF(Daten!$AD110,Daten!P110,"")</f>
        <v/>
      </c>
      <c r="Q110" t="str">
        <f>IF(Daten!$AD110,Daten!Q110,"")</f>
        <v/>
      </c>
      <c r="R110" t="str">
        <f>IF(Daten!$AD110,Daten!R110,"")</f>
        <v/>
      </c>
      <c r="S110" t="str">
        <f>IF(Daten!$AD110,Daten!S110,"")</f>
        <v/>
      </c>
      <c r="T110" t="str">
        <f>IF(Daten!$AD110,Daten!T110,"")</f>
        <v/>
      </c>
      <c r="U110" t="str">
        <f>IF(Daten!$AD110,Daten!U110,"")</f>
        <v/>
      </c>
      <c r="V110" t="str">
        <f>IF(Daten!$AD110,Daten!V110,"")</f>
        <v/>
      </c>
      <c r="W110" t="str">
        <f>IF(Daten!$AD110,Daten!W110,"")</f>
        <v/>
      </c>
      <c r="X110" t="str">
        <f>IF(Daten!$AD110,Daten!X110,"")</f>
        <v/>
      </c>
      <c r="Y110" s="8" t="str">
        <f>IF(Daten!$AD110,Daten!Y110,"")</f>
        <v/>
      </c>
      <c r="Z110" t="str">
        <f>IF(Daten!$AD110,Daten!Z110,"")</f>
        <v/>
      </c>
      <c r="AA110" t="str">
        <f>IF(Daten!$AD110,Daten!AA110,"")</f>
        <v/>
      </c>
      <c r="AB110" s="8" t="str">
        <f>IF(Daten!$AD110,Daten!AB110,"")</f>
        <v/>
      </c>
      <c r="AC110" t="str">
        <f>IF(Daten!$AD110,Daten!AC110,"")</f>
        <v/>
      </c>
      <c r="AD110" t="str">
        <f>IF(Daten!$AD110,Daten!AD110,"")</f>
        <v/>
      </c>
      <c r="AE110" t="str">
        <f>IF(Daten!$AD110,Daten!AE110,"")</f>
        <v/>
      </c>
      <c r="AF110" s="8" t="e">
        <f t="shared" si="1"/>
        <v>#VALUE!</v>
      </c>
      <c r="AG110" t="e">
        <f>AF110+COUNTIF($AF$3:AF110,AF110)-1</f>
        <v>#VALUE!</v>
      </c>
    </row>
    <row r="111" spans="1:33" x14ac:dyDescent="0.25">
      <c r="A111" t="str">
        <f>IF(Daten!$AD111,Daten!A111,"")</f>
        <v/>
      </c>
      <c r="B111" t="str">
        <f>IF(Daten!$AD111,Daten!B111,"")</f>
        <v/>
      </c>
      <c r="C111" t="str">
        <f>IF(Daten!$AD111,Daten!C111,"")</f>
        <v/>
      </c>
      <c r="D111" t="str">
        <f>IF(Daten!$AD111,Daten!D111,"")</f>
        <v/>
      </c>
      <c r="E111" t="str">
        <f>IF(Daten!$AD111,Daten!E111,"")</f>
        <v/>
      </c>
      <c r="F111" t="str">
        <f>IF(Daten!$AD111,Daten!F111,"")</f>
        <v/>
      </c>
      <c r="G111" t="str">
        <f>IF(Daten!$AD111,Daten!G111,"")</f>
        <v/>
      </c>
      <c r="H111" t="str">
        <f>IF(Daten!$AD111,Daten!H111,"")</f>
        <v/>
      </c>
      <c r="I111" t="str">
        <f>IF(Daten!$AD111,Daten!I111,"")</f>
        <v/>
      </c>
      <c r="J111" t="str">
        <f>IF(Daten!$AD111,Daten!J111,"")</f>
        <v/>
      </c>
      <c r="K111" t="str">
        <f>IF(Daten!$AD111,Daten!K111,"")</f>
        <v/>
      </c>
      <c r="L111" t="str">
        <f>IF(Daten!$AD111,Daten!L111,"")</f>
        <v/>
      </c>
      <c r="M111" t="str">
        <f>IF(Daten!$AD111,Daten!M111,"")</f>
        <v/>
      </c>
      <c r="N111" t="str">
        <f>IF(Daten!$AD111,Daten!N111,"")</f>
        <v/>
      </c>
      <c r="O111" t="str">
        <f>IF(Daten!$AD111,Daten!O111,"")</f>
        <v/>
      </c>
      <c r="P111" t="str">
        <f>IF(Daten!$AD111,Daten!P111,"")</f>
        <v/>
      </c>
      <c r="Q111" t="str">
        <f>IF(Daten!$AD111,Daten!Q111,"")</f>
        <v/>
      </c>
      <c r="R111" t="str">
        <f>IF(Daten!$AD111,Daten!R111,"")</f>
        <v/>
      </c>
      <c r="S111" t="str">
        <f>IF(Daten!$AD111,Daten!S111,"")</f>
        <v/>
      </c>
      <c r="T111" t="str">
        <f>IF(Daten!$AD111,Daten!T111,"")</f>
        <v/>
      </c>
      <c r="U111" t="str">
        <f>IF(Daten!$AD111,Daten!U111,"")</f>
        <v/>
      </c>
      <c r="V111" t="str">
        <f>IF(Daten!$AD111,Daten!V111,"")</f>
        <v/>
      </c>
      <c r="W111" t="str">
        <f>IF(Daten!$AD111,Daten!W111,"")</f>
        <v/>
      </c>
      <c r="X111" t="str">
        <f>IF(Daten!$AD111,Daten!X111,"")</f>
        <v/>
      </c>
      <c r="Y111" s="8" t="str">
        <f>IF(Daten!$AD111,Daten!Y111,"")</f>
        <v/>
      </c>
      <c r="Z111" t="str">
        <f>IF(Daten!$AD111,Daten!Z111,"")</f>
        <v/>
      </c>
      <c r="AA111" t="str">
        <f>IF(Daten!$AD111,Daten!AA111,"")</f>
        <v/>
      </c>
      <c r="AB111" s="8" t="str">
        <f>IF(Daten!$AD111,Daten!AB111,"")</f>
        <v/>
      </c>
      <c r="AC111" t="str">
        <f>IF(Daten!$AD111,Daten!AC111,"")</f>
        <v/>
      </c>
      <c r="AD111" t="str">
        <f>IF(Daten!$AD111,Daten!AD111,"")</f>
        <v/>
      </c>
      <c r="AE111" t="str">
        <f>IF(Daten!$AD111,Daten!AE111,"")</f>
        <v/>
      </c>
      <c r="AF111" s="8" t="e">
        <f t="shared" si="1"/>
        <v>#VALUE!</v>
      </c>
      <c r="AG111" t="e">
        <f>AF111+COUNTIF($AF$3:AF111,AF111)-1</f>
        <v>#VALUE!</v>
      </c>
    </row>
    <row r="112" spans="1:33" x14ac:dyDescent="0.25">
      <c r="A112" t="str">
        <f>IF(Daten!$AD112,Daten!A112,"")</f>
        <v/>
      </c>
      <c r="B112" t="str">
        <f>IF(Daten!$AD112,Daten!B112,"")</f>
        <v/>
      </c>
      <c r="C112" t="str">
        <f>IF(Daten!$AD112,Daten!C112,"")</f>
        <v/>
      </c>
      <c r="D112" t="str">
        <f>IF(Daten!$AD112,Daten!D112,"")</f>
        <v/>
      </c>
      <c r="E112" t="str">
        <f>IF(Daten!$AD112,Daten!E112,"")</f>
        <v/>
      </c>
      <c r="F112" t="str">
        <f>IF(Daten!$AD112,Daten!F112,"")</f>
        <v/>
      </c>
      <c r="G112" t="str">
        <f>IF(Daten!$AD112,Daten!G112,"")</f>
        <v/>
      </c>
      <c r="H112" t="str">
        <f>IF(Daten!$AD112,Daten!H112,"")</f>
        <v/>
      </c>
      <c r="I112" t="str">
        <f>IF(Daten!$AD112,Daten!I112,"")</f>
        <v/>
      </c>
      <c r="J112" t="str">
        <f>IF(Daten!$AD112,Daten!J112,"")</f>
        <v/>
      </c>
      <c r="K112" t="str">
        <f>IF(Daten!$AD112,Daten!K112,"")</f>
        <v/>
      </c>
      <c r="L112" t="str">
        <f>IF(Daten!$AD112,Daten!L112,"")</f>
        <v/>
      </c>
      <c r="M112" t="str">
        <f>IF(Daten!$AD112,Daten!M112,"")</f>
        <v/>
      </c>
      <c r="N112" t="str">
        <f>IF(Daten!$AD112,Daten!N112,"")</f>
        <v/>
      </c>
      <c r="O112" t="str">
        <f>IF(Daten!$AD112,Daten!O112,"")</f>
        <v/>
      </c>
      <c r="P112" t="str">
        <f>IF(Daten!$AD112,Daten!P112,"")</f>
        <v/>
      </c>
      <c r="Q112" t="str">
        <f>IF(Daten!$AD112,Daten!Q112,"")</f>
        <v/>
      </c>
      <c r="R112" t="str">
        <f>IF(Daten!$AD112,Daten!R112,"")</f>
        <v/>
      </c>
      <c r="S112" t="str">
        <f>IF(Daten!$AD112,Daten!S112,"")</f>
        <v/>
      </c>
      <c r="T112" t="str">
        <f>IF(Daten!$AD112,Daten!T112,"")</f>
        <v/>
      </c>
      <c r="U112" t="str">
        <f>IF(Daten!$AD112,Daten!U112,"")</f>
        <v/>
      </c>
      <c r="V112" t="str">
        <f>IF(Daten!$AD112,Daten!V112,"")</f>
        <v/>
      </c>
      <c r="W112" t="str">
        <f>IF(Daten!$AD112,Daten!W112,"")</f>
        <v/>
      </c>
      <c r="X112" t="str">
        <f>IF(Daten!$AD112,Daten!X112,"")</f>
        <v/>
      </c>
      <c r="Y112" s="8" t="str">
        <f>IF(Daten!$AD112,Daten!Y112,"")</f>
        <v/>
      </c>
      <c r="Z112" t="str">
        <f>IF(Daten!$AD112,Daten!Z112,"")</f>
        <v/>
      </c>
      <c r="AA112" t="str">
        <f>IF(Daten!$AD112,Daten!AA112,"")</f>
        <v/>
      </c>
      <c r="AB112" s="8" t="str">
        <f>IF(Daten!$AD112,Daten!AB112,"")</f>
        <v/>
      </c>
      <c r="AC112" t="str">
        <f>IF(Daten!$AD112,Daten!AC112,"")</f>
        <v/>
      </c>
      <c r="AD112" t="str">
        <f>IF(Daten!$AD112,Daten!AD112,"")</f>
        <v/>
      </c>
      <c r="AE112" t="str">
        <f>IF(Daten!$AD112,Daten!AE112,"")</f>
        <v/>
      </c>
      <c r="AF112" s="8" t="e">
        <f t="shared" si="1"/>
        <v>#VALUE!</v>
      </c>
      <c r="AG112" t="e">
        <f>AF112+COUNTIF($AF$3:AF112,AF112)-1</f>
        <v>#VALUE!</v>
      </c>
    </row>
    <row r="113" spans="1:33" x14ac:dyDescent="0.25">
      <c r="A113" t="str">
        <f>IF(Daten!$AD113,Daten!A113,"")</f>
        <v/>
      </c>
      <c r="B113" t="str">
        <f>IF(Daten!$AD113,Daten!B113,"")</f>
        <v/>
      </c>
      <c r="C113" t="str">
        <f>IF(Daten!$AD113,Daten!C113,"")</f>
        <v/>
      </c>
      <c r="D113" t="str">
        <f>IF(Daten!$AD113,Daten!D113,"")</f>
        <v/>
      </c>
      <c r="E113" t="str">
        <f>IF(Daten!$AD113,Daten!E113,"")</f>
        <v/>
      </c>
      <c r="F113" t="str">
        <f>IF(Daten!$AD113,Daten!F113,"")</f>
        <v/>
      </c>
      <c r="G113" t="str">
        <f>IF(Daten!$AD113,Daten!G113,"")</f>
        <v/>
      </c>
      <c r="H113" t="str">
        <f>IF(Daten!$AD113,Daten!H113,"")</f>
        <v/>
      </c>
      <c r="I113" t="str">
        <f>IF(Daten!$AD113,Daten!I113,"")</f>
        <v/>
      </c>
      <c r="J113" t="str">
        <f>IF(Daten!$AD113,Daten!J113,"")</f>
        <v/>
      </c>
      <c r="K113" t="str">
        <f>IF(Daten!$AD113,Daten!K113,"")</f>
        <v/>
      </c>
      <c r="L113" t="str">
        <f>IF(Daten!$AD113,Daten!L113,"")</f>
        <v/>
      </c>
      <c r="M113" t="str">
        <f>IF(Daten!$AD113,Daten!M113,"")</f>
        <v/>
      </c>
      <c r="N113" t="str">
        <f>IF(Daten!$AD113,Daten!N113,"")</f>
        <v/>
      </c>
      <c r="O113" t="str">
        <f>IF(Daten!$AD113,Daten!O113,"")</f>
        <v/>
      </c>
      <c r="P113" t="str">
        <f>IF(Daten!$AD113,Daten!P113,"")</f>
        <v/>
      </c>
      <c r="Q113" t="str">
        <f>IF(Daten!$AD113,Daten!Q113,"")</f>
        <v/>
      </c>
      <c r="R113" t="str">
        <f>IF(Daten!$AD113,Daten!R113,"")</f>
        <v/>
      </c>
      <c r="S113" t="str">
        <f>IF(Daten!$AD113,Daten!S113,"")</f>
        <v/>
      </c>
      <c r="T113" t="str">
        <f>IF(Daten!$AD113,Daten!T113,"")</f>
        <v/>
      </c>
      <c r="U113" t="str">
        <f>IF(Daten!$AD113,Daten!U113,"")</f>
        <v/>
      </c>
      <c r="V113" t="str">
        <f>IF(Daten!$AD113,Daten!V113,"")</f>
        <v/>
      </c>
      <c r="W113" t="str">
        <f>IF(Daten!$AD113,Daten!W113,"")</f>
        <v/>
      </c>
      <c r="X113" t="str">
        <f>IF(Daten!$AD113,Daten!X113,"")</f>
        <v/>
      </c>
      <c r="Y113" s="8" t="str">
        <f>IF(Daten!$AD113,Daten!Y113,"")</f>
        <v/>
      </c>
      <c r="Z113" t="str">
        <f>IF(Daten!$AD113,Daten!Z113,"")</f>
        <v/>
      </c>
      <c r="AA113" t="str">
        <f>IF(Daten!$AD113,Daten!AA113,"")</f>
        <v/>
      </c>
      <c r="AB113" s="8" t="str">
        <f>IF(Daten!$AD113,Daten!AB113,"")</f>
        <v/>
      </c>
      <c r="AC113" t="str">
        <f>IF(Daten!$AD113,Daten!AC113,"")</f>
        <v/>
      </c>
      <c r="AD113" t="str">
        <f>IF(Daten!$AD113,Daten!AD113,"")</f>
        <v/>
      </c>
      <c r="AE113" t="str">
        <f>IF(Daten!$AD113,Daten!AE113,"")</f>
        <v/>
      </c>
      <c r="AF113" s="8" t="e">
        <f t="shared" si="1"/>
        <v>#VALUE!</v>
      </c>
      <c r="AG113" t="e">
        <f>AF113+COUNTIF($AF$3:AF113,AF113)-1</f>
        <v>#VALUE!</v>
      </c>
    </row>
    <row r="114" spans="1:33" x14ac:dyDescent="0.25">
      <c r="A114" t="str">
        <f>IF(Daten!$AD114,Daten!A114,"")</f>
        <v/>
      </c>
      <c r="B114" t="str">
        <f>IF(Daten!$AD114,Daten!B114,"")</f>
        <v/>
      </c>
      <c r="C114" t="str">
        <f>IF(Daten!$AD114,Daten!C114,"")</f>
        <v/>
      </c>
      <c r="D114" t="str">
        <f>IF(Daten!$AD114,Daten!D114,"")</f>
        <v/>
      </c>
      <c r="E114" t="str">
        <f>IF(Daten!$AD114,Daten!E114,"")</f>
        <v/>
      </c>
      <c r="F114" t="str">
        <f>IF(Daten!$AD114,Daten!F114,"")</f>
        <v/>
      </c>
      <c r="G114" t="str">
        <f>IF(Daten!$AD114,Daten!G114,"")</f>
        <v/>
      </c>
      <c r="H114" t="str">
        <f>IF(Daten!$AD114,Daten!H114,"")</f>
        <v/>
      </c>
      <c r="I114" t="str">
        <f>IF(Daten!$AD114,Daten!I114,"")</f>
        <v/>
      </c>
      <c r="J114" t="str">
        <f>IF(Daten!$AD114,Daten!J114,"")</f>
        <v/>
      </c>
      <c r="K114" t="str">
        <f>IF(Daten!$AD114,Daten!K114,"")</f>
        <v/>
      </c>
      <c r="L114" t="str">
        <f>IF(Daten!$AD114,Daten!L114,"")</f>
        <v/>
      </c>
      <c r="M114" t="str">
        <f>IF(Daten!$AD114,Daten!M114,"")</f>
        <v/>
      </c>
      <c r="N114" t="str">
        <f>IF(Daten!$AD114,Daten!N114,"")</f>
        <v/>
      </c>
      <c r="O114" t="str">
        <f>IF(Daten!$AD114,Daten!O114,"")</f>
        <v/>
      </c>
      <c r="P114" t="str">
        <f>IF(Daten!$AD114,Daten!P114,"")</f>
        <v/>
      </c>
      <c r="Q114" t="str">
        <f>IF(Daten!$AD114,Daten!Q114,"")</f>
        <v/>
      </c>
      <c r="R114" t="str">
        <f>IF(Daten!$AD114,Daten!R114,"")</f>
        <v/>
      </c>
      <c r="S114" t="str">
        <f>IF(Daten!$AD114,Daten!S114,"")</f>
        <v/>
      </c>
      <c r="T114" t="str">
        <f>IF(Daten!$AD114,Daten!T114,"")</f>
        <v/>
      </c>
      <c r="U114" t="str">
        <f>IF(Daten!$AD114,Daten!U114,"")</f>
        <v/>
      </c>
      <c r="V114" t="str">
        <f>IF(Daten!$AD114,Daten!V114,"")</f>
        <v/>
      </c>
      <c r="W114" t="str">
        <f>IF(Daten!$AD114,Daten!W114,"")</f>
        <v/>
      </c>
      <c r="X114" t="str">
        <f>IF(Daten!$AD114,Daten!X114,"")</f>
        <v/>
      </c>
      <c r="Y114" s="8" t="str">
        <f>IF(Daten!$AD114,Daten!Y114,"")</f>
        <v/>
      </c>
      <c r="Z114" t="str">
        <f>IF(Daten!$AD114,Daten!Z114,"")</f>
        <v/>
      </c>
      <c r="AA114" t="str">
        <f>IF(Daten!$AD114,Daten!AA114,"")</f>
        <v/>
      </c>
      <c r="AB114" s="8" t="str">
        <f>IF(Daten!$AD114,Daten!AB114,"")</f>
        <v/>
      </c>
      <c r="AC114" t="str">
        <f>IF(Daten!$AD114,Daten!AC114,"")</f>
        <v/>
      </c>
      <c r="AD114" t="str">
        <f>IF(Daten!$AD114,Daten!AD114,"")</f>
        <v/>
      </c>
      <c r="AE114" t="str">
        <f>IF(Daten!$AD114,Daten!AE114,"")</f>
        <v/>
      </c>
      <c r="AF114" s="8" t="e">
        <f t="shared" si="1"/>
        <v>#VALUE!</v>
      </c>
      <c r="AG114" t="e">
        <f>AF114+COUNTIF($AF$3:AF114,AF114)-1</f>
        <v>#VALUE!</v>
      </c>
    </row>
    <row r="115" spans="1:33" x14ac:dyDescent="0.25">
      <c r="A115" t="str">
        <f>IF(Daten!$AD115,Daten!A115,"")</f>
        <v/>
      </c>
      <c r="B115" t="str">
        <f>IF(Daten!$AD115,Daten!B115,"")</f>
        <v/>
      </c>
      <c r="C115" t="str">
        <f>IF(Daten!$AD115,Daten!C115,"")</f>
        <v/>
      </c>
      <c r="D115" t="str">
        <f>IF(Daten!$AD115,Daten!D115,"")</f>
        <v/>
      </c>
      <c r="E115" t="str">
        <f>IF(Daten!$AD115,Daten!E115,"")</f>
        <v/>
      </c>
      <c r="F115" t="str">
        <f>IF(Daten!$AD115,Daten!F115,"")</f>
        <v/>
      </c>
      <c r="G115" t="str">
        <f>IF(Daten!$AD115,Daten!G115,"")</f>
        <v/>
      </c>
      <c r="H115" t="str">
        <f>IF(Daten!$AD115,Daten!H115,"")</f>
        <v/>
      </c>
      <c r="I115" t="str">
        <f>IF(Daten!$AD115,Daten!I115,"")</f>
        <v/>
      </c>
      <c r="J115" t="str">
        <f>IF(Daten!$AD115,Daten!J115,"")</f>
        <v/>
      </c>
      <c r="K115" t="str">
        <f>IF(Daten!$AD115,Daten!K115,"")</f>
        <v/>
      </c>
      <c r="L115" t="str">
        <f>IF(Daten!$AD115,Daten!L115,"")</f>
        <v/>
      </c>
      <c r="M115" t="str">
        <f>IF(Daten!$AD115,Daten!M115,"")</f>
        <v/>
      </c>
      <c r="N115" t="str">
        <f>IF(Daten!$AD115,Daten!N115,"")</f>
        <v/>
      </c>
      <c r="O115" t="str">
        <f>IF(Daten!$AD115,Daten!O115,"")</f>
        <v/>
      </c>
      <c r="P115" t="str">
        <f>IF(Daten!$AD115,Daten!P115,"")</f>
        <v/>
      </c>
      <c r="Q115" t="str">
        <f>IF(Daten!$AD115,Daten!Q115,"")</f>
        <v/>
      </c>
      <c r="R115" t="str">
        <f>IF(Daten!$AD115,Daten!R115,"")</f>
        <v/>
      </c>
      <c r="S115" t="str">
        <f>IF(Daten!$AD115,Daten!S115,"")</f>
        <v/>
      </c>
      <c r="T115" t="str">
        <f>IF(Daten!$AD115,Daten!T115,"")</f>
        <v/>
      </c>
      <c r="U115" t="str">
        <f>IF(Daten!$AD115,Daten!U115,"")</f>
        <v/>
      </c>
      <c r="V115" t="str">
        <f>IF(Daten!$AD115,Daten!V115,"")</f>
        <v/>
      </c>
      <c r="W115" t="str">
        <f>IF(Daten!$AD115,Daten!W115,"")</f>
        <v/>
      </c>
      <c r="X115" t="str">
        <f>IF(Daten!$AD115,Daten!X115,"")</f>
        <v/>
      </c>
      <c r="Y115" s="8" t="str">
        <f>IF(Daten!$AD115,Daten!Y115,"")</f>
        <v/>
      </c>
      <c r="Z115" t="str">
        <f>IF(Daten!$AD115,Daten!Z115,"")</f>
        <v/>
      </c>
      <c r="AA115" t="str">
        <f>IF(Daten!$AD115,Daten!AA115,"")</f>
        <v/>
      </c>
      <c r="AB115" s="8" t="str">
        <f>IF(Daten!$AD115,Daten!AB115,"")</f>
        <v/>
      </c>
      <c r="AC115" t="str">
        <f>IF(Daten!$AD115,Daten!AC115,"")</f>
        <v/>
      </c>
      <c r="AD115" t="str">
        <f>IF(Daten!$AD115,Daten!AD115,"")</f>
        <v/>
      </c>
      <c r="AE115" t="str">
        <f>IF(Daten!$AD115,Daten!AE115,"")</f>
        <v/>
      </c>
      <c r="AF115" s="8" t="e">
        <f t="shared" si="1"/>
        <v>#VALUE!</v>
      </c>
      <c r="AG115" t="e">
        <f>AF115+COUNTIF($AF$3:AF115,AF115)-1</f>
        <v>#VALUE!</v>
      </c>
    </row>
    <row r="116" spans="1:33" x14ac:dyDescent="0.25">
      <c r="A116" t="str">
        <f>IF(Daten!$AD116,Daten!A116,"")</f>
        <v/>
      </c>
      <c r="B116" t="str">
        <f>IF(Daten!$AD116,Daten!B116,"")</f>
        <v/>
      </c>
      <c r="C116" t="str">
        <f>IF(Daten!$AD116,Daten!C116,"")</f>
        <v/>
      </c>
      <c r="D116" t="str">
        <f>IF(Daten!$AD116,Daten!D116,"")</f>
        <v/>
      </c>
      <c r="E116" t="str">
        <f>IF(Daten!$AD116,Daten!E116,"")</f>
        <v/>
      </c>
      <c r="F116" t="str">
        <f>IF(Daten!$AD116,Daten!F116,"")</f>
        <v/>
      </c>
      <c r="G116" t="str">
        <f>IF(Daten!$AD116,Daten!G116,"")</f>
        <v/>
      </c>
      <c r="H116" t="str">
        <f>IF(Daten!$AD116,Daten!H116,"")</f>
        <v/>
      </c>
      <c r="I116" t="str">
        <f>IF(Daten!$AD116,Daten!I116,"")</f>
        <v/>
      </c>
      <c r="J116" t="str">
        <f>IF(Daten!$AD116,Daten!J116,"")</f>
        <v/>
      </c>
      <c r="K116" t="str">
        <f>IF(Daten!$AD116,Daten!K116,"")</f>
        <v/>
      </c>
      <c r="L116" t="str">
        <f>IF(Daten!$AD116,Daten!L116,"")</f>
        <v/>
      </c>
      <c r="M116" t="str">
        <f>IF(Daten!$AD116,Daten!M116,"")</f>
        <v/>
      </c>
      <c r="N116" t="str">
        <f>IF(Daten!$AD116,Daten!N116,"")</f>
        <v/>
      </c>
      <c r="O116" t="str">
        <f>IF(Daten!$AD116,Daten!O116,"")</f>
        <v/>
      </c>
      <c r="P116" t="str">
        <f>IF(Daten!$AD116,Daten!P116,"")</f>
        <v/>
      </c>
      <c r="Q116" t="str">
        <f>IF(Daten!$AD116,Daten!Q116,"")</f>
        <v/>
      </c>
      <c r="R116" t="str">
        <f>IF(Daten!$AD116,Daten!R116,"")</f>
        <v/>
      </c>
      <c r="S116" t="str">
        <f>IF(Daten!$AD116,Daten!S116,"")</f>
        <v/>
      </c>
      <c r="T116" t="str">
        <f>IF(Daten!$AD116,Daten!T116,"")</f>
        <v/>
      </c>
      <c r="U116" t="str">
        <f>IF(Daten!$AD116,Daten!U116,"")</f>
        <v/>
      </c>
      <c r="V116" t="str">
        <f>IF(Daten!$AD116,Daten!V116,"")</f>
        <v/>
      </c>
      <c r="W116" t="str">
        <f>IF(Daten!$AD116,Daten!W116,"")</f>
        <v/>
      </c>
      <c r="X116" t="str">
        <f>IF(Daten!$AD116,Daten!X116,"")</f>
        <v/>
      </c>
      <c r="Y116" s="8" t="str">
        <f>IF(Daten!$AD116,Daten!Y116,"")</f>
        <v/>
      </c>
      <c r="Z116" t="str">
        <f>IF(Daten!$AD116,Daten!Z116,"")</f>
        <v/>
      </c>
      <c r="AA116" t="str">
        <f>IF(Daten!$AD116,Daten!AA116,"")</f>
        <v/>
      </c>
      <c r="AB116" s="8" t="str">
        <f>IF(Daten!$AD116,Daten!AB116,"")</f>
        <v/>
      </c>
      <c r="AC116" t="str">
        <f>IF(Daten!$AD116,Daten!AC116,"")</f>
        <v/>
      </c>
      <c r="AD116" t="str">
        <f>IF(Daten!$AD116,Daten!AD116,"")</f>
        <v/>
      </c>
      <c r="AE116" t="str">
        <f>IF(Daten!$AD116,Daten!AE116,"")</f>
        <v/>
      </c>
      <c r="AF116" s="8" t="e">
        <f t="shared" si="1"/>
        <v>#VALUE!</v>
      </c>
      <c r="AG116" t="e">
        <f>AF116+COUNTIF($AF$3:AF116,AF116)-1</f>
        <v>#VALUE!</v>
      </c>
    </row>
    <row r="117" spans="1:33" x14ac:dyDescent="0.25">
      <c r="A117" t="str">
        <f>IF(Daten!$AD117,Daten!A117,"")</f>
        <v/>
      </c>
      <c r="B117" t="str">
        <f>IF(Daten!$AD117,Daten!B117,"")</f>
        <v/>
      </c>
      <c r="C117" t="str">
        <f>IF(Daten!$AD117,Daten!C117,"")</f>
        <v/>
      </c>
      <c r="D117" t="str">
        <f>IF(Daten!$AD117,Daten!D117,"")</f>
        <v/>
      </c>
      <c r="E117" t="str">
        <f>IF(Daten!$AD117,Daten!E117,"")</f>
        <v/>
      </c>
      <c r="F117" t="str">
        <f>IF(Daten!$AD117,Daten!F117,"")</f>
        <v/>
      </c>
      <c r="G117" t="str">
        <f>IF(Daten!$AD117,Daten!G117,"")</f>
        <v/>
      </c>
      <c r="H117" t="str">
        <f>IF(Daten!$AD117,Daten!H117,"")</f>
        <v/>
      </c>
      <c r="I117" t="str">
        <f>IF(Daten!$AD117,Daten!I117,"")</f>
        <v/>
      </c>
      <c r="J117" t="str">
        <f>IF(Daten!$AD117,Daten!J117,"")</f>
        <v/>
      </c>
      <c r="K117" t="str">
        <f>IF(Daten!$AD117,Daten!K117,"")</f>
        <v/>
      </c>
      <c r="L117" t="str">
        <f>IF(Daten!$AD117,Daten!L117,"")</f>
        <v/>
      </c>
      <c r="M117" t="str">
        <f>IF(Daten!$AD117,Daten!M117,"")</f>
        <v/>
      </c>
      <c r="N117" t="str">
        <f>IF(Daten!$AD117,Daten!N117,"")</f>
        <v/>
      </c>
      <c r="O117" t="str">
        <f>IF(Daten!$AD117,Daten!O117,"")</f>
        <v/>
      </c>
      <c r="P117" t="str">
        <f>IF(Daten!$AD117,Daten!P117,"")</f>
        <v/>
      </c>
      <c r="Q117" t="str">
        <f>IF(Daten!$AD117,Daten!Q117,"")</f>
        <v/>
      </c>
      <c r="R117" t="str">
        <f>IF(Daten!$AD117,Daten!R117,"")</f>
        <v/>
      </c>
      <c r="S117" t="str">
        <f>IF(Daten!$AD117,Daten!S117,"")</f>
        <v/>
      </c>
      <c r="T117" t="str">
        <f>IF(Daten!$AD117,Daten!T117,"")</f>
        <v/>
      </c>
      <c r="U117" t="str">
        <f>IF(Daten!$AD117,Daten!U117,"")</f>
        <v/>
      </c>
      <c r="V117" t="str">
        <f>IF(Daten!$AD117,Daten!V117,"")</f>
        <v/>
      </c>
      <c r="W117" t="str">
        <f>IF(Daten!$AD117,Daten!W117,"")</f>
        <v/>
      </c>
      <c r="X117" t="str">
        <f>IF(Daten!$AD117,Daten!X117,"")</f>
        <v/>
      </c>
      <c r="Y117" s="8" t="str">
        <f>IF(Daten!$AD117,Daten!Y117,"")</f>
        <v/>
      </c>
      <c r="Z117" t="str">
        <f>IF(Daten!$AD117,Daten!Z117,"")</f>
        <v/>
      </c>
      <c r="AA117" t="str">
        <f>IF(Daten!$AD117,Daten!AA117,"")</f>
        <v/>
      </c>
      <c r="AB117" s="8" t="str">
        <f>IF(Daten!$AD117,Daten!AB117,"")</f>
        <v/>
      </c>
      <c r="AC117" t="str">
        <f>IF(Daten!$AD117,Daten!AC117,"")</f>
        <v/>
      </c>
      <c r="AD117" t="str">
        <f>IF(Daten!$AD117,Daten!AD117,"")</f>
        <v/>
      </c>
      <c r="AE117" t="str">
        <f>IF(Daten!$AD117,Daten!AE117,"")</f>
        <v/>
      </c>
      <c r="AF117" s="8" t="e">
        <f t="shared" si="1"/>
        <v>#VALUE!</v>
      </c>
      <c r="AG117" t="e">
        <f>AF117+COUNTIF($AF$3:AF117,AF117)-1</f>
        <v>#VALUE!</v>
      </c>
    </row>
    <row r="118" spans="1:33" x14ac:dyDescent="0.25">
      <c r="A118" t="str">
        <f>IF(Daten!$AD118,Daten!A118,"")</f>
        <v/>
      </c>
      <c r="B118" t="str">
        <f>IF(Daten!$AD118,Daten!B118,"")</f>
        <v/>
      </c>
      <c r="C118" t="str">
        <f>IF(Daten!$AD118,Daten!C118,"")</f>
        <v/>
      </c>
      <c r="D118" t="str">
        <f>IF(Daten!$AD118,Daten!D118,"")</f>
        <v/>
      </c>
      <c r="E118" t="str">
        <f>IF(Daten!$AD118,Daten!E118,"")</f>
        <v/>
      </c>
      <c r="F118" t="str">
        <f>IF(Daten!$AD118,Daten!F118,"")</f>
        <v/>
      </c>
      <c r="G118" t="str">
        <f>IF(Daten!$AD118,Daten!G118,"")</f>
        <v/>
      </c>
      <c r="H118" t="str">
        <f>IF(Daten!$AD118,Daten!H118,"")</f>
        <v/>
      </c>
      <c r="I118" t="str">
        <f>IF(Daten!$AD118,Daten!I118,"")</f>
        <v/>
      </c>
      <c r="J118" t="str">
        <f>IF(Daten!$AD118,Daten!J118,"")</f>
        <v/>
      </c>
      <c r="K118" t="str">
        <f>IF(Daten!$AD118,Daten!K118,"")</f>
        <v/>
      </c>
      <c r="L118" t="str">
        <f>IF(Daten!$AD118,Daten!L118,"")</f>
        <v/>
      </c>
      <c r="M118" t="str">
        <f>IF(Daten!$AD118,Daten!M118,"")</f>
        <v/>
      </c>
      <c r="N118" t="str">
        <f>IF(Daten!$AD118,Daten!N118,"")</f>
        <v/>
      </c>
      <c r="O118" t="str">
        <f>IF(Daten!$AD118,Daten!O118,"")</f>
        <v/>
      </c>
      <c r="P118" t="str">
        <f>IF(Daten!$AD118,Daten!P118,"")</f>
        <v/>
      </c>
      <c r="Q118" t="str">
        <f>IF(Daten!$AD118,Daten!Q118,"")</f>
        <v/>
      </c>
      <c r="R118" t="str">
        <f>IF(Daten!$AD118,Daten!R118,"")</f>
        <v/>
      </c>
      <c r="S118" t="str">
        <f>IF(Daten!$AD118,Daten!S118,"")</f>
        <v/>
      </c>
      <c r="T118" t="str">
        <f>IF(Daten!$AD118,Daten!T118,"")</f>
        <v/>
      </c>
      <c r="U118" t="str">
        <f>IF(Daten!$AD118,Daten!U118,"")</f>
        <v/>
      </c>
      <c r="V118" t="str">
        <f>IF(Daten!$AD118,Daten!V118,"")</f>
        <v/>
      </c>
      <c r="W118" t="str">
        <f>IF(Daten!$AD118,Daten!W118,"")</f>
        <v/>
      </c>
      <c r="X118" t="str">
        <f>IF(Daten!$AD118,Daten!X118,"")</f>
        <v/>
      </c>
      <c r="Y118" s="8" t="str">
        <f>IF(Daten!$AD118,Daten!Y118,"")</f>
        <v/>
      </c>
      <c r="Z118" t="str">
        <f>IF(Daten!$AD118,Daten!Z118,"")</f>
        <v/>
      </c>
      <c r="AA118" t="str">
        <f>IF(Daten!$AD118,Daten!AA118,"")</f>
        <v/>
      </c>
      <c r="AB118" s="8" t="str">
        <f>IF(Daten!$AD118,Daten!AB118,"")</f>
        <v/>
      </c>
      <c r="AC118" t="str">
        <f>IF(Daten!$AD118,Daten!AC118,"")</f>
        <v/>
      </c>
      <c r="AD118" t="str">
        <f>IF(Daten!$AD118,Daten!AD118,"")</f>
        <v/>
      </c>
      <c r="AE118" t="str">
        <f>IF(Daten!$AD118,Daten!AE118,"")</f>
        <v/>
      </c>
      <c r="AF118" s="8" t="e">
        <f t="shared" si="1"/>
        <v>#VALUE!</v>
      </c>
      <c r="AG118" t="e">
        <f>AF118+COUNTIF($AF$3:AF118,AF118)-1</f>
        <v>#VALUE!</v>
      </c>
    </row>
    <row r="119" spans="1:33" x14ac:dyDescent="0.25">
      <c r="A119" t="str">
        <f>IF(Daten!$AD119,Daten!A119,"")</f>
        <v/>
      </c>
      <c r="B119" t="str">
        <f>IF(Daten!$AD119,Daten!B119,"")</f>
        <v/>
      </c>
      <c r="C119" t="str">
        <f>IF(Daten!$AD119,Daten!C119,"")</f>
        <v/>
      </c>
      <c r="D119" t="str">
        <f>IF(Daten!$AD119,Daten!D119,"")</f>
        <v/>
      </c>
      <c r="E119" t="str">
        <f>IF(Daten!$AD119,Daten!E119,"")</f>
        <v/>
      </c>
      <c r="F119" t="str">
        <f>IF(Daten!$AD119,Daten!F119,"")</f>
        <v/>
      </c>
      <c r="G119" t="str">
        <f>IF(Daten!$AD119,Daten!G119,"")</f>
        <v/>
      </c>
      <c r="H119" t="str">
        <f>IF(Daten!$AD119,Daten!H119,"")</f>
        <v/>
      </c>
      <c r="I119" t="str">
        <f>IF(Daten!$AD119,Daten!I119,"")</f>
        <v/>
      </c>
      <c r="J119" t="str">
        <f>IF(Daten!$AD119,Daten!J119,"")</f>
        <v/>
      </c>
      <c r="K119" t="str">
        <f>IF(Daten!$AD119,Daten!K119,"")</f>
        <v/>
      </c>
      <c r="L119" t="str">
        <f>IF(Daten!$AD119,Daten!L119,"")</f>
        <v/>
      </c>
      <c r="M119" t="str">
        <f>IF(Daten!$AD119,Daten!M119,"")</f>
        <v/>
      </c>
      <c r="N119" t="str">
        <f>IF(Daten!$AD119,Daten!N119,"")</f>
        <v/>
      </c>
      <c r="O119" t="str">
        <f>IF(Daten!$AD119,Daten!O119,"")</f>
        <v/>
      </c>
      <c r="P119" t="str">
        <f>IF(Daten!$AD119,Daten!P119,"")</f>
        <v/>
      </c>
      <c r="Q119" t="str">
        <f>IF(Daten!$AD119,Daten!Q119,"")</f>
        <v/>
      </c>
      <c r="R119" t="str">
        <f>IF(Daten!$AD119,Daten!R119,"")</f>
        <v/>
      </c>
      <c r="S119" t="str">
        <f>IF(Daten!$AD119,Daten!S119,"")</f>
        <v/>
      </c>
      <c r="T119" t="str">
        <f>IF(Daten!$AD119,Daten!T119,"")</f>
        <v/>
      </c>
      <c r="U119" t="str">
        <f>IF(Daten!$AD119,Daten!U119,"")</f>
        <v/>
      </c>
      <c r="V119" t="str">
        <f>IF(Daten!$AD119,Daten!V119,"")</f>
        <v/>
      </c>
      <c r="W119" t="str">
        <f>IF(Daten!$AD119,Daten!W119,"")</f>
        <v/>
      </c>
      <c r="X119" t="str">
        <f>IF(Daten!$AD119,Daten!X119,"")</f>
        <v/>
      </c>
      <c r="Y119" s="8" t="str">
        <f>IF(Daten!$AD119,Daten!Y119,"")</f>
        <v/>
      </c>
      <c r="Z119" t="str">
        <f>IF(Daten!$AD119,Daten!Z119,"")</f>
        <v/>
      </c>
      <c r="AA119" t="str">
        <f>IF(Daten!$AD119,Daten!AA119,"")</f>
        <v/>
      </c>
      <c r="AB119" s="8" t="str">
        <f>IF(Daten!$AD119,Daten!AB119,"")</f>
        <v/>
      </c>
      <c r="AC119" t="str">
        <f>IF(Daten!$AD119,Daten!AC119,"")</f>
        <v/>
      </c>
      <c r="AD119" t="str">
        <f>IF(Daten!$AD119,Daten!AD119,"")</f>
        <v/>
      </c>
      <c r="AE119" t="str">
        <f>IF(Daten!$AD119,Daten!AE119,"")</f>
        <v/>
      </c>
      <c r="AF119" s="8" t="e">
        <f t="shared" si="1"/>
        <v>#VALUE!</v>
      </c>
      <c r="AG119" t="e">
        <f>AF119+COUNTIF($AF$3:AF119,AF119)-1</f>
        <v>#VALUE!</v>
      </c>
    </row>
    <row r="120" spans="1:33" x14ac:dyDescent="0.25">
      <c r="A120" t="str">
        <f>IF(Daten!$AD120,Daten!A120,"")</f>
        <v/>
      </c>
      <c r="B120" t="str">
        <f>IF(Daten!$AD120,Daten!B120,"")</f>
        <v/>
      </c>
      <c r="C120" t="str">
        <f>IF(Daten!$AD120,Daten!C120,"")</f>
        <v/>
      </c>
      <c r="D120" t="str">
        <f>IF(Daten!$AD120,Daten!D120,"")</f>
        <v/>
      </c>
      <c r="E120" t="str">
        <f>IF(Daten!$AD120,Daten!E120,"")</f>
        <v/>
      </c>
      <c r="F120" t="str">
        <f>IF(Daten!$AD120,Daten!F120,"")</f>
        <v/>
      </c>
      <c r="G120" t="str">
        <f>IF(Daten!$AD120,Daten!G120,"")</f>
        <v/>
      </c>
      <c r="H120" t="str">
        <f>IF(Daten!$AD120,Daten!H120,"")</f>
        <v/>
      </c>
      <c r="I120" t="str">
        <f>IF(Daten!$AD120,Daten!I120,"")</f>
        <v/>
      </c>
      <c r="J120" t="str">
        <f>IF(Daten!$AD120,Daten!J120,"")</f>
        <v/>
      </c>
      <c r="K120" t="str">
        <f>IF(Daten!$AD120,Daten!K120,"")</f>
        <v/>
      </c>
      <c r="L120" t="str">
        <f>IF(Daten!$AD120,Daten!L120,"")</f>
        <v/>
      </c>
      <c r="M120" t="str">
        <f>IF(Daten!$AD120,Daten!M120,"")</f>
        <v/>
      </c>
      <c r="N120" t="str">
        <f>IF(Daten!$AD120,Daten!N120,"")</f>
        <v/>
      </c>
      <c r="O120" t="str">
        <f>IF(Daten!$AD120,Daten!O120,"")</f>
        <v/>
      </c>
      <c r="P120" t="str">
        <f>IF(Daten!$AD120,Daten!P120,"")</f>
        <v/>
      </c>
      <c r="Q120" t="str">
        <f>IF(Daten!$AD120,Daten!Q120,"")</f>
        <v/>
      </c>
      <c r="R120" t="str">
        <f>IF(Daten!$AD120,Daten!R120,"")</f>
        <v/>
      </c>
      <c r="S120" t="str">
        <f>IF(Daten!$AD120,Daten!S120,"")</f>
        <v/>
      </c>
      <c r="T120" t="str">
        <f>IF(Daten!$AD120,Daten!T120,"")</f>
        <v/>
      </c>
      <c r="U120" t="str">
        <f>IF(Daten!$AD120,Daten!U120,"")</f>
        <v/>
      </c>
      <c r="V120" t="str">
        <f>IF(Daten!$AD120,Daten!V120,"")</f>
        <v/>
      </c>
      <c r="W120" t="str">
        <f>IF(Daten!$AD120,Daten!W120,"")</f>
        <v/>
      </c>
      <c r="X120" t="str">
        <f>IF(Daten!$AD120,Daten!X120,"")</f>
        <v/>
      </c>
      <c r="Y120" s="8" t="str">
        <f>IF(Daten!$AD120,Daten!Y120,"")</f>
        <v/>
      </c>
      <c r="Z120" t="str">
        <f>IF(Daten!$AD120,Daten!Z120,"")</f>
        <v/>
      </c>
      <c r="AA120" t="str">
        <f>IF(Daten!$AD120,Daten!AA120,"")</f>
        <v/>
      </c>
      <c r="AB120" s="8" t="str">
        <f>IF(Daten!$AD120,Daten!AB120,"")</f>
        <v/>
      </c>
      <c r="AC120" t="str">
        <f>IF(Daten!$AD120,Daten!AC120,"")</f>
        <v/>
      </c>
      <c r="AD120" t="str">
        <f>IF(Daten!$AD120,Daten!AD120,"")</f>
        <v/>
      </c>
      <c r="AE120" t="str">
        <f>IF(Daten!$AD120,Daten!AE120,"")</f>
        <v/>
      </c>
      <c r="AF120" s="8" t="e">
        <f t="shared" si="1"/>
        <v>#VALUE!</v>
      </c>
      <c r="AG120" t="e">
        <f>AF120+COUNTIF($AF$3:AF120,AF120)-1</f>
        <v>#VALUE!</v>
      </c>
    </row>
    <row r="121" spans="1:33" x14ac:dyDescent="0.25">
      <c r="A121" t="str">
        <f>IF(Daten!$AD121,Daten!A121,"")</f>
        <v/>
      </c>
      <c r="B121" t="str">
        <f>IF(Daten!$AD121,Daten!B121,"")</f>
        <v/>
      </c>
      <c r="C121" t="str">
        <f>IF(Daten!$AD121,Daten!C121,"")</f>
        <v/>
      </c>
      <c r="D121" t="str">
        <f>IF(Daten!$AD121,Daten!D121,"")</f>
        <v/>
      </c>
      <c r="E121" t="str">
        <f>IF(Daten!$AD121,Daten!E121,"")</f>
        <v/>
      </c>
      <c r="F121" t="str">
        <f>IF(Daten!$AD121,Daten!F121,"")</f>
        <v/>
      </c>
      <c r="G121" t="str">
        <f>IF(Daten!$AD121,Daten!G121,"")</f>
        <v/>
      </c>
      <c r="H121" t="str">
        <f>IF(Daten!$AD121,Daten!H121,"")</f>
        <v/>
      </c>
      <c r="I121" t="str">
        <f>IF(Daten!$AD121,Daten!I121,"")</f>
        <v/>
      </c>
      <c r="J121" t="str">
        <f>IF(Daten!$AD121,Daten!J121,"")</f>
        <v/>
      </c>
      <c r="K121" t="str">
        <f>IF(Daten!$AD121,Daten!K121,"")</f>
        <v/>
      </c>
      <c r="L121" t="str">
        <f>IF(Daten!$AD121,Daten!L121,"")</f>
        <v/>
      </c>
      <c r="M121" t="str">
        <f>IF(Daten!$AD121,Daten!M121,"")</f>
        <v/>
      </c>
      <c r="N121" t="str">
        <f>IF(Daten!$AD121,Daten!N121,"")</f>
        <v/>
      </c>
      <c r="O121" t="str">
        <f>IF(Daten!$AD121,Daten!O121,"")</f>
        <v/>
      </c>
      <c r="P121" t="str">
        <f>IF(Daten!$AD121,Daten!P121,"")</f>
        <v/>
      </c>
      <c r="Q121" t="str">
        <f>IF(Daten!$AD121,Daten!Q121,"")</f>
        <v/>
      </c>
      <c r="R121" t="str">
        <f>IF(Daten!$AD121,Daten!R121,"")</f>
        <v/>
      </c>
      <c r="S121" t="str">
        <f>IF(Daten!$AD121,Daten!S121,"")</f>
        <v/>
      </c>
      <c r="T121" t="str">
        <f>IF(Daten!$AD121,Daten!T121,"")</f>
        <v/>
      </c>
      <c r="U121" t="str">
        <f>IF(Daten!$AD121,Daten!U121,"")</f>
        <v/>
      </c>
      <c r="V121" t="str">
        <f>IF(Daten!$AD121,Daten!V121,"")</f>
        <v/>
      </c>
      <c r="W121" t="str">
        <f>IF(Daten!$AD121,Daten!W121,"")</f>
        <v/>
      </c>
      <c r="X121" t="str">
        <f>IF(Daten!$AD121,Daten!X121,"")</f>
        <v/>
      </c>
      <c r="Y121" s="8" t="str">
        <f>IF(Daten!$AD121,Daten!Y121,"")</f>
        <v/>
      </c>
      <c r="Z121" t="str">
        <f>IF(Daten!$AD121,Daten!Z121,"")</f>
        <v/>
      </c>
      <c r="AA121" t="str">
        <f>IF(Daten!$AD121,Daten!AA121,"")</f>
        <v/>
      </c>
      <c r="AB121" s="8" t="str">
        <f>IF(Daten!$AD121,Daten!AB121,"")</f>
        <v/>
      </c>
      <c r="AC121" t="str">
        <f>IF(Daten!$AD121,Daten!AC121,"")</f>
        <v/>
      </c>
      <c r="AD121" t="str">
        <f>IF(Daten!$AD121,Daten!AD121,"")</f>
        <v/>
      </c>
      <c r="AE121" t="str">
        <f>IF(Daten!$AD121,Daten!AE121,"")</f>
        <v/>
      </c>
      <c r="AF121" s="8" t="e">
        <f t="shared" si="1"/>
        <v>#VALUE!</v>
      </c>
      <c r="AG121" t="e">
        <f>AF121+COUNTIF($AF$3:AF121,AF121)-1</f>
        <v>#VALUE!</v>
      </c>
    </row>
    <row r="122" spans="1:33" x14ac:dyDescent="0.25">
      <c r="A122" t="str">
        <f>IF(Daten!$AD122,Daten!A122,"")</f>
        <v/>
      </c>
      <c r="B122" t="str">
        <f>IF(Daten!$AD122,Daten!B122,"")</f>
        <v/>
      </c>
      <c r="C122" t="str">
        <f>IF(Daten!$AD122,Daten!C122,"")</f>
        <v/>
      </c>
      <c r="D122" t="str">
        <f>IF(Daten!$AD122,Daten!D122,"")</f>
        <v/>
      </c>
      <c r="E122" t="str">
        <f>IF(Daten!$AD122,Daten!E122,"")</f>
        <v/>
      </c>
      <c r="F122" t="str">
        <f>IF(Daten!$AD122,Daten!F122,"")</f>
        <v/>
      </c>
      <c r="G122" t="str">
        <f>IF(Daten!$AD122,Daten!G122,"")</f>
        <v/>
      </c>
      <c r="H122" t="str">
        <f>IF(Daten!$AD122,Daten!H122,"")</f>
        <v/>
      </c>
      <c r="I122" t="str">
        <f>IF(Daten!$AD122,Daten!I122,"")</f>
        <v/>
      </c>
      <c r="J122" t="str">
        <f>IF(Daten!$AD122,Daten!J122,"")</f>
        <v/>
      </c>
      <c r="K122" t="str">
        <f>IF(Daten!$AD122,Daten!K122,"")</f>
        <v/>
      </c>
      <c r="L122" t="str">
        <f>IF(Daten!$AD122,Daten!L122,"")</f>
        <v/>
      </c>
      <c r="M122" t="str">
        <f>IF(Daten!$AD122,Daten!M122,"")</f>
        <v/>
      </c>
      <c r="N122" t="str">
        <f>IF(Daten!$AD122,Daten!N122,"")</f>
        <v/>
      </c>
      <c r="O122" t="str">
        <f>IF(Daten!$AD122,Daten!O122,"")</f>
        <v/>
      </c>
      <c r="P122" t="str">
        <f>IF(Daten!$AD122,Daten!P122,"")</f>
        <v/>
      </c>
      <c r="Q122" t="str">
        <f>IF(Daten!$AD122,Daten!Q122,"")</f>
        <v/>
      </c>
      <c r="R122" t="str">
        <f>IF(Daten!$AD122,Daten!R122,"")</f>
        <v/>
      </c>
      <c r="S122" t="str">
        <f>IF(Daten!$AD122,Daten!S122,"")</f>
        <v/>
      </c>
      <c r="T122" t="str">
        <f>IF(Daten!$AD122,Daten!T122,"")</f>
        <v/>
      </c>
      <c r="U122" t="str">
        <f>IF(Daten!$AD122,Daten!U122,"")</f>
        <v/>
      </c>
      <c r="V122" t="str">
        <f>IF(Daten!$AD122,Daten!V122,"")</f>
        <v/>
      </c>
      <c r="W122" t="str">
        <f>IF(Daten!$AD122,Daten!W122,"")</f>
        <v/>
      </c>
      <c r="X122" t="str">
        <f>IF(Daten!$AD122,Daten!X122,"")</f>
        <v/>
      </c>
      <c r="Y122" s="8" t="str">
        <f>IF(Daten!$AD122,Daten!Y122,"")</f>
        <v/>
      </c>
      <c r="Z122" t="str">
        <f>IF(Daten!$AD122,Daten!Z122,"")</f>
        <v/>
      </c>
      <c r="AA122" t="str">
        <f>IF(Daten!$AD122,Daten!AA122,"")</f>
        <v/>
      </c>
      <c r="AB122" s="8" t="str">
        <f>IF(Daten!$AD122,Daten!AB122,"")</f>
        <v/>
      </c>
      <c r="AC122" t="str">
        <f>IF(Daten!$AD122,Daten!AC122,"")</f>
        <v/>
      </c>
      <c r="AD122" t="str">
        <f>IF(Daten!$AD122,Daten!AD122,"")</f>
        <v/>
      </c>
      <c r="AE122" t="str">
        <f>IF(Daten!$AD122,Daten!AE122,"")</f>
        <v/>
      </c>
      <c r="AF122" s="8" t="e">
        <f t="shared" si="1"/>
        <v>#VALUE!</v>
      </c>
      <c r="AG122" t="e">
        <f>AF122+COUNTIF($AF$3:AF122,AF122)-1</f>
        <v>#VALUE!</v>
      </c>
    </row>
    <row r="123" spans="1:33" x14ac:dyDescent="0.25">
      <c r="A123" t="str">
        <f>IF(Daten!$AD123,Daten!A123,"")</f>
        <v/>
      </c>
      <c r="B123" t="str">
        <f>IF(Daten!$AD123,Daten!B123,"")</f>
        <v/>
      </c>
      <c r="C123" t="str">
        <f>IF(Daten!$AD123,Daten!C123,"")</f>
        <v/>
      </c>
      <c r="D123" t="str">
        <f>IF(Daten!$AD123,Daten!D123,"")</f>
        <v/>
      </c>
      <c r="E123" t="str">
        <f>IF(Daten!$AD123,Daten!E123,"")</f>
        <v/>
      </c>
      <c r="F123" t="str">
        <f>IF(Daten!$AD123,Daten!F123,"")</f>
        <v/>
      </c>
      <c r="G123" t="str">
        <f>IF(Daten!$AD123,Daten!G123,"")</f>
        <v/>
      </c>
      <c r="H123" t="str">
        <f>IF(Daten!$AD123,Daten!H123,"")</f>
        <v/>
      </c>
      <c r="I123" t="str">
        <f>IF(Daten!$AD123,Daten!I123,"")</f>
        <v/>
      </c>
      <c r="J123" t="str">
        <f>IF(Daten!$AD123,Daten!J123,"")</f>
        <v/>
      </c>
      <c r="K123" t="str">
        <f>IF(Daten!$AD123,Daten!K123,"")</f>
        <v/>
      </c>
      <c r="L123" t="str">
        <f>IF(Daten!$AD123,Daten!L123,"")</f>
        <v/>
      </c>
      <c r="M123" t="str">
        <f>IF(Daten!$AD123,Daten!M123,"")</f>
        <v/>
      </c>
      <c r="N123" t="str">
        <f>IF(Daten!$AD123,Daten!N123,"")</f>
        <v/>
      </c>
      <c r="O123" t="str">
        <f>IF(Daten!$AD123,Daten!O123,"")</f>
        <v/>
      </c>
      <c r="P123" t="str">
        <f>IF(Daten!$AD123,Daten!P123,"")</f>
        <v/>
      </c>
      <c r="Q123" t="str">
        <f>IF(Daten!$AD123,Daten!Q123,"")</f>
        <v/>
      </c>
      <c r="R123" t="str">
        <f>IF(Daten!$AD123,Daten!R123,"")</f>
        <v/>
      </c>
      <c r="S123" t="str">
        <f>IF(Daten!$AD123,Daten!S123,"")</f>
        <v/>
      </c>
      <c r="T123" t="str">
        <f>IF(Daten!$AD123,Daten!T123,"")</f>
        <v/>
      </c>
      <c r="U123" t="str">
        <f>IF(Daten!$AD123,Daten!U123,"")</f>
        <v/>
      </c>
      <c r="V123" t="str">
        <f>IF(Daten!$AD123,Daten!V123,"")</f>
        <v/>
      </c>
      <c r="W123" t="str">
        <f>IF(Daten!$AD123,Daten!W123,"")</f>
        <v/>
      </c>
      <c r="X123" t="str">
        <f>IF(Daten!$AD123,Daten!X123,"")</f>
        <v/>
      </c>
      <c r="Y123" s="8" t="str">
        <f>IF(Daten!$AD123,Daten!Y123,"")</f>
        <v/>
      </c>
      <c r="Z123" t="str">
        <f>IF(Daten!$AD123,Daten!Z123,"")</f>
        <v/>
      </c>
      <c r="AA123" t="str">
        <f>IF(Daten!$AD123,Daten!AA123,"")</f>
        <v/>
      </c>
      <c r="AB123" s="8" t="str">
        <f>IF(Daten!$AD123,Daten!AB123,"")</f>
        <v/>
      </c>
      <c r="AC123" t="str">
        <f>IF(Daten!$AD123,Daten!AC123,"")</f>
        <v/>
      </c>
      <c r="AD123" t="str">
        <f>IF(Daten!$AD123,Daten!AD123,"")</f>
        <v/>
      </c>
      <c r="AE123" t="str">
        <f>IF(Daten!$AD123,Daten!AE123,"")</f>
        <v/>
      </c>
      <c r="AF123" s="8" t="e">
        <f t="shared" si="1"/>
        <v>#VALUE!</v>
      </c>
      <c r="AG123" t="e">
        <f>AF123+COUNTIF($AF$3:AF123,AF123)-1</f>
        <v>#VALUE!</v>
      </c>
    </row>
    <row r="124" spans="1:33" x14ac:dyDescent="0.25">
      <c r="A124" t="str">
        <f>IF(Daten!$AD124,Daten!A124,"")</f>
        <v/>
      </c>
      <c r="B124" t="str">
        <f>IF(Daten!$AD124,Daten!B124,"")</f>
        <v/>
      </c>
      <c r="C124" t="str">
        <f>IF(Daten!$AD124,Daten!C124,"")</f>
        <v/>
      </c>
      <c r="D124" t="str">
        <f>IF(Daten!$AD124,Daten!D124,"")</f>
        <v/>
      </c>
      <c r="E124" t="str">
        <f>IF(Daten!$AD124,Daten!E124,"")</f>
        <v/>
      </c>
      <c r="F124" t="str">
        <f>IF(Daten!$AD124,Daten!F124,"")</f>
        <v/>
      </c>
      <c r="G124" t="str">
        <f>IF(Daten!$AD124,Daten!G124,"")</f>
        <v/>
      </c>
      <c r="H124" t="str">
        <f>IF(Daten!$AD124,Daten!H124,"")</f>
        <v/>
      </c>
      <c r="I124" t="str">
        <f>IF(Daten!$AD124,Daten!I124,"")</f>
        <v/>
      </c>
      <c r="J124" t="str">
        <f>IF(Daten!$AD124,Daten!J124,"")</f>
        <v/>
      </c>
      <c r="K124" t="str">
        <f>IF(Daten!$AD124,Daten!K124,"")</f>
        <v/>
      </c>
      <c r="L124" t="str">
        <f>IF(Daten!$AD124,Daten!L124,"")</f>
        <v/>
      </c>
      <c r="M124" t="str">
        <f>IF(Daten!$AD124,Daten!M124,"")</f>
        <v/>
      </c>
      <c r="N124" t="str">
        <f>IF(Daten!$AD124,Daten!N124,"")</f>
        <v/>
      </c>
      <c r="O124" t="str">
        <f>IF(Daten!$AD124,Daten!O124,"")</f>
        <v/>
      </c>
      <c r="P124" t="str">
        <f>IF(Daten!$AD124,Daten!P124,"")</f>
        <v/>
      </c>
      <c r="Q124" t="str">
        <f>IF(Daten!$AD124,Daten!Q124,"")</f>
        <v/>
      </c>
      <c r="R124" t="str">
        <f>IF(Daten!$AD124,Daten!R124,"")</f>
        <v/>
      </c>
      <c r="S124" t="str">
        <f>IF(Daten!$AD124,Daten!S124,"")</f>
        <v/>
      </c>
      <c r="T124" t="str">
        <f>IF(Daten!$AD124,Daten!T124,"")</f>
        <v/>
      </c>
      <c r="U124" t="str">
        <f>IF(Daten!$AD124,Daten!U124,"")</f>
        <v/>
      </c>
      <c r="V124" t="str">
        <f>IF(Daten!$AD124,Daten!V124,"")</f>
        <v/>
      </c>
      <c r="W124" t="str">
        <f>IF(Daten!$AD124,Daten!W124,"")</f>
        <v/>
      </c>
      <c r="X124" t="str">
        <f>IF(Daten!$AD124,Daten!X124,"")</f>
        <v/>
      </c>
      <c r="Y124" s="8" t="str">
        <f>IF(Daten!$AD124,Daten!Y124,"")</f>
        <v/>
      </c>
      <c r="Z124" t="str">
        <f>IF(Daten!$AD124,Daten!Z124,"")</f>
        <v/>
      </c>
      <c r="AA124" t="str">
        <f>IF(Daten!$AD124,Daten!AA124,"")</f>
        <v/>
      </c>
      <c r="AB124" s="8" t="str">
        <f>IF(Daten!$AD124,Daten!AB124,"")</f>
        <v/>
      </c>
      <c r="AC124" t="str">
        <f>IF(Daten!$AD124,Daten!AC124,"")</f>
        <v/>
      </c>
      <c r="AD124" t="str">
        <f>IF(Daten!$AD124,Daten!AD124,"")</f>
        <v/>
      </c>
      <c r="AE124" t="str">
        <f>IF(Daten!$AD124,Daten!AE124,"")</f>
        <v/>
      </c>
      <c r="AF124" s="8" t="e">
        <f t="shared" si="1"/>
        <v>#VALUE!</v>
      </c>
      <c r="AG124" t="e">
        <f>AF124+COUNTIF($AF$3:AF124,AF124)-1</f>
        <v>#VALUE!</v>
      </c>
    </row>
    <row r="125" spans="1:33" x14ac:dyDescent="0.25">
      <c r="A125" t="str">
        <f>IF(Daten!$AD125,Daten!A125,"")</f>
        <v/>
      </c>
      <c r="B125" t="str">
        <f>IF(Daten!$AD125,Daten!B125,"")</f>
        <v/>
      </c>
      <c r="C125" t="str">
        <f>IF(Daten!$AD125,Daten!C125,"")</f>
        <v/>
      </c>
      <c r="D125" t="str">
        <f>IF(Daten!$AD125,Daten!D125,"")</f>
        <v/>
      </c>
      <c r="E125" t="str">
        <f>IF(Daten!$AD125,Daten!E125,"")</f>
        <v/>
      </c>
      <c r="F125" t="str">
        <f>IF(Daten!$AD125,Daten!F125,"")</f>
        <v/>
      </c>
      <c r="G125" t="str">
        <f>IF(Daten!$AD125,Daten!G125,"")</f>
        <v/>
      </c>
      <c r="H125" t="str">
        <f>IF(Daten!$AD125,Daten!H125,"")</f>
        <v/>
      </c>
      <c r="I125" t="str">
        <f>IF(Daten!$AD125,Daten!I125,"")</f>
        <v/>
      </c>
      <c r="J125" t="str">
        <f>IF(Daten!$AD125,Daten!J125,"")</f>
        <v/>
      </c>
      <c r="K125" t="str">
        <f>IF(Daten!$AD125,Daten!K125,"")</f>
        <v/>
      </c>
      <c r="L125" t="str">
        <f>IF(Daten!$AD125,Daten!L125,"")</f>
        <v/>
      </c>
      <c r="M125" t="str">
        <f>IF(Daten!$AD125,Daten!M125,"")</f>
        <v/>
      </c>
      <c r="N125" t="str">
        <f>IF(Daten!$AD125,Daten!N125,"")</f>
        <v/>
      </c>
      <c r="O125" t="str">
        <f>IF(Daten!$AD125,Daten!O125,"")</f>
        <v/>
      </c>
      <c r="P125" t="str">
        <f>IF(Daten!$AD125,Daten!P125,"")</f>
        <v/>
      </c>
      <c r="Q125" t="str">
        <f>IF(Daten!$AD125,Daten!Q125,"")</f>
        <v/>
      </c>
      <c r="R125" t="str">
        <f>IF(Daten!$AD125,Daten!R125,"")</f>
        <v/>
      </c>
      <c r="S125" t="str">
        <f>IF(Daten!$AD125,Daten!S125,"")</f>
        <v/>
      </c>
      <c r="T125" t="str">
        <f>IF(Daten!$AD125,Daten!T125,"")</f>
        <v/>
      </c>
      <c r="U125" t="str">
        <f>IF(Daten!$AD125,Daten!U125,"")</f>
        <v/>
      </c>
      <c r="V125" t="str">
        <f>IF(Daten!$AD125,Daten!V125,"")</f>
        <v/>
      </c>
      <c r="W125" t="str">
        <f>IF(Daten!$AD125,Daten!W125,"")</f>
        <v/>
      </c>
      <c r="X125" t="str">
        <f>IF(Daten!$AD125,Daten!X125,"")</f>
        <v/>
      </c>
      <c r="Y125" s="8" t="str">
        <f>IF(Daten!$AD125,Daten!Y125,"")</f>
        <v/>
      </c>
      <c r="Z125" t="str">
        <f>IF(Daten!$AD125,Daten!Z125,"")</f>
        <v/>
      </c>
      <c r="AA125" t="str">
        <f>IF(Daten!$AD125,Daten!AA125,"")</f>
        <v/>
      </c>
      <c r="AB125" s="8" t="str">
        <f>IF(Daten!$AD125,Daten!AB125,"")</f>
        <v/>
      </c>
      <c r="AC125" t="str">
        <f>IF(Daten!$AD125,Daten!AC125,"")</f>
        <v/>
      </c>
      <c r="AD125" t="str">
        <f>IF(Daten!$AD125,Daten!AD125,"")</f>
        <v/>
      </c>
      <c r="AE125" t="str">
        <f>IF(Daten!$AD125,Daten!AE125,"")</f>
        <v/>
      </c>
      <c r="AF125" s="8" t="e">
        <f t="shared" si="1"/>
        <v>#VALUE!</v>
      </c>
      <c r="AG125" t="e">
        <f>AF125+COUNTIF($AF$3:AF125,AF125)-1</f>
        <v>#VALUE!</v>
      </c>
    </row>
    <row r="126" spans="1:33" x14ac:dyDescent="0.25">
      <c r="A126" t="str">
        <f>IF(Daten!$AD126,Daten!A126,"")</f>
        <v/>
      </c>
      <c r="B126" t="str">
        <f>IF(Daten!$AD126,Daten!B126,"")</f>
        <v/>
      </c>
      <c r="C126" t="str">
        <f>IF(Daten!$AD126,Daten!C126,"")</f>
        <v/>
      </c>
      <c r="D126" t="str">
        <f>IF(Daten!$AD126,Daten!D126,"")</f>
        <v/>
      </c>
      <c r="E126" t="str">
        <f>IF(Daten!$AD126,Daten!E126,"")</f>
        <v/>
      </c>
      <c r="F126" t="str">
        <f>IF(Daten!$AD126,Daten!F126,"")</f>
        <v/>
      </c>
      <c r="G126" t="str">
        <f>IF(Daten!$AD126,Daten!G126,"")</f>
        <v/>
      </c>
      <c r="H126" t="str">
        <f>IF(Daten!$AD126,Daten!H126,"")</f>
        <v/>
      </c>
      <c r="I126" t="str">
        <f>IF(Daten!$AD126,Daten!I126,"")</f>
        <v/>
      </c>
      <c r="J126" t="str">
        <f>IF(Daten!$AD126,Daten!J126,"")</f>
        <v/>
      </c>
      <c r="K126" t="str">
        <f>IF(Daten!$AD126,Daten!K126,"")</f>
        <v/>
      </c>
      <c r="L126" t="str">
        <f>IF(Daten!$AD126,Daten!L126,"")</f>
        <v/>
      </c>
      <c r="M126" t="str">
        <f>IF(Daten!$AD126,Daten!M126,"")</f>
        <v/>
      </c>
      <c r="N126" t="str">
        <f>IF(Daten!$AD126,Daten!N126,"")</f>
        <v/>
      </c>
      <c r="O126" t="str">
        <f>IF(Daten!$AD126,Daten!O126,"")</f>
        <v/>
      </c>
      <c r="P126" t="str">
        <f>IF(Daten!$AD126,Daten!P126,"")</f>
        <v/>
      </c>
      <c r="Q126" t="str">
        <f>IF(Daten!$AD126,Daten!Q126,"")</f>
        <v/>
      </c>
      <c r="R126" t="str">
        <f>IF(Daten!$AD126,Daten!R126,"")</f>
        <v/>
      </c>
      <c r="S126" t="str">
        <f>IF(Daten!$AD126,Daten!S126,"")</f>
        <v/>
      </c>
      <c r="T126" t="str">
        <f>IF(Daten!$AD126,Daten!T126,"")</f>
        <v/>
      </c>
      <c r="U126" t="str">
        <f>IF(Daten!$AD126,Daten!U126,"")</f>
        <v/>
      </c>
      <c r="V126" t="str">
        <f>IF(Daten!$AD126,Daten!V126,"")</f>
        <v/>
      </c>
      <c r="W126" t="str">
        <f>IF(Daten!$AD126,Daten!W126,"")</f>
        <v/>
      </c>
      <c r="X126" t="str">
        <f>IF(Daten!$AD126,Daten!X126,"")</f>
        <v/>
      </c>
      <c r="Y126" s="8" t="str">
        <f>IF(Daten!$AD126,Daten!Y126,"")</f>
        <v/>
      </c>
      <c r="Z126" t="str">
        <f>IF(Daten!$AD126,Daten!Z126,"")</f>
        <v/>
      </c>
      <c r="AA126" t="str">
        <f>IF(Daten!$AD126,Daten!AA126,"")</f>
        <v/>
      </c>
      <c r="AB126" s="8" t="str">
        <f>IF(Daten!$AD126,Daten!AB126,"")</f>
        <v/>
      </c>
      <c r="AC126" t="str">
        <f>IF(Daten!$AD126,Daten!AC126,"")</f>
        <v/>
      </c>
      <c r="AD126" t="str">
        <f>IF(Daten!$AD126,Daten!AD126,"")</f>
        <v/>
      </c>
      <c r="AE126" t="str">
        <f>IF(Daten!$AD126,Daten!AE126,"")</f>
        <v/>
      </c>
      <c r="AF126" s="8" t="e">
        <f t="shared" si="1"/>
        <v>#VALUE!</v>
      </c>
      <c r="AG126" t="e">
        <f>AF126+COUNTIF($AF$3:AF126,AF126)-1</f>
        <v>#VALUE!</v>
      </c>
    </row>
    <row r="127" spans="1:33" x14ac:dyDescent="0.25">
      <c r="A127" t="str">
        <f>IF(Daten!$AD127,Daten!A127,"")</f>
        <v/>
      </c>
      <c r="B127" t="str">
        <f>IF(Daten!$AD127,Daten!B127,"")</f>
        <v/>
      </c>
      <c r="C127" t="str">
        <f>IF(Daten!$AD127,Daten!C127,"")</f>
        <v/>
      </c>
      <c r="D127" t="str">
        <f>IF(Daten!$AD127,Daten!D127,"")</f>
        <v/>
      </c>
      <c r="E127" t="str">
        <f>IF(Daten!$AD127,Daten!E127,"")</f>
        <v/>
      </c>
      <c r="F127" t="str">
        <f>IF(Daten!$AD127,Daten!F127,"")</f>
        <v/>
      </c>
      <c r="G127" t="str">
        <f>IF(Daten!$AD127,Daten!G127,"")</f>
        <v/>
      </c>
      <c r="H127" t="str">
        <f>IF(Daten!$AD127,Daten!H127,"")</f>
        <v/>
      </c>
      <c r="I127" t="str">
        <f>IF(Daten!$AD127,Daten!I127,"")</f>
        <v/>
      </c>
      <c r="J127" t="str">
        <f>IF(Daten!$AD127,Daten!J127,"")</f>
        <v/>
      </c>
      <c r="K127" t="str">
        <f>IF(Daten!$AD127,Daten!K127,"")</f>
        <v/>
      </c>
      <c r="L127" t="str">
        <f>IF(Daten!$AD127,Daten!L127,"")</f>
        <v/>
      </c>
      <c r="M127" t="str">
        <f>IF(Daten!$AD127,Daten!M127,"")</f>
        <v/>
      </c>
      <c r="N127" t="str">
        <f>IF(Daten!$AD127,Daten!N127,"")</f>
        <v/>
      </c>
      <c r="O127" t="str">
        <f>IF(Daten!$AD127,Daten!O127,"")</f>
        <v/>
      </c>
      <c r="P127" t="str">
        <f>IF(Daten!$AD127,Daten!P127,"")</f>
        <v/>
      </c>
      <c r="Q127" t="str">
        <f>IF(Daten!$AD127,Daten!Q127,"")</f>
        <v/>
      </c>
      <c r="R127" t="str">
        <f>IF(Daten!$AD127,Daten!R127,"")</f>
        <v/>
      </c>
      <c r="S127" t="str">
        <f>IF(Daten!$AD127,Daten!S127,"")</f>
        <v/>
      </c>
      <c r="T127" t="str">
        <f>IF(Daten!$AD127,Daten!T127,"")</f>
        <v/>
      </c>
      <c r="U127" t="str">
        <f>IF(Daten!$AD127,Daten!U127,"")</f>
        <v/>
      </c>
      <c r="V127" t="str">
        <f>IF(Daten!$AD127,Daten!V127,"")</f>
        <v/>
      </c>
      <c r="W127" t="str">
        <f>IF(Daten!$AD127,Daten!W127,"")</f>
        <v/>
      </c>
      <c r="X127" t="str">
        <f>IF(Daten!$AD127,Daten!X127,"")</f>
        <v/>
      </c>
      <c r="Y127" s="8" t="str">
        <f>IF(Daten!$AD127,Daten!Y127,"")</f>
        <v/>
      </c>
      <c r="Z127" t="str">
        <f>IF(Daten!$AD127,Daten!Z127,"")</f>
        <v/>
      </c>
      <c r="AA127" t="str">
        <f>IF(Daten!$AD127,Daten!AA127,"")</f>
        <v/>
      </c>
      <c r="AB127" s="8" t="str">
        <f>IF(Daten!$AD127,Daten!AB127,"")</f>
        <v/>
      </c>
      <c r="AC127" t="str">
        <f>IF(Daten!$AD127,Daten!AC127,"")</f>
        <v/>
      </c>
      <c r="AD127" t="str">
        <f>IF(Daten!$AD127,Daten!AD127,"")</f>
        <v/>
      </c>
      <c r="AE127" t="str">
        <f>IF(Daten!$AD127,Daten!AE127,"")</f>
        <v/>
      </c>
      <c r="AF127" s="8" t="e">
        <f t="shared" si="1"/>
        <v>#VALUE!</v>
      </c>
      <c r="AG127" t="e">
        <f>AF127+COUNTIF($AF$3:AF127,AF127)-1</f>
        <v>#VALUE!</v>
      </c>
    </row>
    <row r="128" spans="1:33" x14ac:dyDescent="0.25">
      <c r="A128" t="str">
        <f>IF(Daten!$AD128,Daten!A128,"")</f>
        <v/>
      </c>
      <c r="B128" t="str">
        <f>IF(Daten!$AD128,Daten!B128,"")</f>
        <v/>
      </c>
      <c r="C128" t="str">
        <f>IF(Daten!$AD128,Daten!C128,"")</f>
        <v/>
      </c>
      <c r="D128" t="str">
        <f>IF(Daten!$AD128,Daten!D128,"")</f>
        <v/>
      </c>
      <c r="E128" t="str">
        <f>IF(Daten!$AD128,Daten!E128,"")</f>
        <v/>
      </c>
      <c r="F128" t="str">
        <f>IF(Daten!$AD128,Daten!F128,"")</f>
        <v/>
      </c>
      <c r="G128" t="str">
        <f>IF(Daten!$AD128,Daten!G128,"")</f>
        <v/>
      </c>
      <c r="H128" t="str">
        <f>IF(Daten!$AD128,Daten!H128,"")</f>
        <v/>
      </c>
      <c r="I128" t="str">
        <f>IF(Daten!$AD128,Daten!I128,"")</f>
        <v/>
      </c>
      <c r="J128" t="str">
        <f>IF(Daten!$AD128,Daten!J128,"")</f>
        <v/>
      </c>
      <c r="K128" t="str">
        <f>IF(Daten!$AD128,Daten!K128,"")</f>
        <v/>
      </c>
      <c r="L128" t="str">
        <f>IF(Daten!$AD128,Daten!L128,"")</f>
        <v/>
      </c>
      <c r="M128" t="str">
        <f>IF(Daten!$AD128,Daten!M128,"")</f>
        <v/>
      </c>
      <c r="N128" t="str">
        <f>IF(Daten!$AD128,Daten!N128,"")</f>
        <v/>
      </c>
      <c r="O128" t="str">
        <f>IF(Daten!$AD128,Daten!O128,"")</f>
        <v/>
      </c>
      <c r="P128" t="str">
        <f>IF(Daten!$AD128,Daten!P128,"")</f>
        <v/>
      </c>
      <c r="Q128" t="str">
        <f>IF(Daten!$AD128,Daten!Q128,"")</f>
        <v/>
      </c>
      <c r="R128" t="str">
        <f>IF(Daten!$AD128,Daten!R128,"")</f>
        <v/>
      </c>
      <c r="S128" t="str">
        <f>IF(Daten!$AD128,Daten!S128,"")</f>
        <v/>
      </c>
      <c r="T128" t="str">
        <f>IF(Daten!$AD128,Daten!T128,"")</f>
        <v/>
      </c>
      <c r="U128" t="str">
        <f>IF(Daten!$AD128,Daten!U128,"")</f>
        <v/>
      </c>
      <c r="V128" t="str">
        <f>IF(Daten!$AD128,Daten!V128,"")</f>
        <v/>
      </c>
      <c r="W128" t="str">
        <f>IF(Daten!$AD128,Daten!W128,"")</f>
        <v/>
      </c>
      <c r="X128" t="str">
        <f>IF(Daten!$AD128,Daten!X128,"")</f>
        <v/>
      </c>
      <c r="Y128" s="8" t="str">
        <f>IF(Daten!$AD128,Daten!Y128,"")</f>
        <v/>
      </c>
      <c r="Z128" t="str">
        <f>IF(Daten!$AD128,Daten!Z128,"")</f>
        <v/>
      </c>
      <c r="AA128" t="str">
        <f>IF(Daten!$AD128,Daten!AA128,"")</f>
        <v/>
      </c>
      <c r="AB128" s="8" t="str">
        <f>IF(Daten!$AD128,Daten!AB128,"")</f>
        <v/>
      </c>
      <c r="AC128" t="str">
        <f>IF(Daten!$AD128,Daten!AC128,"")</f>
        <v/>
      </c>
      <c r="AD128" t="str">
        <f>IF(Daten!$AD128,Daten!AD128,"")</f>
        <v/>
      </c>
      <c r="AE128" t="str">
        <f>IF(Daten!$AD128,Daten!AE128,"")</f>
        <v/>
      </c>
      <c r="AF128" s="8" t="e">
        <f t="shared" si="1"/>
        <v>#VALUE!</v>
      </c>
      <c r="AG128" t="e">
        <f>AF128+COUNTIF($AF$3:AF128,AF128)-1</f>
        <v>#VALUE!</v>
      </c>
    </row>
    <row r="129" spans="1:33" x14ac:dyDescent="0.25">
      <c r="A129" t="str">
        <f>IF(Daten!$AD129,Daten!A129,"")</f>
        <v/>
      </c>
      <c r="B129" t="str">
        <f>IF(Daten!$AD129,Daten!B129,"")</f>
        <v/>
      </c>
      <c r="C129" t="str">
        <f>IF(Daten!$AD129,Daten!C129,"")</f>
        <v/>
      </c>
      <c r="D129" t="str">
        <f>IF(Daten!$AD129,Daten!D129,"")</f>
        <v/>
      </c>
      <c r="E129" t="str">
        <f>IF(Daten!$AD129,Daten!E129,"")</f>
        <v/>
      </c>
      <c r="F129" t="str">
        <f>IF(Daten!$AD129,Daten!F129,"")</f>
        <v/>
      </c>
      <c r="G129" t="str">
        <f>IF(Daten!$AD129,Daten!G129,"")</f>
        <v/>
      </c>
      <c r="H129" t="str">
        <f>IF(Daten!$AD129,Daten!H129,"")</f>
        <v/>
      </c>
      <c r="I129" t="str">
        <f>IF(Daten!$AD129,Daten!I129,"")</f>
        <v/>
      </c>
      <c r="J129" t="str">
        <f>IF(Daten!$AD129,Daten!J129,"")</f>
        <v/>
      </c>
      <c r="K129" t="str">
        <f>IF(Daten!$AD129,Daten!K129,"")</f>
        <v/>
      </c>
      <c r="L129" t="str">
        <f>IF(Daten!$AD129,Daten!L129,"")</f>
        <v/>
      </c>
      <c r="M129" t="str">
        <f>IF(Daten!$AD129,Daten!M129,"")</f>
        <v/>
      </c>
      <c r="N129" t="str">
        <f>IF(Daten!$AD129,Daten!N129,"")</f>
        <v/>
      </c>
      <c r="O129" t="str">
        <f>IF(Daten!$AD129,Daten!O129,"")</f>
        <v/>
      </c>
      <c r="P129" t="str">
        <f>IF(Daten!$AD129,Daten!P129,"")</f>
        <v/>
      </c>
      <c r="Q129" t="str">
        <f>IF(Daten!$AD129,Daten!Q129,"")</f>
        <v/>
      </c>
      <c r="R129" t="str">
        <f>IF(Daten!$AD129,Daten!R129,"")</f>
        <v/>
      </c>
      <c r="S129" t="str">
        <f>IF(Daten!$AD129,Daten!S129,"")</f>
        <v/>
      </c>
      <c r="T129" t="str">
        <f>IF(Daten!$AD129,Daten!T129,"")</f>
        <v/>
      </c>
      <c r="U129" t="str">
        <f>IF(Daten!$AD129,Daten!U129,"")</f>
        <v/>
      </c>
      <c r="V129" t="str">
        <f>IF(Daten!$AD129,Daten!V129,"")</f>
        <v/>
      </c>
      <c r="W129" t="str">
        <f>IF(Daten!$AD129,Daten!W129,"")</f>
        <v/>
      </c>
      <c r="X129" t="str">
        <f>IF(Daten!$AD129,Daten!X129,"")</f>
        <v/>
      </c>
      <c r="Y129" s="8" t="str">
        <f>IF(Daten!$AD129,Daten!Y129,"")</f>
        <v/>
      </c>
      <c r="Z129" t="str">
        <f>IF(Daten!$AD129,Daten!Z129,"")</f>
        <v/>
      </c>
      <c r="AA129" t="str">
        <f>IF(Daten!$AD129,Daten!AA129,"")</f>
        <v/>
      </c>
      <c r="AB129" s="8" t="str">
        <f>IF(Daten!$AD129,Daten!AB129,"")</f>
        <v/>
      </c>
      <c r="AC129" t="str">
        <f>IF(Daten!$AD129,Daten!AC129,"")</f>
        <v/>
      </c>
      <c r="AD129" t="str">
        <f>IF(Daten!$AD129,Daten!AD129,"")</f>
        <v/>
      </c>
      <c r="AE129" t="str">
        <f>IF(Daten!$AD129,Daten!AE129,"")</f>
        <v/>
      </c>
      <c r="AF129" s="8" t="e">
        <f t="shared" si="1"/>
        <v>#VALUE!</v>
      </c>
      <c r="AG129" t="e">
        <f>AF129+COUNTIF($AF$3:AF129,AF129)-1</f>
        <v>#VALUE!</v>
      </c>
    </row>
    <row r="130" spans="1:33" x14ac:dyDescent="0.25">
      <c r="A130" t="str">
        <f>IF(Daten!$AD130,Daten!A130,"")</f>
        <v/>
      </c>
      <c r="B130" t="str">
        <f>IF(Daten!$AD130,Daten!B130,"")</f>
        <v/>
      </c>
      <c r="C130" t="str">
        <f>IF(Daten!$AD130,Daten!C130,"")</f>
        <v/>
      </c>
      <c r="D130" t="str">
        <f>IF(Daten!$AD130,Daten!D130,"")</f>
        <v/>
      </c>
      <c r="E130" t="str">
        <f>IF(Daten!$AD130,Daten!E130,"")</f>
        <v/>
      </c>
      <c r="F130" t="str">
        <f>IF(Daten!$AD130,Daten!F130,"")</f>
        <v/>
      </c>
      <c r="G130" t="str">
        <f>IF(Daten!$AD130,Daten!G130,"")</f>
        <v/>
      </c>
      <c r="H130" t="str">
        <f>IF(Daten!$AD130,Daten!H130,"")</f>
        <v/>
      </c>
      <c r="I130" t="str">
        <f>IF(Daten!$AD130,Daten!I130,"")</f>
        <v/>
      </c>
      <c r="J130" t="str">
        <f>IF(Daten!$AD130,Daten!J130,"")</f>
        <v/>
      </c>
      <c r="K130" t="str">
        <f>IF(Daten!$AD130,Daten!K130,"")</f>
        <v/>
      </c>
      <c r="L130" t="str">
        <f>IF(Daten!$AD130,Daten!L130,"")</f>
        <v/>
      </c>
      <c r="M130" t="str">
        <f>IF(Daten!$AD130,Daten!M130,"")</f>
        <v/>
      </c>
      <c r="N130" t="str">
        <f>IF(Daten!$AD130,Daten!N130,"")</f>
        <v/>
      </c>
      <c r="O130" t="str">
        <f>IF(Daten!$AD130,Daten!O130,"")</f>
        <v/>
      </c>
      <c r="P130" t="str">
        <f>IF(Daten!$AD130,Daten!P130,"")</f>
        <v/>
      </c>
      <c r="Q130" t="str">
        <f>IF(Daten!$AD130,Daten!Q130,"")</f>
        <v/>
      </c>
      <c r="R130" t="str">
        <f>IF(Daten!$AD130,Daten!R130,"")</f>
        <v/>
      </c>
      <c r="S130" t="str">
        <f>IF(Daten!$AD130,Daten!S130,"")</f>
        <v/>
      </c>
      <c r="T130" t="str">
        <f>IF(Daten!$AD130,Daten!T130,"")</f>
        <v/>
      </c>
      <c r="U130" t="str">
        <f>IF(Daten!$AD130,Daten!U130,"")</f>
        <v/>
      </c>
      <c r="V130" t="str">
        <f>IF(Daten!$AD130,Daten!V130,"")</f>
        <v/>
      </c>
      <c r="W130" t="str">
        <f>IF(Daten!$AD130,Daten!W130,"")</f>
        <v/>
      </c>
      <c r="X130" t="str">
        <f>IF(Daten!$AD130,Daten!X130,"")</f>
        <v/>
      </c>
      <c r="Y130" s="8" t="str">
        <f>IF(Daten!$AD130,Daten!Y130,"")</f>
        <v/>
      </c>
      <c r="Z130" t="str">
        <f>IF(Daten!$AD130,Daten!Z130,"")</f>
        <v/>
      </c>
      <c r="AA130" t="str">
        <f>IF(Daten!$AD130,Daten!AA130,"")</f>
        <v/>
      </c>
      <c r="AB130" s="8" t="str">
        <f>IF(Daten!$AD130,Daten!AB130,"")</f>
        <v/>
      </c>
      <c r="AC130" t="str">
        <f>IF(Daten!$AD130,Daten!AC130,"")</f>
        <v/>
      </c>
      <c r="AD130" t="str">
        <f>IF(Daten!$AD130,Daten!AD130,"")</f>
        <v/>
      </c>
      <c r="AE130" t="str">
        <f>IF(Daten!$AD130,Daten!AE130,"")</f>
        <v/>
      </c>
      <c r="AF130" s="8" t="e">
        <f t="shared" si="1"/>
        <v>#VALUE!</v>
      </c>
      <c r="AG130" t="e">
        <f>AF130+COUNTIF($AF$3:AF130,AF130)-1</f>
        <v>#VALUE!</v>
      </c>
    </row>
    <row r="131" spans="1:33" x14ac:dyDescent="0.25">
      <c r="A131" t="str">
        <f>IF(Daten!$AD131,Daten!A131,"")</f>
        <v/>
      </c>
      <c r="B131" t="str">
        <f>IF(Daten!$AD131,Daten!B131,"")</f>
        <v/>
      </c>
      <c r="C131" t="str">
        <f>IF(Daten!$AD131,Daten!C131,"")</f>
        <v/>
      </c>
      <c r="D131" t="str">
        <f>IF(Daten!$AD131,Daten!D131,"")</f>
        <v/>
      </c>
      <c r="E131" t="str">
        <f>IF(Daten!$AD131,Daten!E131,"")</f>
        <v/>
      </c>
      <c r="F131" t="str">
        <f>IF(Daten!$AD131,Daten!F131,"")</f>
        <v/>
      </c>
      <c r="G131" t="str">
        <f>IF(Daten!$AD131,Daten!G131,"")</f>
        <v/>
      </c>
      <c r="H131" t="str">
        <f>IF(Daten!$AD131,Daten!H131,"")</f>
        <v/>
      </c>
      <c r="I131" t="str">
        <f>IF(Daten!$AD131,Daten!I131,"")</f>
        <v/>
      </c>
      <c r="J131" t="str">
        <f>IF(Daten!$AD131,Daten!J131,"")</f>
        <v/>
      </c>
      <c r="K131" t="str">
        <f>IF(Daten!$AD131,Daten!K131,"")</f>
        <v/>
      </c>
      <c r="L131" t="str">
        <f>IF(Daten!$AD131,Daten!L131,"")</f>
        <v/>
      </c>
      <c r="M131" t="str">
        <f>IF(Daten!$AD131,Daten!M131,"")</f>
        <v/>
      </c>
      <c r="N131" t="str">
        <f>IF(Daten!$AD131,Daten!N131,"")</f>
        <v/>
      </c>
      <c r="O131" t="str">
        <f>IF(Daten!$AD131,Daten!O131,"")</f>
        <v/>
      </c>
      <c r="P131" t="str">
        <f>IF(Daten!$AD131,Daten!P131,"")</f>
        <v/>
      </c>
      <c r="Q131" t="str">
        <f>IF(Daten!$AD131,Daten!Q131,"")</f>
        <v/>
      </c>
      <c r="R131" t="str">
        <f>IF(Daten!$AD131,Daten!R131,"")</f>
        <v/>
      </c>
      <c r="S131" t="str">
        <f>IF(Daten!$AD131,Daten!S131,"")</f>
        <v/>
      </c>
      <c r="T131" t="str">
        <f>IF(Daten!$AD131,Daten!T131,"")</f>
        <v/>
      </c>
      <c r="U131" t="str">
        <f>IF(Daten!$AD131,Daten!U131,"")</f>
        <v/>
      </c>
      <c r="V131" t="str">
        <f>IF(Daten!$AD131,Daten!V131,"")</f>
        <v/>
      </c>
      <c r="W131" t="str">
        <f>IF(Daten!$AD131,Daten!W131,"")</f>
        <v/>
      </c>
      <c r="X131" t="str">
        <f>IF(Daten!$AD131,Daten!X131,"")</f>
        <v/>
      </c>
      <c r="Y131" s="8" t="str">
        <f>IF(Daten!$AD131,Daten!Y131,"")</f>
        <v/>
      </c>
      <c r="Z131" t="str">
        <f>IF(Daten!$AD131,Daten!Z131,"")</f>
        <v/>
      </c>
      <c r="AA131" t="str">
        <f>IF(Daten!$AD131,Daten!AA131,"")</f>
        <v/>
      </c>
      <c r="AB131" s="8" t="str">
        <f>IF(Daten!$AD131,Daten!AB131,"")</f>
        <v/>
      </c>
      <c r="AC131" t="str">
        <f>IF(Daten!$AD131,Daten!AC131,"")</f>
        <v/>
      </c>
      <c r="AD131" t="str">
        <f>IF(Daten!$AD131,Daten!AD131,"")</f>
        <v/>
      </c>
      <c r="AE131" t="str">
        <f>IF(Daten!$AD131,Daten!AE131,"")</f>
        <v/>
      </c>
      <c r="AF131" s="8" t="e">
        <f t="shared" si="1"/>
        <v>#VALUE!</v>
      </c>
      <c r="AG131" t="e">
        <f>AF131+COUNTIF($AF$3:AF131,AF131)-1</f>
        <v>#VALUE!</v>
      </c>
    </row>
    <row r="132" spans="1:33" x14ac:dyDescent="0.25">
      <c r="A132" t="str">
        <f>IF(Daten!$AD132,Daten!A132,"")</f>
        <v/>
      </c>
      <c r="B132" t="str">
        <f>IF(Daten!$AD132,Daten!B132,"")</f>
        <v/>
      </c>
      <c r="C132" t="str">
        <f>IF(Daten!$AD132,Daten!C132,"")</f>
        <v/>
      </c>
      <c r="D132" t="str">
        <f>IF(Daten!$AD132,Daten!D132,"")</f>
        <v/>
      </c>
      <c r="E132" t="str">
        <f>IF(Daten!$AD132,Daten!E132,"")</f>
        <v/>
      </c>
      <c r="F132" t="str">
        <f>IF(Daten!$AD132,Daten!F132,"")</f>
        <v/>
      </c>
      <c r="G132" t="str">
        <f>IF(Daten!$AD132,Daten!G132,"")</f>
        <v/>
      </c>
      <c r="H132" t="str">
        <f>IF(Daten!$AD132,Daten!H132,"")</f>
        <v/>
      </c>
      <c r="I132" t="str">
        <f>IF(Daten!$AD132,Daten!I132,"")</f>
        <v/>
      </c>
      <c r="J132" t="str">
        <f>IF(Daten!$AD132,Daten!J132,"")</f>
        <v/>
      </c>
      <c r="K132" t="str">
        <f>IF(Daten!$AD132,Daten!K132,"")</f>
        <v/>
      </c>
      <c r="L132" t="str">
        <f>IF(Daten!$AD132,Daten!L132,"")</f>
        <v/>
      </c>
      <c r="M132" t="str">
        <f>IF(Daten!$AD132,Daten!M132,"")</f>
        <v/>
      </c>
      <c r="N132" t="str">
        <f>IF(Daten!$AD132,Daten!N132,"")</f>
        <v/>
      </c>
      <c r="O132" t="str">
        <f>IF(Daten!$AD132,Daten!O132,"")</f>
        <v/>
      </c>
      <c r="P132" t="str">
        <f>IF(Daten!$AD132,Daten!P132,"")</f>
        <v/>
      </c>
      <c r="Q132" t="str">
        <f>IF(Daten!$AD132,Daten!Q132,"")</f>
        <v/>
      </c>
      <c r="R132" t="str">
        <f>IF(Daten!$AD132,Daten!R132,"")</f>
        <v/>
      </c>
      <c r="S132" t="str">
        <f>IF(Daten!$AD132,Daten!S132,"")</f>
        <v/>
      </c>
      <c r="T132" t="str">
        <f>IF(Daten!$AD132,Daten!T132,"")</f>
        <v/>
      </c>
      <c r="U132" t="str">
        <f>IF(Daten!$AD132,Daten!U132,"")</f>
        <v/>
      </c>
      <c r="V132" t="str">
        <f>IF(Daten!$AD132,Daten!V132,"")</f>
        <v/>
      </c>
      <c r="W132" t="str">
        <f>IF(Daten!$AD132,Daten!W132,"")</f>
        <v/>
      </c>
      <c r="X132" t="str">
        <f>IF(Daten!$AD132,Daten!X132,"")</f>
        <v/>
      </c>
      <c r="Y132" s="8" t="str">
        <f>IF(Daten!$AD132,Daten!Y132,"")</f>
        <v/>
      </c>
      <c r="Z132" t="str">
        <f>IF(Daten!$AD132,Daten!Z132,"")</f>
        <v/>
      </c>
      <c r="AA132" t="str">
        <f>IF(Daten!$AD132,Daten!AA132,"")</f>
        <v/>
      </c>
      <c r="AB132" s="8" t="str">
        <f>IF(Daten!$AD132,Daten!AB132,"")</f>
        <v/>
      </c>
      <c r="AC132" t="str">
        <f>IF(Daten!$AD132,Daten!AC132,"")</f>
        <v/>
      </c>
      <c r="AD132" t="str">
        <f>IF(Daten!$AD132,Daten!AD132,"")</f>
        <v/>
      </c>
      <c r="AE132" t="str">
        <f>IF(Daten!$AD132,Daten!AE132,"")</f>
        <v/>
      </c>
      <c r="AF132" s="8" t="e">
        <f t="shared" ref="AF132:AF150" si="2">_xlfn.RANK.EQ(V132,$V$3:$V$153,0)</f>
        <v>#VALUE!</v>
      </c>
      <c r="AG132" t="e">
        <f>AF132+COUNTIF($AF$3:AF132,AF132)-1</f>
        <v>#VALUE!</v>
      </c>
    </row>
    <row r="133" spans="1:33" x14ac:dyDescent="0.25">
      <c r="A133" t="str">
        <f>IF(Daten!$AD133,Daten!A133,"")</f>
        <v/>
      </c>
      <c r="B133" t="str">
        <f>IF(Daten!$AD133,Daten!B133,"")</f>
        <v/>
      </c>
      <c r="C133" t="str">
        <f>IF(Daten!$AD133,Daten!C133,"")</f>
        <v/>
      </c>
      <c r="D133" t="str">
        <f>IF(Daten!$AD133,Daten!D133,"")</f>
        <v/>
      </c>
      <c r="E133" t="str">
        <f>IF(Daten!$AD133,Daten!E133,"")</f>
        <v/>
      </c>
      <c r="F133" t="str">
        <f>IF(Daten!$AD133,Daten!F133,"")</f>
        <v/>
      </c>
      <c r="G133" t="str">
        <f>IF(Daten!$AD133,Daten!G133,"")</f>
        <v/>
      </c>
      <c r="H133" t="str">
        <f>IF(Daten!$AD133,Daten!H133,"")</f>
        <v/>
      </c>
      <c r="I133" t="str">
        <f>IF(Daten!$AD133,Daten!I133,"")</f>
        <v/>
      </c>
      <c r="J133" t="str">
        <f>IF(Daten!$AD133,Daten!J133,"")</f>
        <v/>
      </c>
      <c r="K133" t="str">
        <f>IF(Daten!$AD133,Daten!K133,"")</f>
        <v/>
      </c>
      <c r="L133" t="str">
        <f>IF(Daten!$AD133,Daten!L133,"")</f>
        <v/>
      </c>
      <c r="M133" t="str">
        <f>IF(Daten!$AD133,Daten!M133,"")</f>
        <v/>
      </c>
      <c r="N133" t="str">
        <f>IF(Daten!$AD133,Daten!N133,"")</f>
        <v/>
      </c>
      <c r="O133" t="str">
        <f>IF(Daten!$AD133,Daten!O133,"")</f>
        <v/>
      </c>
      <c r="P133" t="str">
        <f>IF(Daten!$AD133,Daten!P133,"")</f>
        <v/>
      </c>
      <c r="Q133" t="str">
        <f>IF(Daten!$AD133,Daten!Q133,"")</f>
        <v/>
      </c>
      <c r="R133" t="str">
        <f>IF(Daten!$AD133,Daten!R133,"")</f>
        <v/>
      </c>
      <c r="S133" t="str">
        <f>IF(Daten!$AD133,Daten!S133,"")</f>
        <v/>
      </c>
      <c r="T133" t="str">
        <f>IF(Daten!$AD133,Daten!T133,"")</f>
        <v/>
      </c>
      <c r="U133" t="str">
        <f>IF(Daten!$AD133,Daten!U133,"")</f>
        <v/>
      </c>
      <c r="V133" t="str">
        <f>IF(Daten!$AD133,Daten!V133,"")</f>
        <v/>
      </c>
      <c r="W133" t="str">
        <f>IF(Daten!$AD133,Daten!W133,"")</f>
        <v/>
      </c>
      <c r="X133" t="str">
        <f>IF(Daten!$AD133,Daten!X133,"")</f>
        <v/>
      </c>
      <c r="Y133" s="8" t="str">
        <f>IF(Daten!$AD133,Daten!Y133,"")</f>
        <v/>
      </c>
      <c r="Z133" t="str">
        <f>IF(Daten!$AD133,Daten!Z133,"")</f>
        <v/>
      </c>
      <c r="AA133" t="str">
        <f>IF(Daten!$AD133,Daten!AA133,"")</f>
        <v/>
      </c>
      <c r="AB133" s="8" t="str">
        <f>IF(Daten!$AD133,Daten!AB133,"")</f>
        <v/>
      </c>
      <c r="AC133" t="str">
        <f>IF(Daten!$AD133,Daten!AC133,"")</f>
        <v/>
      </c>
      <c r="AD133" t="str">
        <f>IF(Daten!$AD133,Daten!AD133,"")</f>
        <v/>
      </c>
      <c r="AE133" t="str">
        <f>IF(Daten!$AD133,Daten!AE133,"")</f>
        <v/>
      </c>
      <c r="AF133" s="8" t="e">
        <f t="shared" si="2"/>
        <v>#VALUE!</v>
      </c>
      <c r="AG133" t="e">
        <f>AF133+COUNTIF($AF$3:AF133,AF133)-1</f>
        <v>#VALUE!</v>
      </c>
    </row>
    <row r="134" spans="1:33" x14ac:dyDescent="0.25">
      <c r="A134" t="str">
        <f>IF(Daten!$AD134,Daten!A134,"")</f>
        <v/>
      </c>
      <c r="B134" t="str">
        <f>IF(Daten!$AD134,Daten!B134,"")</f>
        <v/>
      </c>
      <c r="C134" t="str">
        <f>IF(Daten!$AD134,Daten!C134,"")</f>
        <v/>
      </c>
      <c r="D134" t="str">
        <f>IF(Daten!$AD134,Daten!D134,"")</f>
        <v/>
      </c>
      <c r="E134" t="str">
        <f>IF(Daten!$AD134,Daten!E134,"")</f>
        <v/>
      </c>
      <c r="F134" t="str">
        <f>IF(Daten!$AD134,Daten!F134,"")</f>
        <v/>
      </c>
      <c r="G134" t="str">
        <f>IF(Daten!$AD134,Daten!G134,"")</f>
        <v/>
      </c>
      <c r="H134" t="str">
        <f>IF(Daten!$AD134,Daten!H134,"")</f>
        <v/>
      </c>
      <c r="I134" t="str">
        <f>IF(Daten!$AD134,Daten!I134,"")</f>
        <v/>
      </c>
      <c r="J134" t="str">
        <f>IF(Daten!$AD134,Daten!J134,"")</f>
        <v/>
      </c>
      <c r="K134" t="str">
        <f>IF(Daten!$AD134,Daten!K134,"")</f>
        <v/>
      </c>
      <c r="L134" t="str">
        <f>IF(Daten!$AD134,Daten!L134,"")</f>
        <v/>
      </c>
      <c r="M134" t="str">
        <f>IF(Daten!$AD134,Daten!M134,"")</f>
        <v/>
      </c>
      <c r="N134" t="str">
        <f>IF(Daten!$AD134,Daten!N134,"")</f>
        <v/>
      </c>
      <c r="O134" t="str">
        <f>IF(Daten!$AD134,Daten!O134,"")</f>
        <v/>
      </c>
      <c r="P134" t="str">
        <f>IF(Daten!$AD134,Daten!P134,"")</f>
        <v/>
      </c>
      <c r="Q134" t="str">
        <f>IF(Daten!$AD134,Daten!Q134,"")</f>
        <v/>
      </c>
      <c r="R134" t="str">
        <f>IF(Daten!$AD134,Daten!R134,"")</f>
        <v/>
      </c>
      <c r="S134" t="str">
        <f>IF(Daten!$AD134,Daten!S134,"")</f>
        <v/>
      </c>
      <c r="T134" t="str">
        <f>IF(Daten!$AD134,Daten!T134,"")</f>
        <v/>
      </c>
      <c r="U134" t="str">
        <f>IF(Daten!$AD134,Daten!U134,"")</f>
        <v/>
      </c>
      <c r="V134" t="str">
        <f>IF(Daten!$AD134,Daten!V134,"")</f>
        <v/>
      </c>
      <c r="W134" t="str">
        <f>IF(Daten!$AD134,Daten!W134,"")</f>
        <v/>
      </c>
      <c r="X134" t="str">
        <f>IF(Daten!$AD134,Daten!X134,"")</f>
        <v/>
      </c>
      <c r="Y134" s="8" t="str">
        <f>IF(Daten!$AD134,Daten!Y134,"")</f>
        <v/>
      </c>
      <c r="Z134" t="str">
        <f>IF(Daten!$AD134,Daten!Z134,"")</f>
        <v/>
      </c>
      <c r="AA134" t="str">
        <f>IF(Daten!$AD134,Daten!AA134,"")</f>
        <v/>
      </c>
      <c r="AB134" s="8" t="str">
        <f>IF(Daten!$AD134,Daten!AB134,"")</f>
        <v/>
      </c>
      <c r="AC134" t="str">
        <f>IF(Daten!$AD134,Daten!AC134,"")</f>
        <v/>
      </c>
      <c r="AD134" t="str">
        <f>IF(Daten!$AD134,Daten!AD134,"")</f>
        <v/>
      </c>
      <c r="AE134" t="str">
        <f>IF(Daten!$AD134,Daten!AE134,"")</f>
        <v/>
      </c>
      <c r="AF134" s="8" t="e">
        <f t="shared" si="2"/>
        <v>#VALUE!</v>
      </c>
      <c r="AG134" t="e">
        <f>AF134+COUNTIF($AF$3:AF134,AF134)-1</f>
        <v>#VALUE!</v>
      </c>
    </row>
    <row r="135" spans="1:33" x14ac:dyDescent="0.25">
      <c r="A135" t="str">
        <f>IF(Daten!$AD135,Daten!A135,"")</f>
        <v/>
      </c>
      <c r="B135" t="str">
        <f>IF(Daten!$AD135,Daten!B135,"")</f>
        <v/>
      </c>
      <c r="C135" t="str">
        <f>IF(Daten!$AD135,Daten!C135,"")</f>
        <v/>
      </c>
      <c r="D135" t="str">
        <f>IF(Daten!$AD135,Daten!D135,"")</f>
        <v/>
      </c>
      <c r="E135" t="str">
        <f>IF(Daten!$AD135,Daten!E135,"")</f>
        <v/>
      </c>
      <c r="F135" t="str">
        <f>IF(Daten!$AD135,Daten!F135,"")</f>
        <v/>
      </c>
      <c r="G135" t="str">
        <f>IF(Daten!$AD135,Daten!G135,"")</f>
        <v/>
      </c>
      <c r="H135" t="str">
        <f>IF(Daten!$AD135,Daten!H135,"")</f>
        <v/>
      </c>
      <c r="I135" t="str">
        <f>IF(Daten!$AD135,Daten!I135,"")</f>
        <v/>
      </c>
      <c r="J135" t="str">
        <f>IF(Daten!$AD135,Daten!J135,"")</f>
        <v/>
      </c>
      <c r="K135" t="str">
        <f>IF(Daten!$AD135,Daten!K135,"")</f>
        <v/>
      </c>
      <c r="L135" t="str">
        <f>IF(Daten!$AD135,Daten!L135,"")</f>
        <v/>
      </c>
      <c r="M135" t="str">
        <f>IF(Daten!$AD135,Daten!M135,"")</f>
        <v/>
      </c>
      <c r="N135" t="str">
        <f>IF(Daten!$AD135,Daten!N135,"")</f>
        <v/>
      </c>
      <c r="O135" t="str">
        <f>IF(Daten!$AD135,Daten!O135,"")</f>
        <v/>
      </c>
      <c r="P135" t="str">
        <f>IF(Daten!$AD135,Daten!P135,"")</f>
        <v/>
      </c>
      <c r="Q135" t="str">
        <f>IF(Daten!$AD135,Daten!Q135,"")</f>
        <v/>
      </c>
      <c r="R135" t="str">
        <f>IF(Daten!$AD135,Daten!R135,"")</f>
        <v/>
      </c>
      <c r="S135" t="str">
        <f>IF(Daten!$AD135,Daten!S135,"")</f>
        <v/>
      </c>
      <c r="T135" t="str">
        <f>IF(Daten!$AD135,Daten!T135,"")</f>
        <v/>
      </c>
      <c r="U135" t="str">
        <f>IF(Daten!$AD135,Daten!U135,"")</f>
        <v/>
      </c>
      <c r="V135" t="str">
        <f>IF(Daten!$AD135,Daten!V135,"")</f>
        <v/>
      </c>
      <c r="W135" t="str">
        <f>IF(Daten!$AD135,Daten!W135,"")</f>
        <v/>
      </c>
      <c r="X135" t="str">
        <f>IF(Daten!$AD135,Daten!X135,"")</f>
        <v/>
      </c>
      <c r="Y135" s="8" t="str">
        <f>IF(Daten!$AD135,Daten!Y135,"")</f>
        <v/>
      </c>
      <c r="Z135" t="str">
        <f>IF(Daten!$AD135,Daten!Z135,"")</f>
        <v/>
      </c>
      <c r="AA135" t="str">
        <f>IF(Daten!$AD135,Daten!AA135,"")</f>
        <v/>
      </c>
      <c r="AB135" s="8" t="str">
        <f>IF(Daten!$AD135,Daten!AB135,"")</f>
        <v/>
      </c>
      <c r="AC135" t="str">
        <f>IF(Daten!$AD135,Daten!AC135,"")</f>
        <v/>
      </c>
      <c r="AD135" t="str">
        <f>IF(Daten!$AD135,Daten!AD135,"")</f>
        <v/>
      </c>
      <c r="AE135" t="str">
        <f>IF(Daten!$AD135,Daten!AE135,"")</f>
        <v/>
      </c>
      <c r="AF135" s="8" t="e">
        <f t="shared" si="2"/>
        <v>#VALUE!</v>
      </c>
      <c r="AG135" t="e">
        <f>AF135+COUNTIF($AF$3:AF135,AF135)-1</f>
        <v>#VALUE!</v>
      </c>
    </row>
    <row r="136" spans="1:33" x14ac:dyDescent="0.25">
      <c r="A136" t="str">
        <f>IF(Daten!$AD136,Daten!A136,"")</f>
        <v/>
      </c>
      <c r="B136" t="str">
        <f>IF(Daten!$AD136,Daten!B136,"")</f>
        <v/>
      </c>
      <c r="C136" t="str">
        <f>IF(Daten!$AD136,Daten!C136,"")</f>
        <v/>
      </c>
      <c r="D136" t="str">
        <f>IF(Daten!$AD136,Daten!D136,"")</f>
        <v/>
      </c>
      <c r="E136" t="str">
        <f>IF(Daten!$AD136,Daten!E136,"")</f>
        <v/>
      </c>
      <c r="F136" t="str">
        <f>IF(Daten!$AD136,Daten!F136,"")</f>
        <v/>
      </c>
      <c r="G136" t="str">
        <f>IF(Daten!$AD136,Daten!G136,"")</f>
        <v/>
      </c>
      <c r="H136" t="str">
        <f>IF(Daten!$AD136,Daten!H136,"")</f>
        <v/>
      </c>
      <c r="I136" t="str">
        <f>IF(Daten!$AD136,Daten!I136,"")</f>
        <v/>
      </c>
      <c r="J136" t="str">
        <f>IF(Daten!$AD136,Daten!J136,"")</f>
        <v/>
      </c>
      <c r="K136" t="str">
        <f>IF(Daten!$AD136,Daten!K136,"")</f>
        <v/>
      </c>
      <c r="L136" t="str">
        <f>IF(Daten!$AD136,Daten!L136,"")</f>
        <v/>
      </c>
      <c r="M136" t="str">
        <f>IF(Daten!$AD136,Daten!M136,"")</f>
        <v/>
      </c>
      <c r="N136" t="str">
        <f>IF(Daten!$AD136,Daten!N136,"")</f>
        <v/>
      </c>
      <c r="O136" t="str">
        <f>IF(Daten!$AD136,Daten!O136,"")</f>
        <v/>
      </c>
      <c r="P136" t="str">
        <f>IF(Daten!$AD136,Daten!P136,"")</f>
        <v/>
      </c>
      <c r="Q136" t="str">
        <f>IF(Daten!$AD136,Daten!Q136,"")</f>
        <v/>
      </c>
      <c r="R136" t="str">
        <f>IF(Daten!$AD136,Daten!R136,"")</f>
        <v/>
      </c>
      <c r="S136" t="str">
        <f>IF(Daten!$AD136,Daten!S136,"")</f>
        <v/>
      </c>
      <c r="T136" t="str">
        <f>IF(Daten!$AD136,Daten!T136,"")</f>
        <v/>
      </c>
      <c r="U136" t="str">
        <f>IF(Daten!$AD136,Daten!U136,"")</f>
        <v/>
      </c>
      <c r="V136" t="str">
        <f>IF(Daten!$AD136,Daten!V136,"")</f>
        <v/>
      </c>
      <c r="W136" t="str">
        <f>IF(Daten!$AD136,Daten!W136,"")</f>
        <v/>
      </c>
      <c r="X136" t="str">
        <f>IF(Daten!$AD136,Daten!X136,"")</f>
        <v/>
      </c>
      <c r="Y136" s="8" t="str">
        <f>IF(Daten!$AD136,Daten!Y136,"")</f>
        <v/>
      </c>
      <c r="Z136" t="str">
        <f>IF(Daten!$AD136,Daten!Z136,"")</f>
        <v/>
      </c>
      <c r="AA136" t="str">
        <f>IF(Daten!$AD136,Daten!AA136,"")</f>
        <v/>
      </c>
      <c r="AB136" s="8" t="str">
        <f>IF(Daten!$AD136,Daten!AB136,"")</f>
        <v/>
      </c>
      <c r="AC136" t="str">
        <f>IF(Daten!$AD136,Daten!AC136,"")</f>
        <v/>
      </c>
      <c r="AD136" t="str">
        <f>IF(Daten!$AD136,Daten!AD136,"")</f>
        <v/>
      </c>
      <c r="AE136" t="str">
        <f>IF(Daten!$AD136,Daten!AE136,"")</f>
        <v/>
      </c>
      <c r="AF136" s="8" t="e">
        <f t="shared" si="2"/>
        <v>#VALUE!</v>
      </c>
      <c r="AG136" t="e">
        <f>AF136+COUNTIF($AF$3:AF136,AF136)-1</f>
        <v>#VALUE!</v>
      </c>
    </row>
    <row r="137" spans="1:33" x14ac:dyDescent="0.25">
      <c r="A137" t="str">
        <f>IF(Daten!$AD137,Daten!A137,"")</f>
        <v/>
      </c>
      <c r="B137" t="str">
        <f>IF(Daten!$AD137,Daten!B137,"")</f>
        <v/>
      </c>
      <c r="C137" t="str">
        <f>IF(Daten!$AD137,Daten!C137,"")</f>
        <v/>
      </c>
      <c r="D137" t="str">
        <f>IF(Daten!$AD137,Daten!D137,"")</f>
        <v/>
      </c>
      <c r="E137" t="str">
        <f>IF(Daten!$AD137,Daten!E137,"")</f>
        <v/>
      </c>
      <c r="F137" t="str">
        <f>IF(Daten!$AD137,Daten!F137,"")</f>
        <v/>
      </c>
      <c r="G137" t="str">
        <f>IF(Daten!$AD137,Daten!G137,"")</f>
        <v/>
      </c>
      <c r="H137" t="str">
        <f>IF(Daten!$AD137,Daten!H137,"")</f>
        <v/>
      </c>
      <c r="I137" t="str">
        <f>IF(Daten!$AD137,Daten!I137,"")</f>
        <v/>
      </c>
      <c r="J137" t="str">
        <f>IF(Daten!$AD137,Daten!J137,"")</f>
        <v/>
      </c>
      <c r="K137" t="str">
        <f>IF(Daten!$AD137,Daten!K137,"")</f>
        <v/>
      </c>
      <c r="L137" t="str">
        <f>IF(Daten!$AD137,Daten!L137,"")</f>
        <v/>
      </c>
      <c r="M137" t="str">
        <f>IF(Daten!$AD137,Daten!M137,"")</f>
        <v/>
      </c>
      <c r="N137" t="str">
        <f>IF(Daten!$AD137,Daten!N137,"")</f>
        <v/>
      </c>
      <c r="O137" t="str">
        <f>IF(Daten!$AD137,Daten!O137,"")</f>
        <v/>
      </c>
      <c r="P137" t="str">
        <f>IF(Daten!$AD137,Daten!P137,"")</f>
        <v/>
      </c>
      <c r="Q137" t="str">
        <f>IF(Daten!$AD137,Daten!Q137,"")</f>
        <v/>
      </c>
      <c r="R137" t="str">
        <f>IF(Daten!$AD137,Daten!R137,"")</f>
        <v/>
      </c>
      <c r="S137" t="str">
        <f>IF(Daten!$AD137,Daten!S137,"")</f>
        <v/>
      </c>
      <c r="T137" t="str">
        <f>IF(Daten!$AD137,Daten!T137,"")</f>
        <v/>
      </c>
      <c r="U137" t="str">
        <f>IF(Daten!$AD137,Daten!U137,"")</f>
        <v/>
      </c>
      <c r="V137" t="str">
        <f>IF(Daten!$AD137,Daten!V137,"")</f>
        <v/>
      </c>
      <c r="W137" t="str">
        <f>IF(Daten!$AD137,Daten!W137,"")</f>
        <v/>
      </c>
      <c r="X137" t="str">
        <f>IF(Daten!$AD137,Daten!X137,"")</f>
        <v/>
      </c>
      <c r="Y137" s="8" t="str">
        <f>IF(Daten!$AD137,Daten!Y137,"")</f>
        <v/>
      </c>
      <c r="Z137" t="str">
        <f>IF(Daten!$AD137,Daten!Z137,"")</f>
        <v/>
      </c>
      <c r="AA137" t="str">
        <f>IF(Daten!$AD137,Daten!AA137,"")</f>
        <v/>
      </c>
      <c r="AB137" s="8" t="str">
        <f>IF(Daten!$AD137,Daten!AB137,"")</f>
        <v/>
      </c>
      <c r="AC137" t="str">
        <f>IF(Daten!$AD137,Daten!AC137,"")</f>
        <v/>
      </c>
      <c r="AD137" t="str">
        <f>IF(Daten!$AD137,Daten!AD137,"")</f>
        <v/>
      </c>
      <c r="AE137" t="str">
        <f>IF(Daten!$AD137,Daten!AE137,"")</f>
        <v/>
      </c>
      <c r="AF137" s="8" t="e">
        <f t="shared" si="2"/>
        <v>#VALUE!</v>
      </c>
      <c r="AG137" t="e">
        <f>AF137+COUNTIF($AF$3:AF137,AF137)-1</f>
        <v>#VALUE!</v>
      </c>
    </row>
    <row r="138" spans="1:33" x14ac:dyDescent="0.25">
      <c r="A138" t="str">
        <f>IF(Daten!$AD138,Daten!A138,"")</f>
        <v/>
      </c>
      <c r="B138" t="str">
        <f>IF(Daten!$AD138,Daten!B138,"")</f>
        <v/>
      </c>
      <c r="C138" t="str">
        <f>IF(Daten!$AD138,Daten!C138,"")</f>
        <v/>
      </c>
      <c r="D138" t="str">
        <f>IF(Daten!$AD138,Daten!D138,"")</f>
        <v/>
      </c>
      <c r="E138" t="str">
        <f>IF(Daten!$AD138,Daten!E138,"")</f>
        <v/>
      </c>
      <c r="F138" t="str">
        <f>IF(Daten!$AD138,Daten!F138,"")</f>
        <v/>
      </c>
      <c r="G138" t="str">
        <f>IF(Daten!$AD138,Daten!G138,"")</f>
        <v/>
      </c>
      <c r="H138" t="str">
        <f>IF(Daten!$AD138,Daten!H138,"")</f>
        <v/>
      </c>
      <c r="I138" t="str">
        <f>IF(Daten!$AD138,Daten!I138,"")</f>
        <v/>
      </c>
      <c r="J138" t="str">
        <f>IF(Daten!$AD138,Daten!J138,"")</f>
        <v/>
      </c>
      <c r="K138" t="str">
        <f>IF(Daten!$AD138,Daten!K138,"")</f>
        <v/>
      </c>
      <c r="L138" t="str">
        <f>IF(Daten!$AD138,Daten!L138,"")</f>
        <v/>
      </c>
      <c r="M138" t="str">
        <f>IF(Daten!$AD138,Daten!M138,"")</f>
        <v/>
      </c>
      <c r="N138" t="str">
        <f>IF(Daten!$AD138,Daten!N138,"")</f>
        <v/>
      </c>
      <c r="O138" t="str">
        <f>IF(Daten!$AD138,Daten!O138,"")</f>
        <v/>
      </c>
      <c r="P138" t="str">
        <f>IF(Daten!$AD138,Daten!P138,"")</f>
        <v/>
      </c>
      <c r="Q138" t="str">
        <f>IF(Daten!$AD138,Daten!Q138,"")</f>
        <v/>
      </c>
      <c r="R138" t="str">
        <f>IF(Daten!$AD138,Daten!R138,"")</f>
        <v/>
      </c>
      <c r="S138" t="str">
        <f>IF(Daten!$AD138,Daten!S138,"")</f>
        <v/>
      </c>
      <c r="T138" t="str">
        <f>IF(Daten!$AD138,Daten!T138,"")</f>
        <v/>
      </c>
      <c r="U138" t="str">
        <f>IF(Daten!$AD138,Daten!U138,"")</f>
        <v/>
      </c>
      <c r="V138" t="str">
        <f>IF(Daten!$AD138,Daten!V138,"")</f>
        <v/>
      </c>
      <c r="W138" t="str">
        <f>IF(Daten!$AD138,Daten!W138,"")</f>
        <v/>
      </c>
      <c r="X138" t="str">
        <f>IF(Daten!$AD138,Daten!X138,"")</f>
        <v/>
      </c>
      <c r="Y138" s="8" t="str">
        <f>IF(Daten!$AD138,Daten!Y138,"")</f>
        <v/>
      </c>
      <c r="Z138" t="str">
        <f>IF(Daten!$AD138,Daten!Z138,"")</f>
        <v/>
      </c>
      <c r="AA138" t="str">
        <f>IF(Daten!$AD138,Daten!AA138,"")</f>
        <v/>
      </c>
      <c r="AB138" s="8" t="str">
        <f>IF(Daten!$AD138,Daten!AB138,"")</f>
        <v/>
      </c>
      <c r="AC138" t="str">
        <f>IF(Daten!$AD138,Daten!AC138,"")</f>
        <v/>
      </c>
      <c r="AD138" t="str">
        <f>IF(Daten!$AD138,Daten!AD138,"")</f>
        <v/>
      </c>
      <c r="AE138" t="str">
        <f>IF(Daten!$AD138,Daten!AE138,"")</f>
        <v/>
      </c>
      <c r="AF138" s="8" t="e">
        <f t="shared" si="2"/>
        <v>#VALUE!</v>
      </c>
      <c r="AG138" t="e">
        <f>AF138+COUNTIF($AF$3:AF138,AF138)-1</f>
        <v>#VALUE!</v>
      </c>
    </row>
    <row r="139" spans="1:33" x14ac:dyDescent="0.25">
      <c r="A139" t="str">
        <f>IF(Daten!$AD139,Daten!A139,"")</f>
        <v/>
      </c>
      <c r="B139" t="str">
        <f>IF(Daten!$AD139,Daten!B139,"")</f>
        <v/>
      </c>
      <c r="C139" t="str">
        <f>IF(Daten!$AD139,Daten!C139,"")</f>
        <v/>
      </c>
      <c r="D139" t="str">
        <f>IF(Daten!$AD139,Daten!D139,"")</f>
        <v/>
      </c>
      <c r="E139" t="str">
        <f>IF(Daten!$AD139,Daten!E139,"")</f>
        <v/>
      </c>
      <c r="F139" t="str">
        <f>IF(Daten!$AD139,Daten!F139,"")</f>
        <v/>
      </c>
      <c r="G139" t="str">
        <f>IF(Daten!$AD139,Daten!G139,"")</f>
        <v/>
      </c>
      <c r="H139" t="str">
        <f>IF(Daten!$AD139,Daten!H139,"")</f>
        <v/>
      </c>
      <c r="I139" t="str">
        <f>IF(Daten!$AD139,Daten!I139,"")</f>
        <v/>
      </c>
      <c r="J139" t="str">
        <f>IF(Daten!$AD139,Daten!J139,"")</f>
        <v/>
      </c>
      <c r="K139" t="str">
        <f>IF(Daten!$AD139,Daten!K139,"")</f>
        <v/>
      </c>
      <c r="L139" t="str">
        <f>IF(Daten!$AD139,Daten!L139,"")</f>
        <v/>
      </c>
      <c r="M139" t="str">
        <f>IF(Daten!$AD139,Daten!M139,"")</f>
        <v/>
      </c>
      <c r="N139" t="str">
        <f>IF(Daten!$AD139,Daten!N139,"")</f>
        <v/>
      </c>
      <c r="O139" t="str">
        <f>IF(Daten!$AD139,Daten!O139,"")</f>
        <v/>
      </c>
      <c r="P139" t="str">
        <f>IF(Daten!$AD139,Daten!P139,"")</f>
        <v/>
      </c>
      <c r="Q139" t="str">
        <f>IF(Daten!$AD139,Daten!Q139,"")</f>
        <v/>
      </c>
      <c r="R139" t="str">
        <f>IF(Daten!$AD139,Daten!R139,"")</f>
        <v/>
      </c>
      <c r="S139" t="str">
        <f>IF(Daten!$AD139,Daten!S139,"")</f>
        <v/>
      </c>
      <c r="T139" t="str">
        <f>IF(Daten!$AD139,Daten!T139,"")</f>
        <v/>
      </c>
      <c r="U139" t="str">
        <f>IF(Daten!$AD139,Daten!U139,"")</f>
        <v/>
      </c>
      <c r="V139" t="str">
        <f>IF(Daten!$AD139,Daten!V139,"")</f>
        <v/>
      </c>
      <c r="W139" t="str">
        <f>IF(Daten!$AD139,Daten!W139,"")</f>
        <v/>
      </c>
      <c r="X139" t="str">
        <f>IF(Daten!$AD139,Daten!X139,"")</f>
        <v/>
      </c>
      <c r="Y139" s="8" t="str">
        <f>IF(Daten!$AD139,Daten!Y139,"")</f>
        <v/>
      </c>
      <c r="Z139" t="str">
        <f>IF(Daten!$AD139,Daten!Z139,"")</f>
        <v/>
      </c>
      <c r="AA139" t="str">
        <f>IF(Daten!$AD139,Daten!AA139,"")</f>
        <v/>
      </c>
      <c r="AB139" s="8" t="str">
        <f>IF(Daten!$AD139,Daten!AB139,"")</f>
        <v/>
      </c>
      <c r="AC139" t="str">
        <f>IF(Daten!$AD139,Daten!AC139,"")</f>
        <v/>
      </c>
      <c r="AD139" t="str">
        <f>IF(Daten!$AD139,Daten!AD139,"")</f>
        <v/>
      </c>
      <c r="AE139" t="str">
        <f>IF(Daten!$AD139,Daten!AE139,"")</f>
        <v/>
      </c>
      <c r="AF139" s="8" t="e">
        <f t="shared" si="2"/>
        <v>#VALUE!</v>
      </c>
      <c r="AG139" t="e">
        <f>AF139+COUNTIF($AF$3:AF139,AF139)-1</f>
        <v>#VALUE!</v>
      </c>
    </row>
    <row r="140" spans="1:33" x14ac:dyDescent="0.25">
      <c r="A140" t="str">
        <f>IF(Daten!$AD140,Daten!A140,"")</f>
        <v/>
      </c>
      <c r="B140" t="str">
        <f>IF(Daten!$AD140,Daten!B140,"")</f>
        <v/>
      </c>
      <c r="C140" t="str">
        <f>IF(Daten!$AD140,Daten!C140,"")</f>
        <v/>
      </c>
      <c r="D140" t="str">
        <f>IF(Daten!$AD140,Daten!D140,"")</f>
        <v/>
      </c>
      <c r="E140" t="str">
        <f>IF(Daten!$AD140,Daten!E140,"")</f>
        <v/>
      </c>
      <c r="F140" t="str">
        <f>IF(Daten!$AD140,Daten!F140,"")</f>
        <v/>
      </c>
      <c r="G140" t="str">
        <f>IF(Daten!$AD140,Daten!G140,"")</f>
        <v/>
      </c>
      <c r="H140" t="str">
        <f>IF(Daten!$AD140,Daten!H140,"")</f>
        <v/>
      </c>
      <c r="I140" t="str">
        <f>IF(Daten!$AD140,Daten!I140,"")</f>
        <v/>
      </c>
      <c r="J140" t="str">
        <f>IF(Daten!$AD140,Daten!J140,"")</f>
        <v/>
      </c>
      <c r="K140" t="str">
        <f>IF(Daten!$AD140,Daten!K140,"")</f>
        <v/>
      </c>
      <c r="L140" t="str">
        <f>IF(Daten!$AD140,Daten!L140,"")</f>
        <v/>
      </c>
      <c r="M140" t="str">
        <f>IF(Daten!$AD140,Daten!M140,"")</f>
        <v/>
      </c>
      <c r="N140" t="str">
        <f>IF(Daten!$AD140,Daten!N140,"")</f>
        <v/>
      </c>
      <c r="O140" t="str">
        <f>IF(Daten!$AD140,Daten!O140,"")</f>
        <v/>
      </c>
      <c r="P140" t="str">
        <f>IF(Daten!$AD140,Daten!P140,"")</f>
        <v/>
      </c>
      <c r="Q140" t="str">
        <f>IF(Daten!$AD140,Daten!Q140,"")</f>
        <v/>
      </c>
      <c r="R140" t="str">
        <f>IF(Daten!$AD140,Daten!R140,"")</f>
        <v/>
      </c>
      <c r="S140" t="str">
        <f>IF(Daten!$AD140,Daten!S140,"")</f>
        <v/>
      </c>
      <c r="T140" t="str">
        <f>IF(Daten!$AD140,Daten!T140,"")</f>
        <v/>
      </c>
      <c r="U140" t="str">
        <f>IF(Daten!$AD140,Daten!U140,"")</f>
        <v/>
      </c>
      <c r="V140" t="str">
        <f>IF(Daten!$AD140,Daten!V140,"")</f>
        <v/>
      </c>
      <c r="W140" t="str">
        <f>IF(Daten!$AD140,Daten!W140,"")</f>
        <v/>
      </c>
      <c r="X140" t="str">
        <f>IF(Daten!$AD140,Daten!X140,"")</f>
        <v/>
      </c>
      <c r="Y140" s="8" t="str">
        <f>IF(Daten!$AD140,Daten!Y140,"")</f>
        <v/>
      </c>
      <c r="Z140" t="str">
        <f>IF(Daten!$AD140,Daten!Z140,"")</f>
        <v/>
      </c>
      <c r="AA140" t="str">
        <f>IF(Daten!$AD140,Daten!AA140,"")</f>
        <v/>
      </c>
      <c r="AB140" s="8" t="str">
        <f>IF(Daten!$AD140,Daten!AB140,"")</f>
        <v/>
      </c>
      <c r="AC140" t="str">
        <f>IF(Daten!$AD140,Daten!AC140,"")</f>
        <v/>
      </c>
      <c r="AD140" t="str">
        <f>IF(Daten!$AD140,Daten!AD140,"")</f>
        <v/>
      </c>
      <c r="AE140" t="str">
        <f>IF(Daten!$AD140,Daten!AE140,"")</f>
        <v/>
      </c>
      <c r="AF140" s="8" t="e">
        <f t="shared" si="2"/>
        <v>#VALUE!</v>
      </c>
      <c r="AG140" t="e">
        <f>AF140+COUNTIF($AF$3:AF140,AF140)-1</f>
        <v>#VALUE!</v>
      </c>
    </row>
    <row r="141" spans="1:33" x14ac:dyDescent="0.25">
      <c r="A141" t="str">
        <f>IF(Daten!$AD141,Daten!A141,"")</f>
        <v/>
      </c>
      <c r="B141" t="str">
        <f>IF(Daten!$AD141,Daten!B141,"")</f>
        <v/>
      </c>
      <c r="C141" t="str">
        <f>IF(Daten!$AD141,Daten!C141,"")</f>
        <v/>
      </c>
      <c r="D141" t="str">
        <f>IF(Daten!$AD141,Daten!D141,"")</f>
        <v/>
      </c>
      <c r="E141" t="str">
        <f>IF(Daten!$AD141,Daten!E141,"")</f>
        <v/>
      </c>
      <c r="F141" t="str">
        <f>IF(Daten!$AD141,Daten!F141,"")</f>
        <v/>
      </c>
      <c r="G141" t="str">
        <f>IF(Daten!$AD141,Daten!G141,"")</f>
        <v/>
      </c>
      <c r="H141" t="str">
        <f>IF(Daten!$AD141,Daten!H141,"")</f>
        <v/>
      </c>
      <c r="I141" t="str">
        <f>IF(Daten!$AD141,Daten!I141,"")</f>
        <v/>
      </c>
      <c r="J141" t="str">
        <f>IF(Daten!$AD141,Daten!J141,"")</f>
        <v/>
      </c>
      <c r="K141" t="str">
        <f>IF(Daten!$AD141,Daten!K141,"")</f>
        <v/>
      </c>
      <c r="L141" t="str">
        <f>IF(Daten!$AD141,Daten!L141,"")</f>
        <v/>
      </c>
      <c r="M141" t="str">
        <f>IF(Daten!$AD141,Daten!M141,"")</f>
        <v/>
      </c>
      <c r="N141" t="str">
        <f>IF(Daten!$AD141,Daten!N141,"")</f>
        <v/>
      </c>
      <c r="O141" t="str">
        <f>IF(Daten!$AD141,Daten!O141,"")</f>
        <v/>
      </c>
      <c r="P141" t="str">
        <f>IF(Daten!$AD141,Daten!P141,"")</f>
        <v/>
      </c>
      <c r="Q141" t="str">
        <f>IF(Daten!$AD141,Daten!Q141,"")</f>
        <v/>
      </c>
      <c r="R141" t="str">
        <f>IF(Daten!$AD141,Daten!R141,"")</f>
        <v/>
      </c>
      <c r="S141" t="str">
        <f>IF(Daten!$AD141,Daten!S141,"")</f>
        <v/>
      </c>
      <c r="T141" t="str">
        <f>IF(Daten!$AD141,Daten!T141,"")</f>
        <v/>
      </c>
      <c r="U141" t="str">
        <f>IF(Daten!$AD141,Daten!U141,"")</f>
        <v/>
      </c>
      <c r="V141" t="str">
        <f>IF(Daten!$AD141,Daten!V141,"")</f>
        <v/>
      </c>
      <c r="W141" t="str">
        <f>IF(Daten!$AD141,Daten!W141,"")</f>
        <v/>
      </c>
      <c r="X141" t="str">
        <f>IF(Daten!$AD141,Daten!X141,"")</f>
        <v/>
      </c>
      <c r="Y141" s="8" t="str">
        <f>IF(Daten!$AD141,Daten!Y141,"")</f>
        <v/>
      </c>
      <c r="Z141" t="str">
        <f>IF(Daten!$AD141,Daten!Z141,"")</f>
        <v/>
      </c>
      <c r="AA141" t="str">
        <f>IF(Daten!$AD141,Daten!AA141,"")</f>
        <v/>
      </c>
      <c r="AB141" s="8" t="str">
        <f>IF(Daten!$AD141,Daten!AB141,"")</f>
        <v/>
      </c>
      <c r="AC141" t="str">
        <f>IF(Daten!$AD141,Daten!AC141,"")</f>
        <v/>
      </c>
      <c r="AD141" t="str">
        <f>IF(Daten!$AD141,Daten!AD141,"")</f>
        <v/>
      </c>
      <c r="AE141" t="str">
        <f>IF(Daten!$AD141,Daten!AE141,"")</f>
        <v/>
      </c>
      <c r="AF141" s="8" t="e">
        <f t="shared" si="2"/>
        <v>#VALUE!</v>
      </c>
      <c r="AG141" t="e">
        <f>AF141+COUNTIF($AF$3:AF141,AF141)-1</f>
        <v>#VALUE!</v>
      </c>
    </row>
    <row r="142" spans="1:33" x14ac:dyDescent="0.25">
      <c r="A142" t="str">
        <f>IF(Daten!$AD142,Daten!A142,"")</f>
        <v/>
      </c>
      <c r="B142" t="str">
        <f>IF(Daten!$AD142,Daten!B142,"")</f>
        <v/>
      </c>
      <c r="C142" t="str">
        <f>IF(Daten!$AD142,Daten!C142,"")</f>
        <v/>
      </c>
      <c r="D142" t="str">
        <f>IF(Daten!$AD142,Daten!D142,"")</f>
        <v/>
      </c>
      <c r="E142" t="str">
        <f>IF(Daten!$AD142,Daten!E142,"")</f>
        <v/>
      </c>
      <c r="F142" t="str">
        <f>IF(Daten!$AD142,Daten!F142,"")</f>
        <v/>
      </c>
      <c r="G142" t="str">
        <f>IF(Daten!$AD142,Daten!G142,"")</f>
        <v/>
      </c>
      <c r="H142" t="str">
        <f>IF(Daten!$AD142,Daten!H142,"")</f>
        <v/>
      </c>
      <c r="I142" t="str">
        <f>IF(Daten!$AD142,Daten!I142,"")</f>
        <v/>
      </c>
      <c r="J142" t="str">
        <f>IF(Daten!$AD142,Daten!J142,"")</f>
        <v/>
      </c>
      <c r="K142" t="str">
        <f>IF(Daten!$AD142,Daten!K142,"")</f>
        <v/>
      </c>
      <c r="L142" t="str">
        <f>IF(Daten!$AD142,Daten!L142,"")</f>
        <v/>
      </c>
      <c r="M142" t="str">
        <f>IF(Daten!$AD142,Daten!M142,"")</f>
        <v/>
      </c>
      <c r="N142" t="str">
        <f>IF(Daten!$AD142,Daten!N142,"")</f>
        <v/>
      </c>
      <c r="O142" t="str">
        <f>IF(Daten!$AD142,Daten!O142,"")</f>
        <v/>
      </c>
      <c r="P142" t="str">
        <f>IF(Daten!$AD142,Daten!P142,"")</f>
        <v/>
      </c>
      <c r="Q142" t="str">
        <f>IF(Daten!$AD142,Daten!Q142,"")</f>
        <v/>
      </c>
      <c r="R142" t="str">
        <f>IF(Daten!$AD142,Daten!R142,"")</f>
        <v/>
      </c>
      <c r="S142" t="str">
        <f>IF(Daten!$AD142,Daten!S142,"")</f>
        <v/>
      </c>
      <c r="T142" t="str">
        <f>IF(Daten!$AD142,Daten!T142,"")</f>
        <v/>
      </c>
      <c r="U142" t="str">
        <f>IF(Daten!$AD142,Daten!U142,"")</f>
        <v/>
      </c>
      <c r="V142" t="str">
        <f>IF(Daten!$AD142,Daten!V142,"")</f>
        <v/>
      </c>
      <c r="W142" t="str">
        <f>IF(Daten!$AD142,Daten!W142,"")</f>
        <v/>
      </c>
      <c r="X142" t="str">
        <f>IF(Daten!$AD142,Daten!X142,"")</f>
        <v/>
      </c>
      <c r="Y142" s="8" t="str">
        <f>IF(Daten!$AD142,Daten!Y142,"")</f>
        <v/>
      </c>
      <c r="Z142" t="str">
        <f>IF(Daten!$AD142,Daten!Z142,"")</f>
        <v/>
      </c>
      <c r="AA142" t="str">
        <f>IF(Daten!$AD142,Daten!AA142,"")</f>
        <v/>
      </c>
      <c r="AB142" s="8" t="str">
        <f>IF(Daten!$AD142,Daten!AB142,"")</f>
        <v/>
      </c>
      <c r="AC142" t="str">
        <f>IF(Daten!$AD142,Daten!AC142,"")</f>
        <v/>
      </c>
      <c r="AD142" t="str">
        <f>IF(Daten!$AD142,Daten!AD142,"")</f>
        <v/>
      </c>
      <c r="AE142" t="str">
        <f>IF(Daten!$AD142,Daten!AE142,"")</f>
        <v/>
      </c>
      <c r="AF142" s="8" t="e">
        <f t="shared" si="2"/>
        <v>#VALUE!</v>
      </c>
      <c r="AG142" t="e">
        <f>AF142+COUNTIF($AF$3:AF142,AF142)-1</f>
        <v>#VALUE!</v>
      </c>
    </row>
    <row r="143" spans="1:33" x14ac:dyDescent="0.25">
      <c r="A143" t="str">
        <f>IF(Daten!$AD143,Daten!A143,"")</f>
        <v/>
      </c>
      <c r="B143" t="str">
        <f>IF(Daten!$AD143,Daten!B143,"")</f>
        <v/>
      </c>
      <c r="C143" t="str">
        <f>IF(Daten!$AD143,Daten!C143,"")</f>
        <v/>
      </c>
      <c r="D143" t="str">
        <f>IF(Daten!$AD143,Daten!D143,"")</f>
        <v/>
      </c>
      <c r="E143" t="str">
        <f>IF(Daten!$AD143,Daten!E143,"")</f>
        <v/>
      </c>
      <c r="F143" t="str">
        <f>IF(Daten!$AD143,Daten!F143,"")</f>
        <v/>
      </c>
      <c r="G143" t="str">
        <f>IF(Daten!$AD143,Daten!G143,"")</f>
        <v/>
      </c>
      <c r="H143" t="str">
        <f>IF(Daten!$AD143,Daten!H143,"")</f>
        <v/>
      </c>
      <c r="I143" t="str">
        <f>IF(Daten!$AD143,Daten!I143,"")</f>
        <v/>
      </c>
      <c r="J143" t="str">
        <f>IF(Daten!$AD143,Daten!J143,"")</f>
        <v/>
      </c>
      <c r="K143" t="str">
        <f>IF(Daten!$AD143,Daten!K143,"")</f>
        <v/>
      </c>
      <c r="L143" t="str">
        <f>IF(Daten!$AD143,Daten!L143,"")</f>
        <v/>
      </c>
      <c r="M143" t="str">
        <f>IF(Daten!$AD143,Daten!M143,"")</f>
        <v/>
      </c>
      <c r="N143" t="str">
        <f>IF(Daten!$AD143,Daten!N143,"")</f>
        <v/>
      </c>
      <c r="O143" t="str">
        <f>IF(Daten!$AD143,Daten!O143,"")</f>
        <v/>
      </c>
      <c r="P143" t="str">
        <f>IF(Daten!$AD143,Daten!P143,"")</f>
        <v/>
      </c>
      <c r="Q143" t="str">
        <f>IF(Daten!$AD143,Daten!Q143,"")</f>
        <v/>
      </c>
      <c r="R143" t="str">
        <f>IF(Daten!$AD143,Daten!R143,"")</f>
        <v/>
      </c>
      <c r="S143" t="str">
        <f>IF(Daten!$AD143,Daten!S143,"")</f>
        <v/>
      </c>
      <c r="T143" t="str">
        <f>IF(Daten!$AD143,Daten!T143,"")</f>
        <v/>
      </c>
      <c r="U143" t="str">
        <f>IF(Daten!$AD143,Daten!U143,"")</f>
        <v/>
      </c>
      <c r="V143" t="str">
        <f>IF(Daten!$AD143,Daten!V143,"")</f>
        <v/>
      </c>
      <c r="W143" t="str">
        <f>IF(Daten!$AD143,Daten!W143,"")</f>
        <v/>
      </c>
      <c r="X143" t="str">
        <f>IF(Daten!$AD143,Daten!X143,"")</f>
        <v/>
      </c>
      <c r="Y143" s="8" t="str">
        <f>IF(Daten!$AD143,Daten!Y143,"")</f>
        <v/>
      </c>
      <c r="Z143" t="str">
        <f>IF(Daten!$AD143,Daten!Z143,"")</f>
        <v/>
      </c>
      <c r="AA143" t="str">
        <f>IF(Daten!$AD143,Daten!AA143,"")</f>
        <v/>
      </c>
      <c r="AB143" s="8" t="str">
        <f>IF(Daten!$AD143,Daten!AB143,"")</f>
        <v/>
      </c>
      <c r="AC143" t="str">
        <f>IF(Daten!$AD143,Daten!AC143,"")</f>
        <v/>
      </c>
      <c r="AD143" t="str">
        <f>IF(Daten!$AD143,Daten!AD143,"")</f>
        <v/>
      </c>
      <c r="AE143" t="str">
        <f>IF(Daten!$AD143,Daten!AE143,"")</f>
        <v/>
      </c>
      <c r="AF143" s="8" t="e">
        <f t="shared" si="2"/>
        <v>#VALUE!</v>
      </c>
      <c r="AG143" t="e">
        <f>AF143+COUNTIF($AF$3:AF143,AF143)-1</f>
        <v>#VALUE!</v>
      </c>
    </row>
    <row r="144" spans="1:33" x14ac:dyDescent="0.25">
      <c r="A144" t="str">
        <f>IF(Daten!$AD144,Daten!A144,"")</f>
        <v/>
      </c>
      <c r="B144" t="str">
        <f>IF(Daten!$AD144,Daten!B144,"")</f>
        <v/>
      </c>
      <c r="C144" t="str">
        <f>IF(Daten!$AD144,Daten!C144,"")</f>
        <v/>
      </c>
      <c r="D144" t="str">
        <f>IF(Daten!$AD144,Daten!D144,"")</f>
        <v/>
      </c>
      <c r="E144" t="str">
        <f>IF(Daten!$AD144,Daten!E144,"")</f>
        <v/>
      </c>
      <c r="F144" t="str">
        <f>IF(Daten!$AD144,Daten!F144,"")</f>
        <v/>
      </c>
      <c r="G144" t="str">
        <f>IF(Daten!$AD144,Daten!G144,"")</f>
        <v/>
      </c>
      <c r="H144" t="str">
        <f>IF(Daten!$AD144,Daten!H144,"")</f>
        <v/>
      </c>
      <c r="I144" t="str">
        <f>IF(Daten!$AD144,Daten!I144,"")</f>
        <v/>
      </c>
      <c r="J144" t="str">
        <f>IF(Daten!$AD144,Daten!J144,"")</f>
        <v/>
      </c>
      <c r="K144" t="str">
        <f>IF(Daten!$AD144,Daten!K144,"")</f>
        <v/>
      </c>
      <c r="L144" t="str">
        <f>IF(Daten!$AD144,Daten!L144,"")</f>
        <v/>
      </c>
      <c r="M144" t="str">
        <f>IF(Daten!$AD144,Daten!M144,"")</f>
        <v/>
      </c>
      <c r="N144" t="str">
        <f>IF(Daten!$AD144,Daten!N144,"")</f>
        <v/>
      </c>
      <c r="O144" t="str">
        <f>IF(Daten!$AD144,Daten!O144,"")</f>
        <v/>
      </c>
      <c r="P144" t="str">
        <f>IF(Daten!$AD144,Daten!P144,"")</f>
        <v/>
      </c>
      <c r="Q144" t="str">
        <f>IF(Daten!$AD144,Daten!Q144,"")</f>
        <v/>
      </c>
      <c r="R144" t="str">
        <f>IF(Daten!$AD144,Daten!R144,"")</f>
        <v/>
      </c>
      <c r="S144" t="str">
        <f>IF(Daten!$AD144,Daten!S144,"")</f>
        <v/>
      </c>
      <c r="T144" t="str">
        <f>IF(Daten!$AD144,Daten!T144,"")</f>
        <v/>
      </c>
      <c r="U144" t="str">
        <f>IF(Daten!$AD144,Daten!U144,"")</f>
        <v/>
      </c>
      <c r="V144" t="str">
        <f>IF(Daten!$AD144,Daten!V144,"")</f>
        <v/>
      </c>
      <c r="W144" t="str">
        <f>IF(Daten!$AD144,Daten!W144,"")</f>
        <v/>
      </c>
      <c r="X144" t="str">
        <f>IF(Daten!$AD144,Daten!X144,"")</f>
        <v/>
      </c>
      <c r="Y144" s="8" t="str">
        <f>IF(Daten!$AD144,Daten!Y144,"")</f>
        <v/>
      </c>
      <c r="Z144" t="str">
        <f>IF(Daten!$AD144,Daten!Z144,"")</f>
        <v/>
      </c>
      <c r="AA144" t="str">
        <f>IF(Daten!$AD144,Daten!AA144,"")</f>
        <v/>
      </c>
      <c r="AB144" s="8" t="str">
        <f>IF(Daten!$AD144,Daten!AB144,"")</f>
        <v/>
      </c>
      <c r="AC144" t="str">
        <f>IF(Daten!$AD144,Daten!AC144,"")</f>
        <v/>
      </c>
      <c r="AD144" t="str">
        <f>IF(Daten!$AD144,Daten!AD144,"")</f>
        <v/>
      </c>
      <c r="AE144" t="str">
        <f>IF(Daten!$AD144,Daten!AE144,"")</f>
        <v/>
      </c>
      <c r="AF144" s="8" t="e">
        <f t="shared" si="2"/>
        <v>#VALUE!</v>
      </c>
      <c r="AG144" t="e">
        <f>AF144+COUNTIF($AF$3:AF144,AF144)-1</f>
        <v>#VALUE!</v>
      </c>
    </row>
    <row r="145" spans="1:33" x14ac:dyDescent="0.25">
      <c r="A145" t="str">
        <f>IF(Daten!$AD145,Daten!A145,"")</f>
        <v/>
      </c>
      <c r="B145" t="str">
        <f>IF(Daten!$AD145,Daten!B145,"")</f>
        <v/>
      </c>
      <c r="C145" t="str">
        <f>IF(Daten!$AD145,Daten!C145,"")</f>
        <v/>
      </c>
      <c r="D145" t="str">
        <f>IF(Daten!$AD145,Daten!D145,"")</f>
        <v/>
      </c>
      <c r="E145" t="str">
        <f>IF(Daten!$AD145,Daten!E145,"")</f>
        <v/>
      </c>
      <c r="F145" t="str">
        <f>IF(Daten!$AD145,Daten!F145,"")</f>
        <v/>
      </c>
      <c r="G145" t="str">
        <f>IF(Daten!$AD145,Daten!G145,"")</f>
        <v/>
      </c>
      <c r="H145" t="str">
        <f>IF(Daten!$AD145,Daten!H145,"")</f>
        <v/>
      </c>
      <c r="I145" t="str">
        <f>IF(Daten!$AD145,Daten!I145,"")</f>
        <v/>
      </c>
      <c r="J145" t="str">
        <f>IF(Daten!$AD145,Daten!J145,"")</f>
        <v/>
      </c>
      <c r="K145" t="str">
        <f>IF(Daten!$AD145,Daten!K145,"")</f>
        <v/>
      </c>
      <c r="L145" t="str">
        <f>IF(Daten!$AD145,Daten!L145,"")</f>
        <v/>
      </c>
      <c r="M145" t="str">
        <f>IF(Daten!$AD145,Daten!M145,"")</f>
        <v/>
      </c>
      <c r="N145" t="str">
        <f>IF(Daten!$AD145,Daten!N145,"")</f>
        <v/>
      </c>
      <c r="O145" t="str">
        <f>IF(Daten!$AD145,Daten!O145,"")</f>
        <v/>
      </c>
      <c r="P145" t="str">
        <f>IF(Daten!$AD145,Daten!P145,"")</f>
        <v/>
      </c>
      <c r="Q145" t="str">
        <f>IF(Daten!$AD145,Daten!Q145,"")</f>
        <v/>
      </c>
      <c r="R145" t="str">
        <f>IF(Daten!$AD145,Daten!R145,"")</f>
        <v/>
      </c>
      <c r="S145" t="str">
        <f>IF(Daten!$AD145,Daten!S145,"")</f>
        <v/>
      </c>
      <c r="T145" t="str">
        <f>IF(Daten!$AD145,Daten!T145,"")</f>
        <v/>
      </c>
      <c r="U145" t="str">
        <f>IF(Daten!$AD145,Daten!U145,"")</f>
        <v/>
      </c>
      <c r="V145" t="str">
        <f>IF(Daten!$AD145,Daten!V145,"")</f>
        <v/>
      </c>
      <c r="W145" t="str">
        <f>IF(Daten!$AD145,Daten!W145,"")</f>
        <v/>
      </c>
      <c r="X145" t="str">
        <f>IF(Daten!$AD145,Daten!X145,"")</f>
        <v/>
      </c>
      <c r="Y145" s="8" t="str">
        <f>IF(Daten!$AD145,Daten!Y145,"")</f>
        <v/>
      </c>
      <c r="Z145" t="str">
        <f>IF(Daten!$AD145,Daten!Z145,"")</f>
        <v/>
      </c>
      <c r="AA145" t="str">
        <f>IF(Daten!$AD145,Daten!AA145,"")</f>
        <v/>
      </c>
      <c r="AB145" s="8" t="str">
        <f>IF(Daten!$AD145,Daten!AB145,"")</f>
        <v/>
      </c>
      <c r="AC145" t="str">
        <f>IF(Daten!$AD145,Daten!AC145,"")</f>
        <v/>
      </c>
      <c r="AD145" t="str">
        <f>IF(Daten!$AD145,Daten!AD145,"")</f>
        <v/>
      </c>
      <c r="AE145" t="str">
        <f>IF(Daten!$AD145,Daten!AE145,"")</f>
        <v/>
      </c>
      <c r="AF145" s="8" t="e">
        <f t="shared" si="2"/>
        <v>#VALUE!</v>
      </c>
      <c r="AG145" t="e">
        <f>AF145+COUNTIF($AF$3:AF145,AF145)-1</f>
        <v>#VALUE!</v>
      </c>
    </row>
    <row r="146" spans="1:33" x14ac:dyDescent="0.25">
      <c r="A146" t="str">
        <f>IF(Daten!$AD146,Daten!A146,"")</f>
        <v/>
      </c>
      <c r="B146" t="str">
        <f>IF(Daten!$AD146,Daten!B146,"")</f>
        <v/>
      </c>
      <c r="C146" t="str">
        <f>IF(Daten!$AD146,Daten!C146,"")</f>
        <v/>
      </c>
      <c r="D146" t="str">
        <f>IF(Daten!$AD146,Daten!D146,"")</f>
        <v/>
      </c>
      <c r="E146" t="str">
        <f>IF(Daten!$AD146,Daten!E146,"")</f>
        <v/>
      </c>
      <c r="F146" t="str">
        <f>IF(Daten!$AD146,Daten!F146,"")</f>
        <v/>
      </c>
      <c r="G146" t="str">
        <f>IF(Daten!$AD146,Daten!G146,"")</f>
        <v/>
      </c>
      <c r="H146" t="str">
        <f>IF(Daten!$AD146,Daten!H146,"")</f>
        <v/>
      </c>
      <c r="I146" t="str">
        <f>IF(Daten!$AD146,Daten!I146,"")</f>
        <v/>
      </c>
      <c r="J146" t="str">
        <f>IF(Daten!$AD146,Daten!J146,"")</f>
        <v/>
      </c>
      <c r="K146" t="str">
        <f>IF(Daten!$AD146,Daten!K146,"")</f>
        <v/>
      </c>
      <c r="L146" t="str">
        <f>IF(Daten!$AD146,Daten!L146,"")</f>
        <v/>
      </c>
      <c r="M146" t="str">
        <f>IF(Daten!$AD146,Daten!M146,"")</f>
        <v/>
      </c>
      <c r="N146" t="str">
        <f>IF(Daten!$AD146,Daten!N146,"")</f>
        <v/>
      </c>
      <c r="O146" t="str">
        <f>IF(Daten!$AD146,Daten!O146,"")</f>
        <v/>
      </c>
      <c r="P146" t="str">
        <f>IF(Daten!$AD146,Daten!P146,"")</f>
        <v/>
      </c>
      <c r="Q146" t="str">
        <f>IF(Daten!$AD146,Daten!Q146,"")</f>
        <v/>
      </c>
      <c r="R146" t="str">
        <f>IF(Daten!$AD146,Daten!R146,"")</f>
        <v/>
      </c>
      <c r="S146" t="str">
        <f>IF(Daten!$AD146,Daten!S146,"")</f>
        <v/>
      </c>
      <c r="T146" t="str">
        <f>IF(Daten!$AD146,Daten!T146,"")</f>
        <v/>
      </c>
      <c r="U146" t="str">
        <f>IF(Daten!$AD146,Daten!U146,"")</f>
        <v/>
      </c>
      <c r="V146" t="str">
        <f>IF(Daten!$AD146,Daten!V146,"")</f>
        <v/>
      </c>
      <c r="W146" t="str">
        <f>IF(Daten!$AD146,Daten!W146,"")</f>
        <v/>
      </c>
      <c r="X146" t="str">
        <f>IF(Daten!$AD146,Daten!X146,"")</f>
        <v/>
      </c>
      <c r="Y146" s="8" t="str">
        <f>IF(Daten!$AD146,Daten!Y146,"")</f>
        <v/>
      </c>
      <c r="Z146" t="str">
        <f>IF(Daten!$AD146,Daten!Z146,"")</f>
        <v/>
      </c>
      <c r="AA146" t="str">
        <f>IF(Daten!$AD146,Daten!AA146,"")</f>
        <v/>
      </c>
      <c r="AB146" s="8" t="str">
        <f>IF(Daten!$AD146,Daten!AB146,"")</f>
        <v/>
      </c>
      <c r="AC146" t="str">
        <f>IF(Daten!$AD146,Daten!AC146,"")</f>
        <v/>
      </c>
      <c r="AD146" t="str">
        <f>IF(Daten!$AD146,Daten!AD146,"")</f>
        <v/>
      </c>
      <c r="AE146" t="str">
        <f>IF(Daten!$AD146,Daten!AE146,"")</f>
        <v/>
      </c>
      <c r="AF146" s="8" t="e">
        <f t="shared" si="2"/>
        <v>#VALUE!</v>
      </c>
      <c r="AG146" t="e">
        <f>AF146+COUNTIF($AF$3:AF146,AF146)-1</f>
        <v>#VALUE!</v>
      </c>
    </row>
    <row r="147" spans="1:33" x14ac:dyDescent="0.25">
      <c r="A147" t="str">
        <f>IF(Daten!$AD147,Daten!A147,"")</f>
        <v/>
      </c>
      <c r="B147" t="str">
        <f>IF(Daten!$AD147,Daten!B147,"")</f>
        <v/>
      </c>
      <c r="C147" t="str">
        <f>IF(Daten!$AD147,Daten!C147,"")</f>
        <v/>
      </c>
      <c r="D147" t="str">
        <f>IF(Daten!$AD147,Daten!D147,"")</f>
        <v/>
      </c>
      <c r="E147" t="str">
        <f>IF(Daten!$AD147,Daten!E147,"")</f>
        <v/>
      </c>
      <c r="F147" t="str">
        <f>IF(Daten!$AD147,Daten!F147,"")</f>
        <v/>
      </c>
      <c r="G147" t="str">
        <f>IF(Daten!$AD147,Daten!G147,"")</f>
        <v/>
      </c>
      <c r="H147" t="str">
        <f>IF(Daten!$AD147,Daten!H147,"")</f>
        <v/>
      </c>
      <c r="I147" t="str">
        <f>IF(Daten!$AD147,Daten!I147,"")</f>
        <v/>
      </c>
      <c r="J147" t="str">
        <f>IF(Daten!$AD147,Daten!J147,"")</f>
        <v/>
      </c>
      <c r="K147" t="str">
        <f>IF(Daten!$AD147,Daten!K147,"")</f>
        <v/>
      </c>
      <c r="L147" t="str">
        <f>IF(Daten!$AD147,Daten!L147,"")</f>
        <v/>
      </c>
      <c r="M147" t="str">
        <f>IF(Daten!$AD147,Daten!M147,"")</f>
        <v/>
      </c>
      <c r="N147" t="str">
        <f>IF(Daten!$AD147,Daten!N147,"")</f>
        <v/>
      </c>
      <c r="O147" t="str">
        <f>IF(Daten!$AD147,Daten!O147,"")</f>
        <v/>
      </c>
      <c r="P147" t="str">
        <f>IF(Daten!$AD147,Daten!P147,"")</f>
        <v/>
      </c>
      <c r="Q147" t="str">
        <f>IF(Daten!$AD147,Daten!Q147,"")</f>
        <v/>
      </c>
      <c r="R147" t="str">
        <f>IF(Daten!$AD147,Daten!R147,"")</f>
        <v/>
      </c>
      <c r="S147" t="str">
        <f>IF(Daten!$AD147,Daten!S147,"")</f>
        <v/>
      </c>
      <c r="T147" t="str">
        <f>IF(Daten!$AD147,Daten!T147,"")</f>
        <v/>
      </c>
      <c r="U147" t="str">
        <f>IF(Daten!$AD147,Daten!U147,"")</f>
        <v/>
      </c>
      <c r="V147" t="str">
        <f>IF(Daten!$AD147,Daten!V147,"")</f>
        <v/>
      </c>
      <c r="W147" t="str">
        <f>IF(Daten!$AD147,Daten!W147,"")</f>
        <v/>
      </c>
      <c r="X147" t="str">
        <f>IF(Daten!$AD147,Daten!X147,"")</f>
        <v/>
      </c>
      <c r="Y147" s="8" t="str">
        <f>IF(Daten!$AD147,Daten!Y147,"")</f>
        <v/>
      </c>
      <c r="Z147" t="str">
        <f>IF(Daten!$AD147,Daten!Z147,"")</f>
        <v/>
      </c>
      <c r="AA147" t="str">
        <f>IF(Daten!$AD147,Daten!AA147,"")</f>
        <v/>
      </c>
      <c r="AB147" s="8" t="str">
        <f>IF(Daten!$AD147,Daten!AB147,"")</f>
        <v/>
      </c>
      <c r="AC147" t="str">
        <f>IF(Daten!$AD147,Daten!AC147,"")</f>
        <v/>
      </c>
      <c r="AD147" t="str">
        <f>IF(Daten!$AD147,Daten!AD147,"")</f>
        <v/>
      </c>
      <c r="AE147" t="str">
        <f>IF(Daten!$AD147,Daten!AE147,"")</f>
        <v/>
      </c>
      <c r="AF147" s="8" t="e">
        <f t="shared" si="2"/>
        <v>#VALUE!</v>
      </c>
      <c r="AG147" t="e">
        <f>AF147+COUNTIF($AF$3:AF147,AF147)-1</f>
        <v>#VALUE!</v>
      </c>
    </row>
    <row r="148" spans="1:33" x14ac:dyDescent="0.25">
      <c r="A148" t="str">
        <f>IF(Daten!$AD148,Daten!A148,"")</f>
        <v/>
      </c>
      <c r="B148" t="str">
        <f>IF(Daten!$AD148,Daten!B148,"")</f>
        <v/>
      </c>
      <c r="C148" t="str">
        <f>IF(Daten!$AD148,Daten!C148,"")</f>
        <v/>
      </c>
      <c r="D148" t="str">
        <f>IF(Daten!$AD148,Daten!D148,"")</f>
        <v/>
      </c>
      <c r="E148" t="str">
        <f>IF(Daten!$AD148,Daten!E148,"")</f>
        <v/>
      </c>
      <c r="F148" t="str">
        <f>IF(Daten!$AD148,Daten!F148,"")</f>
        <v/>
      </c>
      <c r="G148" t="str">
        <f>IF(Daten!$AD148,Daten!G148,"")</f>
        <v/>
      </c>
      <c r="H148" t="str">
        <f>IF(Daten!$AD148,Daten!H148,"")</f>
        <v/>
      </c>
      <c r="I148" t="str">
        <f>IF(Daten!$AD148,Daten!I148,"")</f>
        <v/>
      </c>
      <c r="J148" t="str">
        <f>IF(Daten!$AD148,Daten!J148,"")</f>
        <v/>
      </c>
      <c r="K148" t="str">
        <f>IF(Daten!$AD148,Daten!K148,"")</f>
        <v/>
      </c>
      <c r="L148" t="str">
        <f>IF(Daten!$AD148,Daten!L148,"")</f>
        <v/>
      </c>
      <c r="M148" t="str">
        <f>IF(Daten!$AD148,Daten!M148,"")</f>
        <v/>
      </c>
      <c r="N148" t="str">
        <f>IF(Daten!$AD148,Daten!N148,"")</f>
        <v/>
      </c>
      <c r="O148" t="str">
        <f>IF(Daten!$AD148,Daten!O148,"")</f>
        <v/>
      </c>
      <c r="P148" t="str">
        <f>IF(Daten!$AD148,Daten!P148,"")</f>
        <v/>
      </c>
      <c r="Q148" t="str">
        <f>IF(Daten!$AD148,Daten!Q148,"")</f>
        <v/>
      </c>
      <c r="R148" t="str">
        <f>IF(Daten!$AD148,Daten!R148,"")</f>
        <v/>
      </c>
      <c r="S148" t="str">
        <f>IF(Daten!$AD148,Daten!S148,"")</f>
        <v/>
      </c>
      <c r="T148" t="str">
        <f>IF(Daten!$AD148,Daten!T148,"")</f>
        <v/>
      </c>
      <c r="U148" t="str">
        <f>IF(Daten!$AD148,Daten!U148,"")</f>
        <v/>
      </c>
      <c r="V148" t="str">
        <f>IF(Daten!$AD148,Daten!V148,"")</f>
        <v/>
      </c>
      <c r="W148" t="str">
        <f>IF(Daten!$AD148,Daten!W148,"")</f>
        <v/>
      </c>
      <c r="X148" t="str">
        <f>IF(Daten!$AD148,Daten!X148,"")</f>
        <v/>
      </c>
      <c r="Y148" s="8" t="str">
        <f>IF(Daten!$AD148,Daten!Y148,"")</f>
        <v/>
      </c>
      <c r="Z148" t="str">
        <f>IF(Daten!$AD148,Daten!Z148,"")</f>
        <v/>
      </c>
      <c r="AA148" t="str">
        <f>IF(Daten!$AD148,Daten!AA148,"")</f>
        <v/>
      </c>
      <c r="AB148" s="8" t="str">
        <f>IF(Daten!$AD148,Daten!AB148,"")</f>
        <v/>
      </c>
      <c r="AC148" t="str">
        <f>IF(Daten!$AD148,Daten!AC148,"")</f>
        <v/>
      </c>
      <c r="AD148" t="str">
        <f>IF(Daten!$AD148,Daten!AD148,"")</f>
        <v/>
      </c>
      <c r="AE148" t="str">
        <f>IF(Daten!$AD148,Daten!AE148,"")</f>
        <v/>
      </c>
      <c r="AF148" s="8" t="e">
        <f t="shared" si="2"/>
        <v>#VALUE!</v>
      </c>
      <c r="AG148" t="e">
        <f>AF148+COUNTIF($AF$3:AF148,AF148)-1</f>
        <v>#VALUE!</v>
      </c>
    </row>
    <row r="149" spans="1:33" x14ac:dyDescent="0.25">
      <c r="A149" t="str">
        <f>IF(Daten!$AD149,Daten!A149,"")</f>
        <v/>
      </c>
      <c r="B149" t="str">
        <f>IF(Daten!$AD149,Daten!B149,"")</f>
        <v/>
      </c>
      <c r="C149" t="str">
        <f>IF(Daten!$AD149,Daten!C149,"")</f>
        <v/>
      </c>
      <c r="D149" t="str">
        <f>IF(Daten!$AD149,Daten!D149,"")</f>
        <v/>
      </c>
      <c r="E149" t="str">
        <f>IF(Daten!$AD149,Daten!E149,"")</f>
        <v/>
      </c>
      <c r="F149" t="str">
        <f>IF(Daten!$AD149,Daten!F149,"")</f>
        <v/>
      </c>
      <c r="G149" t="str">
        <f>IF(Daten!$AD149,Daten!G149,"")</f>
        <v/>
      </c>
      <c r="H149" t="str">
        <f>IF(Daten!$AD149,Daten!H149,"")</f>
        <v/>
      </c>
      <c r="I149" t="str">
        <f>IF(Daten!$AD149,Daten!I149,"")</f>
        <v/>
      </c>
      <c r="J149" t="str">
        <f>IF(Daten!$AD149,Daten!J149,"")</f>
        <v/>
      </c>
      <c r="K149" t="str">
        <f>IF(Daten!$AD149,Daten!K149,"")</f>
        <v/>
      </c>
      <c r="L149" t="str">
        <f>IF(Daten!$AD149,Daten!L149,"")</f>
        <v/>
      </c>
      <c r="M149" t="str">
        <f>IF(Daten!$AD149,Daten!M149,"")</f>
        <v/>
      </c>
      <c r="N149" t="str">
        <f>IF(Daten!$AD149,Daten!N149,"")</f>
        <v/>
      </c>
      <c r="O149" t="str">
        <f>IF(Daten!$AD149,Daten!O149,"")</f>
        <v/>
      </c>
      <c r="P149" t="str">
        <f>IF(Daten!$AD149,Daten!P149,"")</f>
        <v/>
      </c>
      <c r="Q149" t="str">
        <f>IF(Daten!$AD149,Daten!Q149,"")</f>
        <v/>
      </c>
      <c r="R149" t="str">
        <f>IF(Daten!$AD149,Daten!R149,"")</f>
        <v/>
      </c>
      <c r="S149" t="str">
        <f>IF(Daten!$AD149,Daten!S149,"")</f>
        <v/>
      </c>
      <c r="T149" t="str">
        <f>IF(Daten!$AD149,Daten!T149,"")</f>
        <v/>
      </c>
      <c r="U149" t="str">
        <f>IF(Daten!$AD149,Daten!U149,"")</f>
        <v/>
      </c>
      <c r="V149" t="str">
        <f>IF(Daten!$AD149,Daten!V149,"")</f>
        <v/>
      </c>
      <c r="W149" t="str">
        <f>IF(Daten!$AD149,Daten!W149,"")</f>
        <v/>
      </c>
      <c r="X149" t="str">
        <f>IF(Daten!$AD149,Daten!X149,"")</f>
        <v/>
      </c>
      <c r="Y149" s="8" t="str">
        <f>IF(Daten!$AD149,Daten!Y149,"")</f>
        <v/>
      </c>
      <c r="Z149" t="str">
        <f>IF(Daten!$AD149,Daten!Z149,"")</f>
        <v/>
      </c>
      <c r="AA149" t="str">
        <f>IF(Daten!$AD149,Daten!AA149,"")</f>
        <v/>
      </c>
      <c r="AB149" s="8" t="str">
        <f>IF(Daten!$AD149,Daten!AB149,"")</f>
        <v/>
      </c>
      <c r="AC149" t="str">
        <f>IF(Daten!$AD149,Daten!AC149,"")</f>
        <v/>
      </c>
      <c r="AD149" t="str">
        <f>IF(Daten!$AD149,Daten!AD149,"")</f>
        <v/>
      </c>
      <c r="AE149" t="str">
        <f>IF(Daten!$AD149,Daten!AE149,"")</f>
        <v/>
      </c>
      <c r="AF149" s="8" t="e">
        <f t="shared" si="2"/>
        <v>#VALUE!</v>
      </c>
      <c r="AG149" t="e">
        <f>AF149+COUNTIF($AF$3:AF149,AF149)-1</f>
        <v>#VALUE!</v>
      </c>
    </row>
    <row r="150" spans="1:33" x14ac:dyDescent="0.25">
      <c r="A150" t="str">
        <f>IF(Daten!$AD150,Daten!A150,"")</f>
        <v/>
      </c>
      <c r="B150" t="str">
        <f>IF(Daten!$AD150,Daten!B150,"")</f>
        <v/>
      </c>
      <c r="C150" t="str">
        <f>IF(Daten!$AD150,Daten!C150,"")</f>
        <v/>
      </c>
      <c r="D150" t="str">
        <f>IF(Daten!$AD150,Daten!D150,"")</f>
        <v/>
      </c>
      <c r="E150" t="str">
        <f>IF(Daten!$AD150,Daten!E150,"")</f>
        <v/>
      </c>
      <c r="F150" t="str">
        <f>IF(Daten!$AD150,Daten!F150,"")</f>
        <v/>
      </c>
      <c r="G150" t="str">
        <f>IF(Daten!$AD150,Daten!G150,"")</f>
        <v/>
      </c>
      <c r="H150" t="str">
        <f>IF(Daten!$AD150,Daten!H150,"")</f>
        <v/>
      </c>
      <c r="I150" t="str">
        <f>IF(Daten!$AD150,Daten!I150,"")</f>
        <v/>
      </c>
      <c r="J150" t="str">
        <f>IF(Daten!$AD150,Daten!J150,"")</f>
        <v/>
      </c>
      <c r="K150" t="str">
        <f>IF(Daten!$AD150,Daten!K150,"")</f>
        <v/>
      </c>
      <c r="L150" t="str">
        <f>IF(Daten!$AD150,Daten!L150,"")</f>
        <v/>
      </c>
      <c r="M150" t="str">
        <f>IF(Daten!$AD150,Daten!M150,"")</f>
        <v/>
      </c>
      <c r="N150" t="str">
        <f>IF(Daten!$AD150,Daten!N150,"")</f>
        <v/>
      </c>
      <c r="O150" t="str">
        <f>IF(Daten!$AD150,Daten!O150,"")</f>
        <v/>
      </c>
      <c r="P150" t="str">
        <f>IF(Daten!$AD150,Daten!P150,"")</f>
        <v/>
      </c>
      <c r="Q150" t="str">
        <f>IF(Daten!$AD150,Daten!Q150,"")</f>
        <v/>
      </c>
      <c r="R150" t="str">
        <f>IF(Daten!$AD150,Daten!R150,"")</f>
        <v/>
      </c>
      <c r="S150" t="str">
        <f>IF(Daten!$AD150,Daten!S150,"")</f>
        <v/>
      </c>
      <c r="T150" t="str">
        <f>IF(Daten!$AD150,Daten!T150,"")</f>
        <v/>
      </c>
      <c r="U150" t="str">
        <f>IF(Daten!$AD150,Daten!U150,"")</f>
        <v/>
      </c>
      <c r="V150" t="str">
        <f>IF(Daten!$AD150,Daten!V150,"")</f>
        <v/>
      </c>
      <c r="W150" t="str">
        <f>IF(Daten!$AD150,Daten!W150,"")</f>
        <v/>
      </c>
      <c r="X150" t="str">
        <f>IF(Daten!$AD150,Daten!X150,"")</f>
        <v/>
      </c>
      <c r="Y150" s="8" t="str">
        <f>IF(Daten!$AD150,Daten!Y150,"")</f>
        <v/>
      </c>
      <c r="Z150" t="str">
        <f>IF(Daten!$AD150,Daten!Z150,"")</f>
        <v/>
      </c>
      <c r="AA150" t="str">
        <f>IF(Daten!$AD150,Daten!AA150,"")</f>
        <v/>
      </c>
      <c r="AB150" s="8" t="str">
        <f>IF(Daten!$AD150,Daten!AB150,"")</f>
        <v/>
      </c>
      <c r="AC150" t="str">
        <f>IF(Daten!$AD150,Daten!AC150,"")</f>
        <v/>
      </c>
      <c r="AD150" t="str">
        <f>IF(Daten!$AD150,Daten!AD150,"")</f>
        <v/>
      </c>
      <c r="AE150" t="str">
        <f>IF(Daten!$AD150,Daten!AE150,"")</f>
        <v/>
      </c>
      <c r="AF150" s="8" t="e">
        <f t="shared" si="2"/>
        <v>#VALUE!</v>
      </c>
      <c r="AG150" t="e">
        <f>AF150+COUNTIF($AF$3:AF150,AF150)-1</f>
        <v>#VALUE!</v>
      </c>
    </row>
    <row r="151" spans="1:33" s="8" customFormat="1" x14ac:dyDescent="0.25">
      <c r="A151" s="8" t="str">
        <f>IF(Daten!$AD151,Daten!A151,"")</f>
        <v/>
      </c>
      <c r="B151" s="8" t="str">
        <f>IF(Daten!$AD151,Daten!B151,"")</f>
        <v/>
      </c>
      <c r="C151" s="8" t="str">
        <f>IF(Daten!$AD151,Daten!C151,"")</f>
        <v/>
      </c>
      <c r="D151" s="8" t="str">
        <f>IF(Daten!$AD151,Daten!D151,"")</f>
        <v/>
      </c>
      <c r="E151" s="8" t="str">
        <f>IF(Daten!$AD151,Daten!E151,"")</f>
        <v/>
      </c>
      <c r="F151" s="8" t="str">
        <f>IF(Daten!$AD151,Daten!F151,"")</f>
        <v/>
      </c>
      <c r="G151" s="8" t="str">
        <f>IF(Daten!$AD151,Daten!G151,"")</f>
        <v/>
      </c>
      <c r="H151" s="8" t="str">
        <f>IF(Daten!$AD151,Daten!H151,"")</f>
        <v/>
      </c>
      <c r="I151" s="8" t="str">
        <f>IF(Daten!$AD151,Daten!I151,"")</f>
        <v/>
      </c>
      <c r="J151" s="8" t="str">
        <f>IF(Daten!$AD151,Daten!J151,"")</f>
        <v/>
      </c>
      <c r="K151" s="8" t="str">
        <f>IF(Daten!$AD151,Daten!K151,"")</f>
        <v/>
      </c>
      <c r="L151" s="8" t="str">
        <f>IF(Daten!$AD151,Daten!L151,"")</f>
        <v/>
      </c>
      <c r="M151" s="8" t="str">
        <f>IF(Daten!$AD151,Daten!M151,"")</f>
        <v/>
      </c>
      <c r="N151" s="8" t="str">
        <f>IF(Daten!$AD151,Daten!N151,"")</f>
        <v/>
      </c>
      <c r="O151" s="8" t="str">
        <f>IF(Daten!$AD151,Daten!O151,"")</f>
        <v/>
      </c>
      <c r="P151" s="8" t="str">
        <f>IF(Daten!$AD151,Daten!P151,"")</f>
        <v/>
      </c>
      <c r="Q151" s="8" t="str">
        <f>IF(Daten!$AD151,Daten!Q151,"")</f>
        <v/>
      </c>
      <c r="R151" s="8" t="str">
        <f>IF(Daten!$AD151,Daten!R151,"")</f>
        <v/>
      </c>
      <c r="S151" s="8" t="str">
        <f>IF(Daten!$AD151,Daten!S151,"")</f>
        <v/>
      </c>
      <c r="T151" s="8" t="str">
        <f>IF(Daten!$AD151,Daten!T151,"")</f>
        <v/>
      </c>
      <c r="U151" s="8" t="str">
        <f>IF(Daten!$AD151,Daten!U151,"")</f>
        <v/>
      </c>
      <c r="V151" s="8" t="str">
        <f>IF(Daten!$AD151,Daten!V151,"")</f>
        <v/>
      </c>
      <c r="W151" s="8" t="str">
        <f>IF(Daten!$AD151,Daten!W151,"")</f>
        <v/>
      </c>
      <c r="X151" s="8" t="str">
        <f>IF(Daten!$AD151,Daten!X151,"")</f>
        <v/>
      </c>
      <c r="Y151" s="8" t="str">
        <f>IF(Daten!$AD151,Daten!Y151,"")</f>
        <v/>
      </c>
      <c r="Z151" s="8" t="str">
        <f>IF(Daten!$AD151,Daten!Z151,"")</f>
        <v/>
      </c>
      <c r="AA151" s="8" t="str">
        <f>IF(Daten!$AD151,Daten!AA151,"")</f>
        <v/>
      </c>
      <c r="AB151" s="8" t="str">
        <f>IF(Daten!$AD151,Daten!AB151,"")</f>
        <v/>
      </c>
      <c r="AC151" s="8" t="str">
        <f>IF(Daten!$AD151,Daten!AC151,"")</f>
        <v/>
      </c>
      <c r="AD151" s="8" t="str">
        <f>IF(Daten!$AD151,Daten!AD151,"")</f>
        <v/>
      </c>
      <c r="AE151" s="8" t="str">
        <f>IF(Daten!$AD151,Daten!AE151,"")</f>
        <v/>
      </c>
      <c r="AF151" s="8" t="e">
        <f t="shared" ref="AF151:AF153" si="3">_xlfn.RANK.EQ(V151,$V$3:$V$153,0)</f>
        <v>#VALUE!</v>
      </c>
      <c r="AG151" s="8" t="e">
        <f>AF151+COUNTIF($AF$3:AF151,AF151)-1</f>
        <v>#VALUE!</v>
      </c>
    </row>
    <row r="152" spans="1:33" x14ac:dyDescent="0.25">
      <c r="A152" s="8" t="str">
        <f>IF(Daten!$AD152,Daten!A152,"")</f>
        <v/>
      </c>
      <c r="B152" s="8" t="str">
        <f>IF(Daten!$AD152,Daten!B152,"")</f>
        <v/>
      </c>
      <c r="C152" s="8" t="str">
        <f>IF(Daten!$AD152,Daten!C152,"")</f>
        <v/>
      </c>
      <c r="D152" s="8" t="str">
        <f>IF(Daten!$AD152,Daten!D152,"")</f>
        <v/>
      </c>
      <c r="E152" s="8" t="str">
        <f>IF(Daten!$AD152,Daten!E152,"")</f>
        <v/>
      </c>
      <c r="F152" s="8" t="str">
        <f>IF(Daten!$AD152,Daten!F152,"")</f>
        <v/>
      </c>
      <c r="G152" s="8" t="str">
        <f>IF(Daten!$AD152,Daten!G152,"")</f>
        <v/>
      </c>
      <c r="H152" s="8" t="str">
        <f>IF(Daten!$AD152,Daten!H152,"")</f>
        <v/>
      </c>
      <c r="I152" s="8" t="str">
        <f>IF(Daten!$AD152,Daten!I152,"")</f>
        <v/>
      </c>
      <c r="J152" s="8" t="str">
        <f>IF(Daten!$AD152,Daten!J152,"")</f>
        <v/>
      </c>
      <c r="K152" s="8" t="str">
        <f>IF(Daten!$AD152,Daten!K152,"")</f>
        <v/>
      </c>
      <c r="L152" s="8" t="str">
        <f>IF(Daten!$AD152,Daten!L152,"")</f>
        <v/>
      </c>
      <c r="M152" s="8" t="str">
        <f>IF(Daten!$AD152,Daten!M152,"")</f>
        <v/>
      </c>
      <c r="N152" s="8" t="str">
        <f>IF(Daten!$AD152,Daten!N152,"")</f>
        <v/>
      </c>
      <c r="O152" s="8" t="str">
        <f>IF(Daten!$AD152,Daten!O152,"")</f>
        <v/>
      </c>
      <c r="P152" s="8" t="str">
        <f>IF(Daten!$AD152,Daten!P152,"")</f>
        <v/>
      </c>
      <c r="Q152" s="8" t="str">
        <f>IF(Daten!$AD152,Daten!Q152,"")</f>
        <v/>
      </c>
      <c r="R152" s="8" t="str">
        <f>IF(Daten!$AD152,Daten!R152,"")</f>
        <v/>
      </c>
      <c r="S152" s="8" t="str">
        <f>IF(Daten!$AD152,Daten!S152,"")</f>
        <v/>
      </c>
      <c r="T152" s="8" t="str">
        <f>IF(Daten!$AD152,Daten!T152,"")</f>
        <v/>
      </c>
      <c r="U152" s="8" t="str">
        <f>IF(Daten!$AD152,Daten!U152,"")</f>
        <v/>
      </c>
      <c r="V152" s="8" t="str">
        <f>IF(Daten!$AD152,Daten!V152,"")</f>
        <v/>
      </c>
      <c r="W152" s="8" t="str">
        <f>IF(Daten!$AD152,Daten!W152,"")</f>
        <v/>
      </c>
      <c r="X152" s="8" t="str">
        <f>IF(Daten!$AD152,Daten!X152,"")</f>
        <v/>
      </c>
      <c r="Y152" s="8" t="str">
        <f>IF(Daten!$AD152,Daten!Y152,"")</f>
        <v/>
      </c>
      <c r="Z152" s="8" t="str">
        <f>IF(Daten!$AD152,Daten!Z152,"")</f>
        <v/>
      </c>
      <c r="AA152" s="8" t="str">
        <f>IF(Daten!$AD152,Daten!AA152,"")</f>
        <v/>
      </c>
      <c r="AB152" s="8" t="str">
        <f>IF(Daten!$AD152,Daten!AB152,"")</f>
        <v/>
      </c>
      <c r="AC152" s="8" t="str">
        <f>IF(Daten!$AD152,Daten!AC152,"")</f>
        <v/>
      </c>
      <c r="AD152" s="8" t="str">
        <f>IF(Daten!$AD152,Daten!AD152,"")</f>
        <v/>
      </c>
      <c r="AE152" s="8" t="str">
        <f>IF(Daten!$AD152,Daten!AE152,"")</f>
        <v/>
      </c>
      <c r="AF152" s="8" t="e">
        <f t="shared" si="3"/>
        <v>#VALUE!</v>
      </c>
      <c r="AG152" s="8" t="e">
        <f>AF152+COUNTIF($AF$3:AF152,AF152)-1</f>
        <v>#VALUE!</v>
      </c>
    </row>
    <row r="153" spans="1:33" x14ac:dyDescent="0.25">
      <c r="A153" s="8" t="str">
        <f>IF(Daten!$AD153,Daten!A153,"")</f>
        <v/>
      </c>
      <c r="B153" s="8" t="str">
        <f>IF(Daten!$AD153,Daten!B153,"")</f>
        <v/>
      </c>
      <c r="C153" s="8" t="str">
        <f>IF(Daten!$AD153,Daten!C153,"")</f>
        <v/>
      </c>
      <c r="D153" s="8" t="str">
        <f>IF(Daten!$AD153,Daten!D153,"")</f>
        <v/>
      </c>
      <c r="E153" s="8" t="str">
        <f>IF(Daten!$AD153,Daten!E153,"")</f>
        <v/>
      </c>
      <c r="F153" s="8" t="str">
        <f>IF(Daten!$AD153,Daten!F153,"")</f>
        <v/>
      </c>
      <c r="G153" s="8" t="str">
        <f>IF(Daten!$AD153,Daten!G153,"")</f>
        <v/>
      </c>
      <c r="H153" s="8" t="str">
        <f>IF(Daten!$AD153,Daten!H153,"")</f>
        <v/>
      </c>
      <c r="I153" s="8" t="str">
        <f>IF(Daten!$AD153,Daten!I153,"")</f>
        <v/>
      </c>
      <c r="J153" s="8" t="str">
        <f>IF(Daten!$AD153,Daten!J153,"")</f>
        <v/>
      </c>
      <c r="K153" s="8" t="str">
        <f>IF(Daten!$AD153,Daten!K153,"")</f>
        <v/>
      </c>
      <c r="L153" s="8" t="str">
        <f>IF(Daten!$AD153,Daten!L153,"")</f>
        <v/>
      </c>
      <c r="M153" s="8" t="str">
        <f>IF(Daten!$AD153,Daten!M153,"")</f>
        <v/>
      </c>
      <c r="N153" s="8" t="str">
        <f>IF(Daten!$AD153,Daten!N153,"")</f>
        <v/>
      </c>
      <c r="O153" s="8" t="str">
        <f>IF(Daten!$AD153,Daten!O153,"")</f>
        <v/>
      </c>
      <c r="P153" s="8" t="str">
        <f>IF(Daten!$AD153,Daten!P153,"")</f>
        <v/>
      </c>
      <c r="Q153" s="8" t="str">
        <f>IF(Daten!$AD153,Daten!Q153,"")</f>
        <v/>
      </c>
      <c r="R153" s="8" t="str">
        <f>IF(Daten!$AD153,Daten!R153,"")</f>
        <v/>
      </c>
      <c r="S153" s="8" t="str">
        <f>IF(Daten!$AD153,Daten!S153,"")</f>
        <v/>
      </c>
      <c r="T153" s="8" t="str">
        <f>IF(Daten!$AD153,Daten!T153,"")</f>
        <v/>
      </c>
      <c r="U153" s="8" t="str">
        <f>IF(Daten!$AD153,Daten!U153,"")</f>
        <v/>
      </c>
      <c r="V153" s="8" t="str">
        <f>IF(Daten!$AD153,Daten!V153,"")</f>
        <v/>
      </c>
      <c r="W153" s="8" t="str">
        <f>IF(Daten!$AD153,Daten!W153,"")</f>
        <v/>
      </c>
      <c r="X153" s="8" t="str">
        <f>IF(Daten!$AD153,Daten!X153,"")</f>
        <v/>
      </c>
      <c r="Y153" s="8" t="str">
        <f>IF(Daten!$AD153,Daten!Y153,"")</f>
        <v/>
      </c>
      <c r="Z153" s="8" t="str">
        <f>IF(Daten!$AD153,Daten!Z153,"")</f>
        <v/>
      </c>
      <c r="AA153" s="8" t="str">
        <f>IF(Daten!$AD153,Daten!AA153,"")</f>
        <v/>
      </c>
      <c r="AB153" s="8" t="str">
        <f>IF(Daten!$AD153,Daten!AB153,"")</f>
        <v/>
      </c>
      <c r="AC153" s="8" t="str">
        <f>IF(Daten!$AD153,Daten!AC153,"")</f>
        <v/>
      </c>
      <c r="AD153" s="8" t="str">
        <f>IF(Daten!$AD153,Daten!AD153,"")</f>
        <v/>
      </c>
      <c r="AE153" s="8" t="str">
        <f>IF(Daten!$AD153,Daten!AE153,"")</f>
        <v/>
      </c>
      <c r="AF153" s="8" t="e">
        <f t="shared" si="3"/>
        <v>#VALUE!</v>
      </c>
      <c r="AG153" s="8" t="e">
        <f>AF153+COUNTIF($AF$3:AF153,AF153)-1</f>
        <v>#VALUE!</v>
      </c>
    </row>
    <row r="155" spans="1:33" s="8" customFormat="1" x14ac:dyDescent="0.25"/>
    <row r="159" spans="1:33" s="9" customFormat="1" ht="225" x14ac:dyDescent="0.25">
      <c r="A159" s="12" t="s">
        <v>11</v>
      </c>
      <c r="B159" s="12" t="s">
        <v>58</v>
      </c>
      <c r="C159" s="12" t="s">
        <v>12</v>
      </c>
      <c r="D159" s="12" t="s">
        <v>59</v>
      </c>
      <c r="E159" s="12" t="s">
        <v>13</v>
      </c>
      <c r="F159" s="12" t="s">
        <v>30</v>
      </c>
      <c r="G159" s="12" t="s">
        <v>14</v>
      </c>
      <c r="H159" s="12" t="s">
        <v>21</v>
      </c>
      <c r="I159" s="12" t="s">
        <v>22</v>
      </c>
      <c r="J159" s="12" t="s">
        <v>23</v>
      </c>
      <c r="K159" s="12" t="s">
        <v>1</v>
      </c>
      <c r="L159" s="12" t="s">
        <v>61</v>
      </c>
      <c r="M159" s="12" t="s">
        <v>24</v>
      </c>
      <c r="N159" s="12" t="s">
        <v>25</v>
      </c>
      <c r="O159" s="12" t="s">
        <v>26</v>
      </c>
      <c r="P159" s="12" t="s">
        <v>17</v>
      </c>
      <c r="Q159" s="12" t="s">
        <v>2</v>
      </c>
      <c r="R159" s="12" t="s">
        <v>31</v>
      </c>
      <c r="S159" s="12" t="s">
        <v>25</v>
      </c>
      <c r="T159" s="12" t="s">
        <v>27</v>
      </c>
      <c r="U159" s="12" t="s">
        <v>19</v>
      </c>
      <c r="V159" s="12" t="s">
        <v>20</v>
      </c>
      <c r="W159" s="12" t="s">
        <v>62</v>
      </c>
      <c r="X159" s="12" t="s">
        <v>32</v>
      </c>
      <c r="Y159" s="12" t="s">
        <v>0</v>
      </c>
      <c r="Z159" s="12" t="s">
        <v>3</v>
      </c>
      <c r="AA159" s="12" t="s">
        <v>54</v>
      </c>
      <c r="AB159" s="12" t="s">
        <v>99</v>
      </c>
      <c r="AC159" s="12" t="s">
        <v>34</v>
      </c>
      <c r="AD159" s="12" t="s">
        <v>33</v>
      </c>
      <c r="AE159" s="12" t="s">
        <v>9</v>
      </c>
      <c r="AF159" s="12" t="s">
        <v>51</v>
      </c>
      <c r="AG159" s="8"/>
    </row>
    <row r="160" spans="1:33" s="9" customFormat="1" x14ac:dyDescent="0.25">
      <c r="A160" s="13" t="s">
        <v>63</v>
      </c>
      <c r="B160" s="13" t="s">
        <v>64</v>
      </c>
      <c r="C160" s="13" t="s">
        <v>65</v>
      </c>
      <c r="D160" s="13" t="s">
        <v>66</v>
      </c>
      <c r="E160" s="13" t="s">
        <v>67</v>
      </c>
      <c r="F160" s="13" t="s">
        <v>68</v>
      </c>
      <c r="G160" s="13" t="s">
        <v>69</v>
      </c>
      <c r="H160" s="13" t="s">
        <v>70</v>
      </c>
      <c r="I160" s="13" t="s">
        <v>71</v>
      </c>
      <c r="J160" s="13" t="s">
        <v>72</v>
      </c>
      <c r="K160" s="13" t="s">
        <v>73</v>
      </c>
      <c r="L160" s="13" t="s">
        <v>74</v>
      </c>
      <c r="M160" s="13" t="s">
        <v>75</v>
      </c>
      <c r="N160" s="13" t="s">
        <v>76</v>
      </c>
      <c r="O160" s="13" t="s">
        <v>77</v>
      </c>
      <c r="P160" s="13" t="s">
        <v>78</v>
      </c>
      <c r="Q160" s="13" t="s">
        <v>79</v>
      </c>
      <c r="R160" s="13" t="s">
        <v>80</v>
      </c>
      <c r="S160" s="13" t="s">
        <v>81</v>
      </c>
      <c r="T160" s="13" t="s">
        <v>82</v>
      </c>
      <c r="U160" s="13" t="s">
        <v>83</v>
      </c>
      <c r="V160" s="13" t="s">
        <v>84</v>
      </c>
      <c r="W160" s="13" t="s">
        <v>85</v>
      </c>
      <c r="X160" s="13" t="s">
        <v>86</v>
      </c>
      <c r="Y160" s="13" t="s">
        <v>87</v>
      </c>
      <c r="Z160" s="13"/>
      <c r="AA160" s="13"/>
      <c r="AB160" s="13"/>
      <c r="AC160" s="13"/>
      <c r="AD160" s="13"/>
      <c r="AE160" s="13"/>
      <c r="AF160" s="12"/>
      <c r="AG160" s="8"/>
    </row>
    <row r="161" spans="1:32" x14ac:dyDescent="0.25">
      <c r="A161" t="str">
        <f>IFERROR(INDEX($A$3:$AE$153,MATCH($AF161,$AG$3:$AG$153,0),COLUMN()),0)</f>
        <v>IC99</v>
      </c>
      <c r="B161" s="8">
        <f t="shared" ref="B161:AE169" si="4">IFERROR(INDEX($A$3:$AE$153,MATCH($AF161,$AG$3:$AG$153,0),COLUMN()),0)</f>
        <v>0</v>
      </c>
      <c r="C161" s="8">
        <f t="shared" si="4"/>
        <v>0</v>
      </c>
      <c r="D161" s="8">
        <f t="shared" si="4"/>
        <v>36651</v>
      </c>
      <c r="E161" s="8" t="str">
        <f t="shared" si="4"/>
        <v>G1B</v>
      </c>
      <c r="F161" s="8">
        <f t="shared" si="4"/>
        <v>0</v>
      </c>
      <c r="G161" s="8">
        <f t="shared" si="4"/>
        <v>0</v>
      </c>
      <c r="H161" s="8">
        <f t="shared" si="4"/>
        <v>0</v>
      </c>
      <c r="I161" s="8">
        <f t="shared" si="4"/>
        <v>0</v>
      </c>
      <c r="J161" s="8">
        <f t="shared" si="4"/>
        <v>0</v>
      </c>
      <c r="K161" s="8">
        <f t="shared" si="4"/>
        <v>0</v>
      </c>
      <c r="L161" s="8">
        <f t="shared" si="4"/>
        <v>0</v>
      </c>
      <c r="M161" s="8">
        <f t="shared" si="4"/>
        <v>0</v>
      </c>
      <c r="N161" s="8">
        <f t="shared" si="4"/>
        <v>0</v>
      </c>
      <c r="O161" s="8">
        <f t="shared" si="4"/>
        <v>0</v>
      </c>
      <c r="P161" s="8">
        <f t="shared" si="4"/>
        <v>110000</v>
      </c>
      <c r="Q161" s="8">
        <f t="shared" si="4"/>
        <v>0</v>
      </c>
      <c r="R161" s="8">
        <f t="shared" si="4"/>
        <v>0</v>
      </c>
      <c r="S161" s="8">
        <f t="shared" si="4"/>
        <v>0</v>
      </c>
      <c r="T161" s="8">
        <f t="shared" si="4"/>
        <v>0</v>
      </c>
      <c r="U161" s="8">
        <f t="shared" si="4"/>
        <v>110000</v>
      </c>
      <c r="V161" s="8">
        <f t="shared" si="4"/>
        <v>111000</v>
      </c>
      <c r="W161" s="8">
        <f t="shared" si="4"/>
        <v>111000</v>
      </c>
      <c r="X161" s="8">
        <f t="shared" si="4"/>
        <v>43615</v>
      </c>
      <c r="Y161" s="8">
        <f t="shared" si="4"/>
        <v>0</v>
      </c>
      <c r="Z161" s="8">
        <f t="shared" si="4"/>
        <v>0.25</v>
      </c>
      <c r="AA161" s="8">
        <f t="shared" si="4"/>
        <v>1.1100000000000001</v>
      </c>
      <c r="AB161" s="8">
        <f t="shared" si="4"/>
        <v>1.1000000000000001</v>
      </c>
      <c r="AC161" s="8" t="b">
        <f t="shared" si="4"/>
        <v>0</v>
      </c>
      <c r="AD161" s="8" t="b">
        <f t="shared" si="4"/>
        <v>1</v>
      </c>
      <c r="AE161" s="8" t="b">
        <f t="shared" si="4"/>
        <v>0</v>
      </c>
      <c r="AF161">
        <v>1</v>
      </c>
    </row>
    <row r="162" spans="1:32" x14ac:dyDescent="0.25">
      <c r="A162" s="8" t="str">
        <f t="shared" ref="A162:P185" si="5">IFERROR(INDEX($A$3:$AE$153,MATCH($AF162,$AG$3:$AG$153,0),COLUMN()),0)</f>
        <v>IC33</v>
      </c>
      <c r="B162" s="8">
        <f t="shared" si="4"/>
        <v>0</v>
      </c>
      <c r="C162" s="8">
        <f t="shared" si="4"/>
        <v>0</v>
      </c>
      <c r="D162" s="8">
        <f t="shared" si="4"/>
        <v>36683</v>
      </c>
      <c r="E162" s="8" t="str">
        <f t="shared" si="4"/>
        <v>G1B</v>
      </c>
      <c r="F162" s="8">
        <f t="shared" si="4"/>
        <v>0</v>
      </c>
      <c r="G162" s="8">
        <f t="shared" si="4"/>
        <v>0</v>
      </c>
      <c r="H162" s="8">
        <f t="shared" si="4"/>
        <v>0</v>
      </c>
      <c r="I162" s="8">
        <f t="shared" si="4"/>
        <v>0</v>
      </c>
      <c r="J162" s="8">
        <f t="shared" si="4"/>
        <v>0</v>
      </c>
      <c r="K162" s="8">
        <f t="shared" si="4"/>
        <v>0</v>
      </c>
      <c r="L162" s="8">
        <f t="shared" si="4"/>
        <v>0</v>
      </c>
      <c r="M162" s="8">
        <f t="shared" si="4"/>
        <v>0</v>
      </c>
      <c r="N162" s="8">
        <f t="shared" si="4"/>
        <v>0</v>
      </c>
      <c r="O162" s="8">
        <f t="shared" si="4"/>
        <v>0</v>
      </c>
      <c r="P162" s="8">
        <f t="shared" si="4"/>
        <v>120000</v>
      </c>
      <c r="Q162" s="8">
        <f t="shared" si="4"/>
        <v>0</v>
      </c>
      <c r="R162" s="8">
        <f t="shared" si="4"/>
        <v>0</v>
      </c>
      <c r="S162" s="8">
        <f t="shared" si="4"/>
        <v>0</v>
      </c>
      <c r="T162" s="8">
        <f t="shared" si="4"/>
        <v>0</v>
      </c>
      <c r="U162" s="8">
        <f t="shared" si="4"/>
        <v>20000</v>
      </c>
      <c r="V162" s="8">
        <f t="shared" si="4"/>
        <v>20000</v>
      </c>
      <c r="W162" s="8">
        <f t="shared" si="4"/>
        <v>20000</v>
      </c>
      <c r="X162" s="8">
        <f t="shared" si="4"/>
        <v>0</v>
      </c>
      <c r="Y162" s="8">
        <f t="shared" si="4"/>
        <v>0</v>
      </c>
      <c r="Z162" s="8">
        <f t="shared" si="4"/>
        <v>0.25</v>
      </c>
      <c r="AA162" s="8">
        <f t="shared" si="4"/>
        <v>0.2</v>
      </c>
      <c r="AB162" s="8">
        <f t="shared" si="4"/>
        <v>1.2</v>
      </c>
      <c r="AC162" s="8" t="b">
        <f t="shared" si="4"/>
        <v>0</v>
      </c>
      <c r="AD162" s="8" t="b">
        <f t="shared" si="4"/>
        <v>1</v>
      </c>
      <c r="AE162" s="8" t="b">
        <f t="shared" si="4"/>
        <v>0</v>
      </c>
      <c r="AF162">
        <v>2</v>
      </c>
    </row>
    <row r="163" spans="1:32" x14ac:dyDescent="0.25">
      <c r="A163" s="8" t="str">
        <f t="shared" si="5"/>
        <v>IC4</v>
      </c>
      <c r="B163" s="8">
        <f t="shared" si="4"/>
        <v>0</v>
      </c>
      <c r="C163" s="8">
        <f t="shared" si="4"/>
        <v>0</v>
      </c>
      <c r="D163" s="8">
        <f t="shared" si="4"/>
        <v>36620</v>
      </c>
      <c r="E163" s="8" t="str">
        <f t="shared" si="4"/>
        <v>G1B</v>
      </c>
      <c r="F163" s="8">
        <f t="shared" si="4"/>
        <v>0</v>
      </c>
      <c r="G163" s="8">
        <f t="shared" si="4"/>
        <v>0</v>
      </c>
      <c r="H163" s="8">
        <f t="shared" si="4"/>
        <v>0</v>
      </c>
      <c r="I163" s="8">
        <f t="shared" si="4"/>
        <v>0</v>
      </c>
      <c r="J163" s="8">
        <f t="shared" si="4"/>
        <v>0</v>
      </c>
      <c r="K163" s="8">
        <f t="shared" si="4"/>
        <v>0</v>
      </c>
      <c r="L163" s="8">
        <f t="shared" si="4"/>
        <v>0</v>
      </c>
      <c r="M163" s="8">
        <f t="shared" si="4"/>
        <v>0</v>
      </c>
      <c r="N163" s="8">
        <f t="shared" si="4"/>
        <v>0</v>
      </c>
      <c r="O163" s="8">
        <f t="shared" si="4"/>
        <v>0</v>
      </c>
      <c r="P163" s="8">
        <f t="shared" si="4"/>
        <v>100000</v>
      </c>
      <c r="Q163" s="8">
        <f t="shared" si="4"/>
        <v>0</v>
      </c>
      <c r="R163" s="8">
        <f t="shared" si="4"/>
        <v>0</v>
      </c>
      <c r="S163" s="8">
        <f t="shared" si="4"/>
        <v>0</v>
      </c>
      <c r="T163" s="8">
        <f t="shared" si="4"/>
        <v>0</v>
      </c>
      <c r="U163" s="8">
        <f t="shared" si="4"/>
        <v>4000</v>
      </c>
      <c r="V163" s="8">
        <f t="shared" si="4"/>
        <v>4000</v>
      </c>
      <c r="W163" s="8">
        <f t="shared" si="4"/>
        <v>4000</v>
      </c>
      <c r="X163" s="8">
        <f t="shared" si="4"/>
        <v>0</v>
      </c>
      <c r="Y163" s="8">
        <f t="shared" si="4"/>
        <v>0</v>
      </c>
      <c r="Z163" s="8">
        <f t="shared" si="4"/>
        <v>0.25</v>
      </c>
      <c r="AA163" s="8">
        <f t="shared" si="4"/>
        <v>0.04</v>
      </c>
      <c r="AB163" s="8">
        <f t="shared" si="4"/>
        <v>1</v>
      </c>
      <c r="AC163" s="8" t="b">
        <f t="shared" si="4"/>
        <v>0</v>
      </c>
      <c r="AD163" s="8" t="b">
        <f t="shared" si="4"/>
        <v>1</v>
      </c>
      <c r="AE163" s="8" t="b">
        <f t="shared" si="4"/>
        <v>0</v>
      </c>
      <c r="AF163">
        <v>3</v>
      </c>
    </row>
    <row r="164" spans="1:32" x14ac:dyDescent="0.25">
      <c r="A164" s="8" t="str">
        <f t="shared" si="5"/>
        <v>IC3</v>
      </c>
      <c r="B164" s="8">
        <f t="shared" si="4"/>
        <v>0</v>
      </c>
      <c r="C164" s="8">
        <f t="shared" si="4"/>
        <v>0</v>
      </c>
      <c r="D164" s="8">
        <f t="shared" si="4"/>
        <v>36588</v>
      </c>
      <c r="E164" s="8" t="str">
        <f t="shared" si="4"/>
        <v>G1B</v>
      </c>
      <c r="F164" s="8">
        <f t="shared" si="4"/>
        <v>0</v>
      </c>
      <c r="G164" s="8">
        <f t="shared" si="4"/>
        <v>0</v>
      </c>
      <c r="H164" s="8">
        <f t="shared" si="4"/>
        <v>0</v>
      </c>
      <c r="I164" s="8">
        <f t="shared" si="4"/>
        <v>0</v>
      </c>
      <c r="J164" s="8">
        <f t="shared" si="4"/>
        <v>0</v>
      </c>
      <c r="K164" s="8">
        <f t="shared" si="4"/>
        <v>0</v>
      </c>
      <c r="L164" s="8">
        <f t="shared" si="4"/>
        <v>0</v>
      </c>
      <c r="M164" s="8">
        <f t="shared" si="4"/>
        <v>0</v>
      </c>
      <c r="N164" s="8">
        <f t="shared" si="4"/>
        <v>0</v>
      </c>
      <c r="O164" s="8">
        <f t="shared" si="4"/>
        <v>0</v>
      </c>
      <c r="P164" s="8">
        <f t="shared" si="4"/>
        <v>100000</v>
      </c>
      <c r="Q164" s="8">
        <f t="shared" si="4"/>
        <v>0</v>
      </c>
      <c r="R164" s="8">
        <f t="shared" si="4"/>
        <v>0</v>
      </c>
      <c r="S164" s="8">
        <f t="shared" si="4"/>
        <v>0</v>
      </c>
      <c r="T164" s="8">
        <f t="shared" si="4"/>
        <v>0</v>
      </c>
      <c r="U164" s="8">
        <f t="shared" si="4"/>
        <v>3000</v>
      </c>
      <c r="V164" s="8">
        <f t="shared" si="4"/>
        <v>3000</v>
      </c>
      <c r="W164" s="8">
        <f t="shared" si="4"/>
        <v>3000</v>
      </c>
      <c r="X164" s="8">
        <f t="shared" si="4"/>
        <v>0</v>
      </c>
      <c r="Y164" s="8">
        <f t="shared" si="4"/>
        <v>0</v>
      </c>
      <c r="Z164" s="8">
        <f t="shared" si="4"/>
        <v>0.25</v>
      </c>
      <c r="AA164" s="8">
        <f t="shared" si="4"/>
        <v>0.03</v>
      </c>
      <c r="AB164" s="8">
        <f t="shared" si="4"/>
        <v>1</v>
      </c>
      <c r="AC164" s="8" t="b">
        <f t="shared" si="4"/>
        <v>0</v>
      </c>
      <c r="AD164" s="8" t="b">
        <f t="shared" si="4"/>
        <v>1</v>
      </c>
      <c r="AE164" s="8" t="b">
        <f t="shared" si="4"/>
        <v>0</v>
      </c>
      <c r="AF164">
        <v>4</v>
      </c>
    </row>
    <row r="165" spans="1:32" x14ac:dyDescent="0.25">
      <c r="A165" s="8">
        <f t="shared" si="5"/>
        <v>0</v>
      </c>
      <c r="B165" s="8">
        <f t="shared" si="4"/>
        <v>0</v>
      </c>
      <c r="C165" s="8">
        <f t="shared" si="4"/>
        <v>0</v>
      </c>
      <c r="D165" s="8">
        <f t="shared" si="4"/>
        <v>0</v>
      </c>
      <c r="E165" s="8">
        <f t="shared" si="4"/>
        <v>0</v>
      </c>
      <c r="F165" s="8">
        <f t="shared" si="4"/>
        <v>0</v>
      </c>
      <c r="G165" s="8">
        <f t="shared" si="4"/>
        <v>0</v>
      </c>
      <c r="H165" s="8">
        <f t="shared" si="4"/>
        <v>0</v>
      </c>
      <c r="I165" s="8">
        <f t="shared" si="4"/>
        <v>0</v>
      </c>
      <c r="J165" s="8">
        <f t="shared" si="4"/>
        <v>0</v>
      </c>
      <c r="K165" s="8">
        <f t="shared" si="4"/>
        <v>0</v>
      </c>
      <c r="L165" s="8">
        <f t="shared" si="4"/>
        <v>0</v>
      </c>
      <c r="M165" s="8">
        <f t="shared" si="4"/>
        <v>0</v>
      </c>
      <c r="N165" s="8">
        <f t="shared" si="4"/>
        <v>0</v>
      </c>
      <c r="O165" s="8">
        <f t="shared" si="4"/>
        <v>0</v>
      </c>
      <c r="P165" s="8">
        <f t="shared" si="4"/>
        <v>0</v>
      </c>
      <c r="Q165" s="8">
        <f t="shared" si="4"/>
        <v>0</v>
      </c>
      <c r="R165" s="8">
        <f t="shared" si="4"/>
        <v>0</v>
      </c>
      <c r="S165" s="8">
        <f t="shared" si="4"/>
        <v>0</v>
      </c>
      <c r="T165" s="8">
        <f t="shared" si="4"/>
        <v>0</v>
      </c>
      <c r="U165" s="8">
        <f t="shared" si="4"/>
        <v>0</v>
      </c>
      <c r="V165" s="8">
        <f t="shared" si="4"/>
        <v>0</v>
      </c>
      <c r="W165" s="8">
        <f t="shared" si="4"/>
        <v>0</v>
      </c>
      <c r="X165" s="8">
        <f t="shared" si="4"/>
        <v>0</v>
      </c>
      <c r="Y165" s="8">
        <f t="shared" si="4"/>
        <v>0</v>
      </c>
      <c r="Z165" s="8">
        <f t="shared" si="4"/>
        <v>0</v>
      </c>
      <c r="AA165" s="8">
        <f t="shared" si="4"/>
        <v>0</v>
      </c>
      <c r="AB165" s="8">
        <f t="shared" si="4"/>
        <v>0</v>
      </c>
      <c r="AC165" s="8">
        <f t="shared" si="4"/>
        <v>0</v>
      </c>
      <c r="AD165" s="8">
        <f t="shared" si="4"/>
        <v>0</v>
      </c>
      <c r="AE165" s="8">
        <f t="shared" si="4"/>
        <v>0</v>
      </c>
      <c r="AF165">
        <v>5</v>
      </c>
    </row>
    <row r="166" spans="1:32" x14ac:dyDescent="0.25">
      <c r="A166" s="8">
        <f t="shared" si="5"/>
        <v>0</v>
      </c>
      <c r="B166" s="8">
        <f t="shared" si="4"/>
        <v>0</v>
      </c>
      <c r="C166" s="8">
        <f t="shared" si="4"/>
        <v>0</v>
      </c>
      <c r="D166" s="8">
        <f t="shared" si="4"/>
        <v>0</v>
      </c>
      <c r="E166" s="8">
        <f t="shared" si="4"/>
        <v>0</v>
      </c>
      <c r="F166" s="8">
        <f t="shared" si="4"/>
        <v>0</v>
      </c>
      <c r="G166" s="8">
        <f t="shared" si="4"/>
        <v>0</v>
      </c>
      <c r="H166" s="8">
        <f t="shared" si="4"/>
        <v>0</v>
      </c>
      <c r="I166" s="8">
        <f t="shared" si="4"/>
        <v>0</v>
      </c>
      <c r="J166" s="8">
        <f t="shared" si="4"/>
        <v>0</v>
      </c>
      <c r="K166" s="8">
        <f t="shared" si="4"/>
        <v>0</v>
      </c>
      <c r="L166" s="8">
        <f t="shared" si="4"/>
        <v>0</v>
      </c>
      <c r="M166" s="8">
        <f t="shared" si="4"/>
        <v>0</v>
      </c>
      <c r="N166" s="8">
        <f t="shared" si="4"/>
        <v>0</v>
      </c>
      <c r="O166" s="8">
        <f t="shared" si="4"/>
        <v>0</v>
      </c>
      <c r="P166" s="8">
        <f t="shared" si="4"/>
        <v>0</v>
      </c>
      <c r="Q166" s="8">
        <f t="shared" si="4"/>
        <v>0</v>
      </c>
      <c r="R166" s="8">
        <f t="shared" si="4"/>
        <v>0</v>
      </c>
      <c r="S166" s="8">
        <f t="shared" si="4"/>
        <v>0</v>
      </c>
      <c r="T166" s="8">
        <f t="shared" si="4"/>
        <v>0</v>
      </c>
      <c r="U166" s="8">
        <f t="shared" si="4"/>
        <v>0</v>
      </c>
      <c r="V166" s="8">
        <f t="shared" si="4"/>
        <v>0</v>
      </c>
      <c r="W166" s="8">
        <f t="shared" si="4"/>
        <v>0</v>
      </c>
      <c r="X166" s="8">
        <f t="shared" si="4"/>
        <v>0</v>
      </c>
      <c r="Y166" s="8">
        <f t="shared" si="4"/>
        <v>0</v>
      </c>
      <c r="Z166" s="8">
        <f t="shared" si="4"/>
        <v>0</v>
      </c>
      <c r="AA166" s="8">
        <f t="shared" si="4"/>
        <v>0</v>
      </c>
      <c r="AB166" s="8">
        <f t="shared" si="4"/>
        <v>0</v>
      </c>
      <c r="AC166" s="8">
        <f t="shared" si="4"/>
        <v>0</v>
      </c>
      <c r="AD166" s="8">
        <f t="shared" si="4"/>
        <v>0</v>
      </c>
      <c r="AE166" s="8">
        <f t="shared" si="4"/>
        <v>0</v>
      </c>
      <c r="AF166">
        <v>6</v>
      </c>
    </row>
    <row r="167" spans="1:32" x14ac:dyDescent="0.25">
      <c r="A167" s="8">
        <f t="shared" si="5"/>
        <v>0</v>
      </c>
      <c r="B167" s="8">
        <f t="shared" si="4"/>
        <v>0</v>
      </c>
      <c r="C167" s="8">
        <f t="shared" si="4"/>
        <v>0</v>
      </c>
      <c r="D167" s="8">
        <f t="shared" si="4"/>
        <v>0</v>
      </c>
      <c r="E167" s="8">
        <f t="shared" si="4"/>
        <v>0</v>
      </c>
      <c r="F167" s="8">
        <f t="shared" si="4"/>
        <v>0</v>
      </c>
      <c r="G167" s="8">
        <f t="shared" si="4"/>
        <v>0</v>
      </c>
      <c r="H167" s="8">
        <f t="shared" si="4"/>
        <v>0</v>
      </c>
      <c r="I167" s="8">
        <f t="shared" si="4"/>
        <v>0</v>
      </c>
      <c r="J167" s="8">
        <f t="shared" si="4"/>
        <v>0</v>
      </c>
      <c r="K167" s="8">
        <f t="shared" si="4"/>
        <v>0</v>
      </c>
      <c r="L167" s="8">
        <f t="shared" si="4"/>
        <v>0</v>
      </c>
      <c r="M167" s="8">
        <f t="shared" si="4"/>
        <v>0</v>
      </c>
      <c r="N167" s="8">
        <f t="shared" si="4"/>
        <v>0</v>
      </c>
      <c r="O167" s="8">
        <f t="shared" si="4"/>
        <v>0</v>
      </c>
      <c r="P167" s="8">
        <f t="shared" si="4"/>
        <v>0</v>
      </c>
      <c r="Q167" s="8">
        <f t="shared" si="4"/>
        <v>0</v>
      </c>
      <c r="R167" s="8">
        <f t="shared" si="4"/>
        <v>0</v>
      </c>
      <c r="S167" s="8">
        <f t="shared" si="4"/>
        <v>0</v>
      </c>
      <c r="T167" s="8">
        <f t="shared" si="4"/>
        <v>0</v>
      </c>
      <c r="U167" s="8">
        <f t="shared" si="4"/>
        <v>0</v>
      </c>
      <c r="V167" s="8">
        <f t="shared" si="4"/>
        <v>0</v>
      </c>
      <c r="W167" s="8">
        <f t="shared" si="4"/>
        <v>0</v>
      </c>
      <c r="X167" s="8">
        <f t="shared" si="4"/>
        <v>0</v>
      </c>
      <c r="Y167" s="8">
        <f t="shared" si="4"/>
        <v>0</v>
      </c>
      <c r="Z167" s="8">
        <f t="shared" si="4"/>
        <v>0</v>
      </c>
      <c r="AA167" s="8">
        <f t="shared" si="4"/>
        <v>0</v>
      </c>
      <c r="AB167" s="8">
        <f t="shared" si="4"/>
        <v>0</v>
      </c>
      <c r="AC167" s="8">
        <f t="shared" si="4"/>
        <v>0</v>
      </c>
      <c r="AD167" s="8">
        <f t="shared" si="4"/>
        <v>0</v>
      </c>
      <c r="AE167" s="8">
        <f t="shared" si="4"/>
        <v>0</v>
      </c>
      <c r="AF167">
        <v>7</v>
      </c>
    </row>
    <row r="168" spans="1:32" x14ac:dyDescent="0.25">
      <c r="A168" s="8">
        <f t="shared" si="5"/>
        <v>0</v>
      </c>
      <c r="B168" s="8">
        <f t="shared" si="4"/>
        <v>0</v>
      </c>
      <c r="C168" s="8">
        <f t="shared" si="4"/>
        <v>0</v>
      </c>
      <c r="D168" s="8">
        <f t="shared" si="4"/>
        <v>0</v>
      </c>
      <c r="E168" s="8">
        <f t="shared" si="4"/>
        <v>0</v>
      </c>
      <c r="F168" s="8">
        <f t="shared" si="4"/>
        <v>0</v>
      </c>
      <c r="G168" s="8">
        <f t="shared" si="4"/>
        <v>0</v>
      </c>
      <c r="H168" s="8">
        <f t="shared" si="4"/>
        <v>0</v>
      </c>
      <c r="I168" s="8">
        <f t="shared" si="4"/>
        <v>0</v>
      </c>
      <c r="J168" s="8">
        <f t="shared" si="4"/>
        <v>0</v>
      </c>
      <c r="K168" s="8">
        <f t="shared" si="4"/>
        <v>0</v>
      </c>
      <c r="L168" s="8">
        <f t="shared" si="4"/>
        <v>0</v>
      </c>
      <c r="M168" s="8">
        <f t="shared" si="4"/>
        <v>0</v>
      </c>
      <c r="N168" s="8">
        <f t="shared" si="4"/>
        <v>0</v>
      </c>
      <c r="O168" s="8">
        <f t="shared" si="4"/>
        <v>0</v>
      </c>
      <c r="P168" s="8">
        <f t="shared" si="4"/>
        <v>0</v>
      </c>
      <c r="Q168" s="8">
        <f t="shared" si="4"/>
        <v>0</v>
      </c>
      <c r="R168" s="8">
        <f t="shared" si="4"/>
        <v>0</v>
      </c>
      <c r="S168" s="8">
        <f t="shared" si="4"/>
        <v>0</v>
      </c>
      <c r="T168" s="8">
        <f t="shared" si="4"/>
        <v>0</v>
      </c>
      <c r="U168" s="8">
        <f t="shared" si="4"/>
        <v>0</v>
      </c>
      <c r="V168" s="8">
        <f t="shared" si="4"/>
        <v>0</v>
      </c>
      <c r="W168" s="8">
        <f t="shared" si="4"/>
        <v>0</v>
      </c>
      <c r="X168" s="8">
        <f t="shared" si="4"/>
        <v>0</v>
      </c>
      <c r="Y168" s="8">
        <f t="shared" si="4"/>
        <v>0</v>
      </c>
      <c r="Z168" s="8">
        <f t="shared" si="4"/>
        <v>0</v>
      </c>
      <c r="AA168" s="8">
        <f t="shared" si="4"/>
        <v>0</v>
      </c>
      <c r="AB168" s="8">
        <f t="shared" si="4"/>
        <v>0</v>
      </c>
      <c r="AC168" s="8">
        <f t="shared" si="4"/>
        <v>0</v>
      </c>
      <c r="AD168" s="8">
        <f t="shared" si="4"/>
        <v>0</v>
      </c>
      <c r="AE168" s="8">
        <f t="shared" si="4"/>
        <v>0</v>
      </c>
      <c r="AF168">
        <v>8</v>
      </c>
    </row>
    <row r="169" spans="1:32" x14ac:dyDescent="0.25">
      <c r="A169" s="8">
        <f t="shared" si="5"/>
        <v>0</v>
      </c>
      <c r="B169" s="8">
        <f t="shared" si="4"/>
        <v>0</v>
      </c>
      <c r="C169" s="8">
        <f t="shared" si="4"/>
        <v>0</v>
      </c>
      <c r="D169" s="8">
        <f t="shared" si="4"/>
        <v>0</v>
      </c>
      <c r="E169" s="8">
        <f t="shared" si="4"/>
        <v>0</v>
      </c>
      <c r="F169" s="8">
        <f t="shared" si="4"/>
        <v>0</v>
      </c>
      <c r="G169" s="8">
        <f t="shared" si="4"/>
        <v>0</v>
      </c>
      <c r="H169" s="8">
        <f t="shared" si="4"/>
        <v>0</v>
      </c>
      <c r="I169" s="8">
        <f t="shared" si="4"/>
        <v>0</v>
      </c>
      <c r="J169" s="8">
        <f t="shared" si="4"/>
        <v>0</v>
      </c>
      <c r="K169" s="8">
        <f t="shared" si="4"/>
        <v>0</v>
      </c>
      <c r="L169" s="8">
        <f t="shared" si="4"/>
        <v>0</v>
      </c>
      <c r="M169" s="8">
        <f t="shared" si="4"/>
        <v>0</v>
      </c>
      <c r="N169" s="8">
        <f t="shared" si="4"/>
        <v>0</v>
      </c>
      <c r="O169" s="8">
        <f t="shared" si="4"/>
        <v>0</v>
      </c>
      <c r="P169" s="8">
        <f t="shared" si="4"/>
        <v>0</v>
      </c>
      <c r="Q169" s="8">
        <f t="shared" ref="Q169:AE186" si="6">IFERROR(INDEX($A$3:$AE$153,MATCH($AF169,$AG$3:$AG$153,0),COLUMN()),0)</f>
        <v>0</v>
      </c>
      <c r="R169" s="8">
        <f t="shared" si="6"/>
        <v>0</v>
      </c>
      <c r="S169" s="8">
        <f t="shared" si="6"/>
        <v>0</v>
      </c>
      <c r="T169" s="8">
        <f t="shared" si="6"/>
        <v>0</v>
      </c>
      <c r="U169" s="8">
        <f t="shared" si="6"/>
        <v>0</v>
      </c>
      <c r="V169" s="8">
        <f t="shared" si="6"/>
        <v>0</v>
      </c>
      <c r="W169" s="8">
        <f t="shared" si="6"/>
        <v>0</v>
      </c>
      <c r="X169" s="8">
        <f t="shared" si="6"/>
        <v>0</v>
      </c>
      <c r="Y169" s="8">
        <f t="shared" si="6"/>
        <v>0</v>
      </c>
      <c r="Z169" s="8">
        <f t="shared" si="6"/>
        <v>0</v>
      </c>
      <c r="AA169" s="8">
        <f t="shared" si="6"/>
        <v>0</v>
      </c>
      <c r="AB169" s="8">
        <f t="shared" si="6"/>
        <v>0</v>
      </c>
      <c r="AC169" s="8">
        <f t="shared" si="6"/>
        <v>0</v>
      </c>
      <c r="AD169" s="8">
        <f t="shared" si="6"/>
        <v>0</v>
      </c>
      <c r="AE169" s="8">
        <f t="shared" si="6"/>
        <v>0</v>
      </c>
      <c r="AF169">
        <v>9</v>
      </c>
    </row>
    <row r="170" spans="1:32" x14ac:dyDescent="0.25">
      <c r="A170" s="8">
        <f t="shared" si="5"/>
        <v>0</v>
      </c>
      <c r="B170" s="8">
        <f t="shared" si="5"/>
        <v>0</v>
      </c>
      <c r="C170" s="8">
        <f t="shared" si="5"/>
        <v>0</v>
      </c>
      <c r="D170" s="8">
        <f t="shared" si="5"/>
        <v>0</v>
      </c>
      <c r="E170" s="8">
        <f t="shared" si="5"/>
        <v>0</v>
      </c>
      <c r="F170" s="8">
        <f t="shared" si="5"/>
        <v>0</v>
      </c>
      <c r="G170" s="8">
        <f t="shared" si="5"/>
        <v>0</v>
      </c>
      <c r="H170" s="8">
        <f t="shared" si="5"/>
        <v>0</v>
      </c>
      <c r="I170" s="8">
        <f t="shared" si="5"/>
        <v>0</v>
      </c>
      <c r="J170" s="8">
        <f t="shared" si="5"/>
        <v>0</v>
      </c>
      <c r="K170" s="8">
        <f t="shared" si="5"/>
        <v>0</v>
      </c>
      <c r="L170" s="8">
        <f t="shared" si="5"/>
        <v>0</v>
      </c>
      <c r="M170" s="8">
        <f t="shared" si="5"/>
        <v>0</v>
      </c>
      <c r="N170" s="8">
        <f t="shared" si="5"/>
        <v>0</v>
      </c>
      <c r="O170" s="8">
        <f t="shared" si="5"/>
        <v>0</v>
      </c>
      <c r="P170" s="8">
        <f t="shared" si="5"/>
        <v>0</v>
      </c>
      <c r="Q170" s="8">
        <f t="shared" si="6"/>
        <v>0</v>
      </c>
      <c r="R170" s="8">
        <f t="shared" si="6"/>
        <v>0</v>
      </c>
      <c r="S170" s="8">
        <f t="shared" si="6"/>
        <v>0</v>
      </c>
      <c r="T170" s="8">
        <f t="shared" si="6"/>
        <v>0</v>
      </c>
      <c r="U170" s="8">
        <f t="shared" si="6"/>
        <v>0</v>
      </c>
      <c r="V170" s="8">
        <f t="shared" si="6"/>
        <v>0</v>
      </c>
      <c r="W170" s="8">
        <f t="shared" si="6"/>
        <v>0</v>
      </c>
      <c r="X170" s="8">
        <f t="shared" si="6"/>
        <v>0</v>
      </c>
      <c r="Y170" s="8">
        <f t="shared" si="6"/>
        <v>0</v>
      </c>
      <c r="Z170" s="8">
        <f t="shared" si="6"/>
        <v>0</v>
      </c>
      <c r="AA170" s="8">
        <f t="shared" si="6"/>
        <v>0</v>
      </c>
      <c r="AB170" s="8">
        <f t="shared" si="6"/>
        <v>0</v>
      </c>
      <c r="AC170" s="8">
        <f t="shared" si="6"/>
        <v>0</v>
      </c>
      <c r="AD170" s="8">
        <f t="shared" si="6"/>
        <v>0</v>
      </c>
      <c r="AE170" s="8">
        <f t="shared" si="6"/>
        <v>0</v>
      </c>
      <c r="AF170">
        <v>10</v>
      </c>
    </row>
    <row r="171" spans="1:32" x14ac:dyDescent="0.25">
      <c r="A171" s="8">
        <f t="shared" si="5"/>
        <v>0</v>
      </c>
      <c r="B171" s="8">
        <f t="shared" si="5"/>
        <v>0</v>
      </c>
      <c r="C171" s="8">
        <f t="shared" si="5"/>
        <v>0</v>
      </c>
      <c r="D171" s="8">
        <f t="shared" si="5"/>
        <v>0</v>
      </c>
      <c r="E171" s="8">
        <f t="shared" si="5"/>
        <v>0</v>
      </c>
      <c r="F171" s="8">
        <f t="shared" si="5"/>
        <v>0</v>
      </c>
      <c r="G171" s="8">
        <f t="shared" si="5"/>
        <v>0</v>
      </c>
      <c r="H171" s="8">
        <f t="shared" si="5"/>
        <v>0</v>
      </c>
      <c r="I171" s="8">
        <f t="shared" si="5"/>
        <v>0</v>
      </c>
      <c r="J171" s="8">
        <f t="shared" si="5"/>
        <v>0</v>
      </c>
      <c r="K171" s="8">
        <f t="shared" si="5"/>
        <v>0</v>
      </c>
      <c r="L171" s="8">
        <f t="shared" si="5"/>
        <v>0</v>
      </c>
      <c r="M171" s="8">
        <f t="shared" si="5"/>
        <v>0</v>
      </c>
      <c r="N171" s="8">
        <f t="shared" si="5"/>
        <v>0</v>
      </c>
      <c r="O171" s="8">
        <f t="shared" si="5"/>
        <v>0</v>
      </c>
      <c r="P171" s="8">
        <f t="shared" si="5"/>
        <v>0</v>
      </c>
      <c r="Q171" s="8">
        <f t="shared" si="6"/>
        <v>0</v>
      </c>
      <c r="R171" s="8">
        <f t="shared" si="6"/>
        <v>0</v>
      </c>
      <c r="S171" s="8">
        <f t="shared" si="6"/>
        <v>0</v>
      </c>
      <c r="T171" s="8">
        <f t="shared" si="6"/>
        <v>0</v>
      </c>
      <c r="U171" s="8">
        <f t="shared" si="6"/>
        <v>0</v>
      </c>
      <c r="V171" s="8">
        <f t="shared" si="6"/>
        <v>0</v>
      </c>
      <c r="W171" s="8">
        <f t="shared" si="6"/>
        <v>0</v>
      </c>
      <c r="X171" s="8">
        <f t="shared" si="6"/>
        <v>0</v>
      </c>
      <c r="Y171" s="8">
        <f t="shared" si="6"/>
        <v>0</v>
      </c>
      <c r="Z171" s="8">
        <f t="shared" si="6"/>
        <v>0</v>
      </c>
      <c r="AA171" s="8">
        <f t="shared" si="6"/>
        <v>0</v>
      </c>
      <c r="AB171" s="8">
        <f t="shared" si="6"/>
        <v>0</v>
      </c>
      <c r="AC171" s="8">
        <f t="shared" si="6"/>
        <v>0</v>
      </c>
      <c r="AD171" s="8">
        <f t="shared" si="6"/>
        <v>0</v>
      </c>
      <c r="AE171" s="8">
        <f t="shared" si="6"/>
        <v>0</v>
      </c>
      <c r="AF171">
        <v>11</v>
      </c>
    </row>
    <row r="172" spans="1:32" x14ac:dyDescent="0.25">
      <c r="A172" s="8">
        <f t="shared" si="5"/>
        <v>0</v>
      </c>
      <c r="B172" s="8">
        <f t="shared" si="5"/>
        <v>0</v>
      </c>
      <c r="C172" s="8">
        <f t="shared" si="5"/>
        <v>0</v>
      </c>
      <c r="D172" s="8">
        <f t="shared" si="5"/>
        <v>0</v>
      </c>
      <c r="E172" s="8">
        <f t="shared" si="5"/>
        <v>0</v>
      </c>
      <c r="F172" s="8">
        <f t="shared" si="5"/>
        <v>0</v>
      </c>
      <c r="G172" s="8">
        <f t="shared" si="5"/>
        <v>0</v>
      </c>
      <c r="H172" s="8">
        <f t="shared" si="5"/>
        <v>0</v>
      </c>
      <c r="I172" s="8">
        <f t="shared" si="5"/>
        <v>0</v>
      </c>
      <c r="J172" s="8">
        <f t="shared" si="5"/>
        <v>0</v>
      </c>
      <c r="K172" s="8">
        <f t="shared" si="5"/>
        <v>0</v>
      </c>
      <c r="L172" s="8">
        <f t="shared" si="5"/>
        <v>0</v>
      </c>
      <c r="M172" s="8">
        <f t="shared" si="5"/>
        <v>0</v>
      </c>
      <c r="N172" s="8">
        <f t="shared" si="5"/>
        <v>0</v>
      </c>
      <c r="O172" s="8">
        <f t="shared" si="5"/>
        <v>0</v>
      </c>
      <c r="P172" s="8">
        <f t="shared" si="5"/>
        <v>0</v>
      </c>
      <c r="Q172" s="8">
        <f t="shared" si="6"/>
        <v>0</v>
      </c>
      <c r="R172" s="8">
        <f t="shared" si="6"/>
        <v>0</v>
      </c>
      <c r="S172" s="8">
        <f t="shared" si="6"/>
        <v>0</v>
      </c>
      <c r="T172" s="8">
        <f t="shared" si="6"/>
        <v>0</v>
      </c>
      <c r="U172" s="8">
        <f t="shared" si="6"/>
        <v>0</v>
      </c>
      <c r="V172" s="8">
        <f t="shared" si="6"/>
        <v>0</v>
      </c>
      <c r="W172" s="8">
        <f t="shared" si="6"/>
        <v>0</v>
      </c>
      <c r="X172" s="8">
        <f t="shared" si="6"/>
        <v>0</v>
      </c>
      <c r="Y172" s="8">
        <f t="shared" si="6"/>
        <v>0</v>
      </c>
      <c r="Z172" s="8">
        <f t="shared" si="6"/>
        <v>0</v>
      </c>
      <c r="AA172" s="8">
        <f t="shared" si="6"/>
        <v>0</v>
      </c>
      <c r="AB172" s="8">
        <f t="shared" si="6"/>
        <v>0</v>
      </c>
      <c r="AC172" s="8">
        <f t="shared" si="6"/>
        <v>0</v>
      </c>
      <c r="AD172" s="8">
        <f t="shared" si="6"/>
        <v>0</v>
      </c>
      <c r="AE172" s="8">
        <f t="shared" si="6"/>
        <v>0</v>
      </c>
      <c r="AF172">
        <v>12</v>
      </c>
    </row>
    <row r="173" spans="1:32" x14ac:dyDescent="0.25">
      <c r="A173" s="8">
        <f t="shared" si="5"/>
        <v>0</v>
      </c>
      <c r="B173" s="8">
        <f t="shared" si="5"/>
        <v>0</v>
      </c>
      <c r="C173" s="8">
        <f t="shared" si="5"/>
        <v>0</v>
      </c>
      <c r="D173" s="8">
        <f t="shared" si="5"/>
        <v>0</v>
      </c>
      <c r="E173" s="8">
        <f t="shared" si="5"/>
        <v>0</v>
      </c>
      <c r="F173" s="8">
        <f t="shared" si="5"/>
        <v>0</v>
      </c>
      <c r="G173" s="8">
        <f t="shared" si="5"/>
        <v>0</v>
      </c>
      <c r="H173" s="8">
        <f t="shared" si="5"/>
        <v>0</v>
      </c>
      <c r="I173" s="8">
        <f t="shared" si="5"/>
        <v>0</v>
      </c>
      <c r="J173" s="8">
        <f t="shared" si="5"/>
        <v>0</v>
      </c>
      <c r="K173" s="8">
        <f t="shared" si="5"/>
        <v>0</v>
      </c>
      <c r="L173" s="8">
        <f t="shared" si="5"/>
        <v>0</v>
      </c>
      <c r="M173" s="8">
        <f t="shared" si="5"/>
        <v>0</v>
      </c>
      <c r="N173" s="8">
        <f t="shared" si="5"/>
        <v>0</v>
      </c>
      <c r="O173" s="8">
        <f t="shared" si="5"/>
        <v>0</v>
      </c>
      <c r="P173" s="8">
        <f t="shared" si="5"/>
        <v>0</v>
      </c>
      <c r="Q173" s="8">
        <f t="shared" si="6"/>
        <v>0</v>
      </c>
      <c r="R173" s="8">
        <f t="shared" si="6"/>
        <v>0</v>
      </c>
      <c r="S173" s="8">
        <f t="shared" si="6"/>
        <v>0</v>
      </c>
      <c r="T173" s="8">
        <f t="shared" si="6"/>
        <v>0</v>
      </c>
      <c r="U173" s="8">
        <f t="shared" si="6"/>
        <v>0</v>
      </c>
      <c r="V173" s="8">
        <f t="shared" si="6"/>
        <v>0</v>
      </c>
      <c r="W173" s="8">
        <f t="shared" si="6"/>
        <v>0</v>
      </c>
      <c r="X173" s="8">
        <f t="shared" si="6"/>
        <v>0</v>
      </c>
      <c r="Y173" s="8">
        <f t="shared" si="6"/>
        <v>0</v>
      </c>
      <c r="Z173" s="8">
        <f t="shared" si="6"/>
        <v>0</v>
      </c>
      <c r="AA173" s="8">
        <f t="shared" si="6"/>
        <v>0</v>
      </c>
      <c r="AB173" s="8">
        <f t="shared" si="6"/>
        <v>0</v>
      </c>
      <c r="AC173" s="8">
        <f t="shared" si="6"/>
        <v>0</v>
      </c>
      <c r="AD173" s="8">
        <f t="shared" si="6"/>
        <v>0</v>
      </c>
      <c r="AE173" s="8">
        <f t="shared" si="6"/>
        <v>0</v>
      </c>
      <c r="AF173">
        <v>13</v>
      </c>
    </row>
    <row r="174" spans="1:32" x14ac:dyDescent="0.25">
      <c r="A174" s="8">
        <f t="shared" si="5"/>
        <v>0</v>
      </c>
      <c r="B174" s="8">
        <f t="shared" si="5"/>
        <v>0</v>
      </c>
      <c r="C174" s="8">
        <f t="shared" si="5"/>
        <v>0</v>
      </c>
      <c r="D174" s="8">
        <f t="shared" si="5"/>
        <v>0</v>
      </c>
      <c r="E174" s="8">
        <f t="shared" si="5"/>
        <v>0</v>
      </c>
      <c r="F174" s="8">
        <f t="shared" si="5"/>
        <v>0</v>
      </c>
      <c r="G174" s="8">
        <f t="shared" si="5"/>
        <v>0</v>
      </c>
      <c r="H174" s="8">
        <f t="shared" si="5"/>
        <v>0</v>
      </c>
      <c r="I174" s="8">
        <f t="shared" si="5"/>
        <v>0</v>
      </c>
      <c r="J174" s="8">
        <f t="shared" si="5"/>
        <v>0</v>
      </c>
      <c r="K174" s="8">
        <f t="shared" si="5"/>
        <v>0</v>
      </c>
      <c r="L174" s="8">
        <f t="shared" si="5"/>
        <v>0</v>
      </c>
      <c r="M174" s="8">
        <f t="shared" si="5"/>
        <v>0</v>
      </c>
      <c r="N174" s="8">
        <f t="shared" si="5"/>
        <v>0</v>
      </c>
      <c r="O174" s="8">
        <f t="shared" si="5"/>
        <v>0</v>
      </c>
      <c r="P174" s="8">
        <f t="shared" si="5"/>
        <v>0</v>
      </c>
      <c r="Q174" s="8">
        <f t="shared" si="6"/>
        <v>0</v>
      </c>
      <c r="R174" s="8">
        <f t="shared" si="6"/>
        <v>0</v>
      </c>
      <c r="S174" s="8">
        <f t="shared" si="6"/>
        <v>0</v>
      </c>
      <c r="T174" s="8">
        <f t="shared" si="6"/>
        <v>0</v>
      </c>
      <c r="U174" s="8">
        <f t="shared" si="6"/>
        <v>0</v>
      </c>
      <c r="V174" s="8">
        <f t="shared" si="6"/>
        <v>0</v>
      </c>
      <c r="W174" s="8">
        <f t="shared" si="6"/>
        <v>0</v>
      </c>
      <c r="X174" s="8">
        <f t="shared" si="6"/>
        <v>0</v>
      </c>
      <c r="Y174" s="8">
        <f t="shared" si="6"/>
        <v>0</v>
      </c>
      <c r="Z174" s="8">
        <f t="shared" si="6"/>
        <v>0</v>
      </c>
      <c r="AA174" s="8">
        <f t="shared" si="6"/>
        <v>0</v>
      </c>
      <c r="AB174" s="8">
        <f t="shared" si="6"/>
        <v>0</v>
      </c>
      <c r="AC174" s="8">
        <f t="shared" si="6"/>
        <v>0</v>
      </c>
      <c r="AD174" s="8">
        <f t="shared" si="6"/>
        <v>0</v>
      </c>
      <c r="AE174" s="8">
        <f t="shared" si="6"/>
        <v>0</v>
      </c>
      <c r="AF174">
        <v>14</v>
      </c>
    </row>
    <row r="175" spans="1:32" x14ac:dyDescent="0.25">
      <c r="A175" s="8">
        <f t="shared" si="5"/>
        <v>0</v>
      </c>
      <c r="B175" s="8">
        <f t="shared" si="5"/>
        <v>0</v>
      </c>
      <c r="C175" s="8">
        <f t="shared" si="5"/>
        <v>0</v>
      </c>
      <c r="D175" s="8">
        <f t="shared" si="5"/>
        <v>0</v>
      </c>
      <c r="E175" s="8">
        <f t="shared" si="5"/>
        <v>0</v>
      </c>
      <c r="F175" s="8">
        <f t="shared" si="5"/>
        <v>0</v>
      </c>
      <c r="G175" s="8">
        <f t="shared" si="5"/>
        <v>0</v>
      </c>
      <c r="H175" s="8">
        <f t="shared" si="5"/>
        <v>0</v>
      </c>
      <c r="I175" s="8">
        <f t="shared" si="5"/>
        <v>0</v>
      </c>
      <c r="J175" s="8">
        <f t="shared" si="5"/>
        <v>0</v>
      </c>
      <c r="K175" s="8">
        <f t="shared" si="5"/>
        <v>0</v>
      </c>
      <c r="L175" s="8">
        <f t="shared" si="5"/>
        <v>0</v>
      </c>
      <c r="M175" s="8">
        <f t="shared" si="5"/>
        <v>0</v>
      </c>
      <c r="N175" s="8">
        <f t="shared" si="5"/>
        <v>0</v>
      </c>
      <c r="O175" s="8">
        <f t="shared" si="5"/>
        <v>0</v>
      </c>
      <c r="P175" s="8">
        <f t="shared" si="5"/>
        <v>0</v>
      </c>
      <c r="Q175" s="8">
        <f t="shared" si="6"/>
        <v>0</v>
      </c>
      <c r="R175" s="8">
        <f t="shared" si="6"/>
        <v>0</v>
      </c>
      <c r="S175" s="8">
        <f t="shared" si="6"/>
        <v>0</v>
      </c>
      <c r="T175" s="8">
        <f t="shared" si="6"/>
        <v>0</v>
      </c>
      <c r="U175" s="8">
        <f t="shared" si="6"/>
        <v>0</v>
      </c>
      <c r="V175" s="8">
        <f t="shared" si="6"/>
        <v>0</v>
      </c>
      <c r="W175" s="8">
        <f t="shared" si="6"/>
        <v>0</v>
      </c>
      <c r="X175" s="8">
        <f t="shared" si="6"/>
        <v>0</v>
      </c>
      <c r="Y175" s="8">
        <f t="shared" si="6"/>
        <v>0</v>
      </c>
      <c r="Z175" s="8">
        <f t="shared" si="6"/>
        <v>0</v>
      </c>
      <c r="AA175" s="8">
        <f t="shared" si="6"/>
        <v>0</v>
      </c>
      <c r="AB175" s="8">
        <f t="shared" si="6"/>
        <v>0</v>
      </c>
      <c r="AC175" s="8">
        <f t="shared" si="6"/>
        <v>0</v>
      </c>
      <c r="AD175" s="8">
        <f t="shared" si="6"/>
        <v>0</v>
      </c>
      <c r="AE175" s="8">
        <f t="shared" si="6"/>
        <v>0</v>
      </c>
      <c r="AF175">
        <v>15</v>
      </c>
    </row>
    <row r="176" spans="1:32" x14ac:dyDescent="0.25">
      <c r="A176" s="8">
        <f t="shared" si="5"/>
        <v>0</v>
      </c>
      <c r="B176" s="8">
        <f t="shared" si="5"/>
        <v>0</v>
      </c>
      <c r="C176" s="8">
        <f t="shared" si="5"/>
        <v>0</v>
      </c>
      <c r="D176" s="8">
        <f t="shared" si="5"/>
        <v>0</v>
      </c>
      <c r="E176" s="8">
        <f t="shared" si="5"/>
        <v>0</v>
      </c>
      <c r="F176" s="8">
        <f t="shared" si="5"/>
        <v>0</v>
      </c>
      <c r="G176" s="8">
        <f t="shared" si="5"/>
        <v>0</v>
      </c>
      <c r="H176" s="8">
        <f t="shared" si="5"/>
        <v>0</v>
      </c>
      <c r="I176" s="8">
        <f t="shared" si="5"/>
        <v>0</v>
      </c>
      <c r="J176" s="8">
        <f t="shared" si="5"/>
        <v>0</v>
      </c>
      <c r="K176" s="8">
        <f t="shared" si="5"/>
        <v>0</v>
      </c>
      <c r="L176" s="8">
        <f t="shared" si="5"/>
        <v>0</v>
      </c>
      <c r="M176" s="8">
        <f t="shared" si="5"/>
        <v>0</v>
      </c>
      <c r="N176" s="8">
        <f t="shared" si="5"/>
        <v>0</v>
      </c>
      <c r="O176" s="8">
        <f t="shared" si="5"/>
        <v>0</v>
      </c>
      <c r="P176" s="8">
        <f t="shared" si="5"/>
        <v>0</v>
      </c>
      <c r="Q176" s="8">
        <f t="shared" si="6"/>
        <v>0</v>
      </c>
      <c r="R176" s="8">
        <f t="shared" si="6"/>
        <v>0</v>
      </c>
      <c r="S176" s="8">
        <f t="shared" si="6"/>
        <v>0</v>
      </c>
      <c r="T176" s="8">
        <f t="shared" si="6"/>
        <v>0</v>
      </c>
      <c r="U176" s="8">
        <f t="shared" si="6"/>
        <v>0</v>
      </c>
      <c r="V176" s="8">
        <f t="shared" si="6"/>
        <v>0</v>
      </c>
      <c r="W176" s="8">
        <f t="shared" si="6"/>
        <v>0</v>
      </c>
      <c r="X176" s="8">
        <f t="shared" si="6"/>
        <v>0</v>
      </c>
      <c r="Y176" s="8">
        <f t="shared" si="6"/>
        <v>0</v>
      </c>
      <c r="Z176" s="8">
        <f t="shared" si="6"/>
        <v>0</v>
      </c>
      <c r="AA176" s="8">
        <f t="shared" si="6"/>
        <v>0</v>
      </c>
      <c r="AB176" s="8">
        <f t="shared" si="6"/>
        <v>0</v>
      </c>
      <c r="AC176" s="8">
        <f t="shared" si="6"/>
        <v>0</v>
      </c>
      <c r="AD176" s="8">
        <f t="shared" si="6"/>
        <v>0</v>
      </c>
      <c r="AE176" s="8">
        <f t="shared" si="6"/>
        <v>0</v>
      </c>
      <c r="AF176">
        <v>16</v>
      </c>
    </row>
    <row r="177" spans="1:32" x14ac:dyDescent="0.25">
      <c r="A177" s="8">
        <f t="shared" si="5"/>
        <v>0</v>
      </c>
      <c r="B177" s="8">
        <f t="shared" si="5"/>
        <v>0</v>
      </c>
      <c r="C177" s="8">
        <f t="shared" si="5"/>
        <v>0</v>
      </c>
      <c r="D177" s="8">
        <f t="shared" si="5"/>
        <v>0</v>
      </c>
      <c r="E177" s="8">
        <f t="shared" si="5"/>
        <v>0</v>
      </c>
      <c r="F177" s="8">
        <f t="shared" si="5"/>
        <v>0</v>
      </c>
      <c r="G177" s="8">
        <f t="shared" si="5"/>
        <v>0</v>
      </c>
      <c r="H177" s="8">
        <f t="shared" si="5"/>
        <v>0</v>
      </c>
      <c r="I177" s="8">
        <f t="shared" si="5"/>
        <v>0</v>
      </c>
      <c r="J177" s="8">
        <f t="shared" si="5"/>
        <v>0</v>
      </c>
      <c r="K177" s="8">
        <f t="shared" si="5"/>
        <v>0</v>
      </c>
      <c r="L177" s="8">
        <f t="shared" si="5"/>
        <v>0</v>
      </c>
      <c r="M177" s="8">
        <f t="shared" si="5"/>
        <v>0</v>
      </c>
      <c r="N177" s="8">
        <f t="shared" si="5"/>
        <v>0</v>
      </c>
      <c r="O177" s="8">
        <f t="shared" si="5"/>
        <v>0</v>
      </c>
      <c r="P177" s="8">
        <f t="shared" si="5"/>
        <v>0</v>
      </c>
      <c r="Q177" s="8">
        <f t="shared" si="6"/>
        <v>0</v>
      </c>
      <c r="R177" s="8">
        <f t="shared" si="6"/>
        <v>0</v>
      </c>
      <c r="S177" s="8">
        <f t="shared" si="6"/>
        <v>0</v>
      </c>
      <c r="T177" s="8">
        <f t="shared" si="6"/>
        <v>0</v>
      </c>
      <c r="U177" s="8">
        <f t="shared" si="6"/>
        <v>0</v>
      </c>
      <c r="V177" s="8">
        <f t="shared" si="6"/>
        <v>0</v>
      </c>
      <c r="W177" s="8">
        <f t="shared" si="6"/>
        <v>0</v>
      </c>
      <c r="X177" s="8">
        <f t="shared" si="6"/>
        <v>0</v>
      </c>
      <c r="Y177" s="8">
        <f t="shared" si="6"/>
        <v>0</v>
      </c>
      <c r="Z177" s="8">
        <f t="shared" si="6"/>
        <v>0</v>
      </c>
      <c r="AA177" s="8">
        <f t="shared" si="6"/>
        <v>0</v>
      </c>
      <c r="AB177" s="8">
        <f t="shared" si="6"/>
        <v>0</v>
      </c>
      <c r="AC177" s="8">
        <f t="shared" si="6"/>
        <v>0</v>
      </c>
      <c r="AD177" s="8">
        <f t="shared" si="6"/>
        <v>0</v>
      </c>
      <c r="AE177" s="8">
        <f t="shared" si="6"/>
        <v>0</v>
      </c>
      <c r="AF177">
        <v>17</v>
      </c>
    </row>
    <row r="178" spans="1:32" x14ac:dyDescent="0.25">
      <c r="A178" s="8">
        <f t="shared" si="5"/>
        <v>0</v>
      </c>
      <c r="B178" s="8">
        <f t="shared" si="5"/>
        <v>0</v>
      </c>
      <c r="C178" s="8">
        <f t="shared" si="5"/>
        <v>0</v>
      </c>
      <c r="D178" s="8">
        <f t="shared" si="5"/>
        <v>0</v>
      </c>
      <c r="E178" s="8">
        <f t="shared" si="5"/>
        <v>0</v>
      </c>
      <c r="F178" s="8">
        <f t="shared" si="5"/>
        <v>0</v>
      </c>
      <c r="G178" s="8">
        <f t="shared" si="5"/>
        <v>0</v>
      </c>
      <c r="H178" s="8">
        <f t="shared" si="5"/>
        <v>0</v>
      </c>
      <c r="I178" s="8">
        <f t="shared" si="5"/>
        <v>0</v>
      </c>
      <c r="J178" s="8">
        <f t="shared" si="5"/>
        <v>0</v>
      </c>
      <c r="K178" s="8">
        <f t="shared" si="5"/>
        <v>0</v>
      </c>
      <c r="L178" s="8">
        <f t="shared" si="5"/>
        <v>0</v>
      </c>
      <c r="M178" s="8">
        <f t="shared" si="5"/>
        <v>0</v>
      </c>
      <c r="N178" s="8">
        <f t="shared" si="5"/>
        <v>0</v>
      </c>
      <c r="O178" s="8">
        <f t="shared" si="5"/>
        <v>0</v>
      </c>
      <c r="P178" s="8">
        <f t="shared" si="5"/>
        <v>0</v>
      </c>
      <c r="Q178" s="8">
        <f t="shared" si="6"/>
        <v>0</v>
      </c>
      <c r="R178" s="8">
        <f t="shared" si="6"/>
        <v>0</v>
      </c>
      <c r="S178" s="8">
        <f t="shared" si="6"/>
        <v>0</v>
      </c>
      <c r="T178" s="8">
        <f t="shared" si="6"/>
        <v>0</v>
      </c>
      <c r="U178" s="8">
        <f t="shared" si="6"/>
        <v>0</v>
      </c>
      <c r="V178" s="8">
        <f t="shared" si="6"/>
        <v>0</v>
      </c>
      <c r="W178" s="8">
        <f t="shared" si="6"/>
        <v>0</v>
      </c>
      <c r="X178" s="8">
        <f t="shared" si="6"/>
        <v>0</v>
      </c>
      <c r="Y178" s="8">
        <f t="shared" si="6"/>
        <v>0</v>
      </c>
      <c r="Z178" s="8">
        <f t="shared" si="6"/>
        <v>0</v>
      </c>
      <c r="AA178" s="8">
        <f t="shared" si="6"/>
        <v>0</v>
      </c>
      <c r="AB178" s="8">
        <f t="shared" si="6"/>
        <v>0</v>
      </c>
      <c r="AC178" s="8">
        <f t="shared" si="6"/>
        <v>0</v>
      </c>
      <c r="AD178" s="8">
        <f t="shared" si="6"/>
        <v>0</v>
      </c>
      <c r="AE178" s="8">
        <f t="shared" si="6"/>
        <v>0</v>
      </c>
      <c r="AF178">
        <v>18</v>
      </c>
    </row>
    <row r="179" spans="1:32" x14ac:dyDescent="0.25">
      <c r="A179" s="8">
        <f t="shared" si="5"/>
        <v>0</v>
      </c>
      <c r="B179" s="8">
        <f t="shared" si="5"/>
        <v>0</v>
      </c>
      <c r="C179" s="8">
        <f t="shared" si="5"/>
        <v>0</v>
      </c>
      <c r="D179" s="8">
        <f t="shared" si="5"/>
        <v>0</v>
      </c>
      <c r="E179" s="8">
        <f t="shared" si="5"/>
        <v>0</v>
      </c>
      <c r="F179" s="8">
        <f t="shared" si="5"/>
        <v>0</v>
      </c>
      <c r="G179" s="8">
        <f t="shared" si="5"/>
        <v>0</v>
      </c>
      <c r="H179" s="8">
        <f t="shared" si="5"/>
        <v>0</v>
      </c>
      <c r="I179" s="8">
        <f t="shared" si="5"/>
        <v>0</v>
      </c>
      <c r="J179" s="8">
        <f t="shared" si="5"/>
        <v>0</v>
      </c>
      <c r="K179" s="8">
        <f t="shared" si="5"/>
        <v>0</v>
      </c>
      <c r="L179" s="8">
        <f t="shared" si="5"/>
        <v>0</v>
      </c>
      <c r="M179" s="8">
        <f t="shared" si="5"/>
        <v>0</v>
      </c>
      <c r="N179" s="8">
        <f t="shared" si="5"/>
        <v>0</v>
      </c>
      <c r="O179" s="8">
        <f t="shared" si="5"/>
        <v>0</v>
      </c>
      <c r="P179" s="8">
        <f t="shared" si="5"/>
        <v>0</v>
      </c>
      <c r="Q179" s="8">
        <f t="shared" si="6"/>
        <v>0</v>
      </c>
      <c r="R179" s="8">
        <f t="shared" si="6"/>
        <v>0</v>
      </c>
      <c r="S179" s="8">
        <f t="shared" si="6"/>
        <v>0</v>
      </c>
      <c r="T179" s="8">
        <f t="shared" si="6"/>
        <v>0</v>
      </c>
      <c r="U179" s="8">
        <f t="shared" si="6"/>
        <v>0</v>
      </c>
      <c r="V179" s="8">
        <f t="shared" si="6"/>
        <v>0</v>
      </c>
      <c r="W179" s="8">
        <f t="shared" si="6"/>
        <v>0</v>
      </c>
      <c r="X179" s="8">
        <f t="shared" si="6"/>
        <v>0</v>
      </c>
      <c r="Y179" s="8">
        <f t="shared" si="6"/>
        <v>0</v>
      </c>
      <c r="Z179" s="8">
        <f t="shared" si="6"/>
        <v>0</v>
      </c>
      <c r="AA179" s="8">
        <f t="shared" si="6"/>
        <v>0</v>
      </c>
      <c r="AB179" s="8">
        <f t="shared" si="6"/>
        <v>0</v>
      </c>
      <c r="AC179" s="8">
        <f t="shared" si="6"/>
        <v>0</v>
      </c>
      <c r="AD179" s="8">
        <f t="shared" si="6"/>
        <v>0</v>
      </c>
      <c r="AE179" s="8">
        <f t="shared" si="6"/>
        <v>0</v>
      </c>
      <c r="AF179">
        <v>19</v>
      </c>
    </row>
    <row r="180" spans="1:32" x14ac:dyDescent="0.25">
      <c r="A180" s="8">
        <f t="shared" si="5"/>
        <v>0</v>
      </c>
      <c r="B180" s="8">
        <f t="shared" si="5"/>
        <v>0</v>
      </c>
      <c r="C180" s="8">
        <f t="shared" si="5"/>
        <v>0</v>
      </c>
      <c r="D180" s="8">
        <f t="shared" si="5"/>
        <v>0</v>
      </c>
      <c r="E180" s="8">
        <f t="shared" si="5"/>
        <v>0</v>
      </c>
      <c r="F180" s="8">
        <f t="shared" si="5"/>
        <v>0</v>
      </c>
      <c r="G180" s="8">
        <f t="shared" si="5"/>
        <v>0</v>
      </c>
      <c r="H180" s="8">
        <f t="shared" si="5"/>
        <v>0</v>
      </c>
      <c r="I180" s="8">
        <f t="shared" si="5"/>
        <v>0</v>
      </c>
      <c r="J180" s="8">
        <f t="shared" si="5"/>
        <v>0</v>
      </c>
      <c r="K180" s="8">
        <f t="shared" si="5"/>
        <v>0</v>
      </c>
      <c r="L180" s="8">
        <f t="shared" si="5"/>
        <v>0</v>
      </c>
      <c r="M180" s="8">
        <f t="shared" si="5"/>
        <v>0</v>
      </c>
      <c r="N180" s="8">
        <f t="shared" si="5"/>
        <v>0</v>
      </c>
      <c r="O180" s="8">
        <f t="shared" si="5"/>
        <v>0</v>
      </c>
      <c r="P180" s="8">
        <f t="shared" si="5"/>
        <v>0</v>
      </c>
      <c r="Q180" s="8">
        <f t="shared" si="6"/>
        <v>0</v>
      </c>
      <c r="R180" s="8">
        <f t="shared" si="6"/>
        <v>0</v>
      </c>
      <c r="S180" s="8">
        <f t="shared" si="6"/>
        <v>0</v>
      </c>
      <c r="T180" s="8">
        <f t="shared" si="6"/>
        <v>0</v>
      </c>
      <c r="U180" s="8">
        <f t="shared" si="6"/>
        <v>0</v>
      </c>
      <c r="V180" s="8">
        <f t="shared" si="6"/>
        <v>0</v>
      </c>
      <c r="W180" s="8">
        <f t="shared" si="6"/>
        <v>0</v>
      </c>
      <c r="X180" s="8">
        <f t="shared" si="6"/>
        <v>0</v>
      </c>
      <c r="Y180" s="8">
        <f t="shared" si="6"/>
        <v>0</v>
      </c>
      <c r="Z180" s="8">
        <f t="shared" si="6"/>
        <v>0</v>
      </c>
      <c r="AA180" s="8">
        <f t="shared" si="6"/>
        <v>0</v>
      </c>
      <c r="AB180" s="8">
        <f t="shared" si="6"/>
        <v>0</v>
      </c>
      <c r="AC180" s="8">
        <f t="shared" si="6"/>
        <v>0</v>
      </c>
      <c r="AD180" s="8">
        <f t="shared" si="6"/>
        <v>0</v>
      </c>
      <c r="AE180" s="8">
        <f t="shared" si="6"/>
        <v>0</v>
      </c>
      <c r="AF180">
        <v>20</v>
      </c>
    </row>
    <row r="181" spans="1:32" x14ac:dyDescent="0.25">
      <c r="A181" s="8">
        <f t="shared" si="5"/>
        <v>0</v>
      </c>
      <c r="B181" s="8">
        <f t="shared" si="5"/>
        <v>0</v>
      </c>
      <c r="C181" s="8">
        <f t="shared" si="5"/>
        <v>0</v>
      </c>
      <c r="D181" s="8">
        <f t="shared" si="5"/>
        <v>0</v>
      </c>
      <c r="E181" s="8">
        <f t="shared" si="5"/>
        <v>0</v>
      </c>
      <c r="F181" s="8">
        <f t="shared" si="5"/>
        <v>0</v>
      </c>
      <c r="G181" s="8">
        <f t="shared" si="5"/>
        <v>0</v>
      </c>
      <c r="H181" s="8">
        <f t="shared" si="5"/>
        <v>0</v>
      </c>
      <c r="I181" s="8">
        <f t="shared" si="5"/>
        <v>0</v>
      </c>
      <c r="J181" s="8">
        <f t="shared" si="5"/>
        <v>0</v>
      </c>
      <c r="K181" s="8">
        <f t="shared" si="5"/>
        <v>0</v>
      </c>
      <c r="L181" s="8">
        <f t="shared" si="5"/>
        <v>0</v>
      </c>
      <c r="M181" s="8">
        <f t="shared" si="5"/>
        <v>0</v>
      </c>
      <c r="N181" s="8">
        <f t="shared" si="5"/>
        <v>0</v>
      </c>
      <c r="O181" s="8">
        <f t="shared" si="5"/>
        <v>0</v>
      </c>
      <c r="P181" s="8">
        <f t="shared" si="5"/>
        <v>0</v>
      </c>
      <c r="Q181" s="8">
        <f t="shared" si="6"/>
        <v>0</v>
      </c>
      <c r="R181" s="8">
        <f t="shared" si="6"/>
        <v>0</v>
      </c>
      <c r="S181" s="8">
        <f t="shared" si="6"/>
        <v>0</v>
      </c>
      <c r="T181" s="8">
        <f t="shared" si="6"/>
        <v>0</v>
      </c>
      <c r="U181" s="8">
        <f t="shared" si="6"/>
        <v>0</v>
      </c>
      <c r="V181" s="8">
        <f t="shared" si="6"/>
        <v>0</v>
      </c>
      <c r="W181" s="8">
        <f t="shared" si="6"/>
        <v>0</v>
      </c>
      <c r="X181" s="8">
        <f t="shared" si="6"/>
        <v>0</v>
      </c>
      <c r="Y181" s="8">
        <f t="shared" si="6"/>
        <v>0</v>
      </c>
      <c r="Z181" s="8">
        <f t="shared" si="6"/>
        <v>0</v>
      </c>
      <c r="AA181" s="8">
        <f t="shared" si="6"/>
        <v>0</v>
      </c>
      <c r="AB181" s="8">
        <f t="shared" si="6"/>
        <v>0</v>
      </c>
      <c r="AC181" s="8">
        <f t="shared" si="6"/>
        <v>0</v>
      </c>
      <c r="AD181" s="8">
        <f t="shared" si="6"/>
        <v>0</v>
      </c>
      <c r="AE181" s="8">
        <f t="shared" si="6"/>
        <v>0</v>
      </c>
      <c r="AF181">
        <v>21</v>
      </c>
    </row>
    <row r="182" spans="1:32" x14ac:dyDescent="0.25">
      <c r="A182" s="8">
        <f t="shared" si="5"/>
        <v>0</v>
      </c>
      <c r="B182" s="8">
        <f t="shared" si="5"/>
        <v>0</v>
      </c>
      <c r="C182" s="8">
        <f t="shared" si="5"/>
        <v>0</v>
      </c>
      <c r="D182" s="8">
        <f t="shared" si="5"/>
        <v>0</v>
      </c>
      <c r="E182" s="8">
        <f t="shared" si="5"/>
        <v>0</v>
      </c>
      <c r="F182" s="8">
        <f t="shared" si="5"/>
        <v>0</v>
      </c>
      <c r="G182" s="8">
        <f t="shared" si="5"/>
        <v>0</v>
      </c>
      <c r="H182" s="8">
        <f t="shared" si="5"/>
        <v>0</v>
      </c>
      <c r="I182" s="8">
        <f t="shared" si="5"/>
        <v>0</v>
      </c>
      <c r="J182" s="8">
        <f t="shared" si="5"/>
        <v>0</v>
      </c>
      <c r="K182" s="8">
        <f t="shared" si="5"/>
        <v>0</v>
      </c>
      <c r="L182" s="8">
        <f t="shared" si="5"/>
        <v>0</v>
      </c>
      <c r="M182" s="8">
        <f t="shared" si="5"/>
        <v>0</v>
      </c>
      <c r="N182" s="8">
        <f t="shared" si="5"/>
        <v>0</v>
      </c>
      <c r="O182" s="8">
        <f t="shared" si="5"/>
        <v>0</v>
      </c>
      <c r="P182" s="8">
        <f t="shared" si="5"/>
        <v>0</v>
      </c>
      <c r="Q182" s="8">
        <f t="shared" si="6"/>
        <v>0</v>
      </c>
      <c r="R182" s="8">
        <f t="shared" si="6"/>
        <v>0</v>
      </c>
      <c r="S182" s="8">
        <f t="shared" si="6"/>
        <v>0</v>
      </c>
      <c r="T182" s="8">
        <f t="shared" si="6"/>
        <v>0</v>
      </c>
      <c r="U182" s="8">
        <f t="shared" si="6"/>
        <v>0</v>
      </c>
      <c r="V182" s="8">
        <f t="shared" si="6"/>
        <v>0</v>
      </c>
      <c r="W182" s="8">
        <f t="shared" si="6"/>
        <v>0</v>
      </c>
      <c r="X182" s="8">
        <f t="shared" si="6"/>
        <v>0</v>
      </c>
      <c r="Y182" s="8">
        <f t="shared" si="6"/>
        <v>0</v>
      </c>
      <c r="Z182" s="8">
        <f t="shared" si="6"/>
        <v>0</v>
      </c>
      <c r="AA182" s="8">
        <f t="shared" si="6"/>
        <v>0</v>
      </c>
      <c r="AB182" s="8">
        <f t="shared" si="6"/>
        <v>0</v>
      </c>
      <c r="AC182" s="8">
        <f t="shared" si="6"/>
        <v>0</v>
      </c>
      <c r="AD182" s="8">
        <f t="shared" si="6"/>
        <v>0</v>
      </c>
      <c r="AE182" s="8">
        <f t="shared" si="6"/>
        <v>0</v>
      </c>
      <c r="AF182">
        <v>22</v>
      </c>
    </row>
    <row r="183" spans="1:32" x14ac:dyDescent="0.25">
      <c r="A183" s="8">
        <f t="shared" si="5"/>
        <v>0</v>
      </c>
      <c r="B183" s="8">
        <f t="shared" si="5"/>
        <v>0</v>
      </c>
      <c r="C183" s="8">
        <f t="shared" si="5"/>
        <v>0</v>
      </c>
      <c r="D183" s="8">
        <f t="shared" si="5"/>
        <v>0</v>
      </c>
      <c r="E183" s="8">
        <f t="shared" si="5"/>
        <v>0</v>
      </c>
      <c r="F183" s="8">
        <f t="shared" si="5"/>
        <v>0</v>
      </c>
      <c r="G183" s="8">
        <f t="shared" si="5"/>
        <v>0</v>
      </c>
      <c r="H183" s="8">
        <f t="shared" si="5"/>
        <v>0</v>
      </c>
      <c r="I183" s="8">
        <f t="shared" si="5"/>
        <v>0</v>
      </c>
      <c r="J183" s="8">
        <f t="shared" si="5"/>
        <v>0</v>
      </c>
      <c r="K183" s="8">
        <f t="shared" si="5"/>
        <v>0</v>
      </c>
      <c r="L183" s="8">
        <f t="shared" si="5"/>
        <v>0</v>
      </c>
      <c r="M183" s="8">
        <f t="shared" si="5"/>
        <v>0</v>
      </c>
      <c r="N183" s="8">
        <f t="shared" si="5"/>
        <v>0</v>
      </c>
      <c r="O183" s="8">
        <f t="shared" si="5"/>
        <v>0</v>
      </c>
      <c r="P183" s="8">
        <f t="shared" si="5"/>
        <v>0</v>
      </c>
      <c r="Q183" s="8">
        <f t="shared" si="6"/>
        <v>0</v>
      </c>
      <c r="R183" s="8">
        <f t="shared" si="6"/>
        <v>0</v>
      </c>
      <c r="S183" s="8">
        <f t="shared" si="6"/>
        <v>0</v>
      </c>
      <c r="T183" s="8">
        <f t="shared" si="6"/>
        <v>0</v>
      </c>
      <c r="U183" s="8">
        <f t="shared" si="6"/>
        <v>0</v>
      </c>
      <c r="V183" s="8">
        <f t="shared" si="6"/>
        <v>0</v>
      </c>
      <c r="W183" s="8">
        <f t="shared" si="6"/>
        <v>0</v>
      </c>
      <c r="X183" s="8">
        <f t="shared" si="6"/>
        <v>0</v>
      </c>
      <c r="Y183" s="8">
        <f t="shared" si="6"/>
        <v>0</v>
      </c>
      <c r="Z183" s="8">
        <f t="shared" si="6"/>
        <v>0</v>
      </c>
      <c r="AA183" s="8">
        <f t="shared" si="6"/>
        <v>0</v>
      </c>
      <c r="AB183" s="8">
        <f t="shared" si="6"/>
        <v>0</v>
      </c>
      <c r="AC183" s="8">
        <f t="shared" si="6"/>
        <v>0</v>
      </c>
      <c r="AD183" s="8">
        <f t="shared" si="6"/>
        <v>0</v>
      </c>
      <c r="AE183" s="8">
        <f t="shared" si="6"/>
        <v>0</v>
      </c>
      <c r="AF183">
        <v>23</v>
      </c>
    </row>
    <row r="184" spans="1:32" x14ac:dyDescent="0.25">
      <c r="A184" s="8">
        <f t="shared" si="5"/>
        <v>0</v>
      </c>
      <c r="B184" s="8">
        <f t="shared" si="5"/>
        <v>0</v>
      </c>
      <c r="C184" s="8">
        <f t="shared" si="5"/>
        <v>0</v>
      </c>
      <c r="D184" s="8">
        <f t="shared" si="5"/>
        <v>0</v>
      </c>
      <c r="E184" s="8">
        <f t="shared" si="5"/>
        <v>0</v>
      </c>
      <c r="F184" s="8">
        <f t="shared" si="5"/>
        <v>0</v>
      </c>
      <c r="G184" s="8">
        <f t="shared" si="5"/>
        <v>0</v>
      </c>
      <c r="H184" s="8">
        <f t="shared" si="5"/>
        <v>0</v>
      </c>
      <c r="I184" s="8">
        <f t="shared" si="5"/>
        <v>0</v>
      </c>
      <c r="J184" s="8">
        <f t="shared" si="5"/>
        <v>0</v>
      </c>
      <c r="K184" s="8">
        <f t="shared" si="5"/>
        <v>0</v>
      </c>
      <c r="L184" s="8">
        <f t="shared" si="5"/>
        <v>0</v>
      </c>
      <c r="M184" s="8">
        <f t="shared" si="5"/>
        <v>0</v>
      </c>
      <c r="N184" s="8">
        <f t="shared" si="5"/>
        <v>0</v>
      </c>
      <c r="O184" s="8">
        <f t="shared" si="5"/>
        <v>0</v>
      </c>
      <c r="P184" s="8">
        <f t="shared" si="5"/>
        <v>0</v>
      </c>
      <c r="Q184" s="8">
        <f t="shared" si="6"/>
        <v>0</v>
      </c>
      <c r="R184" s="8">
        <f t="shared" si="6"/>
        <v>0</v>
      </c>
      <c r="S184" s="8">
        <f t="shared" si="6"/>
        <v>0</v>
      </c>
      <c r="T184" s="8">
        <f t="shared" si="6"/>
        <v>0</v>
      </c>
      <c r="U184" s="8">
        <f t="shared" si="6"/>
        <v>0</v>
      </c>
      <c r="V184" s="8">
        <f t="shared" si="6"/>
        <v>0</v>
      </c>
      <c r="W184" s="8">
        <f t="shared" si="6"/>
        <v>0</v>
      </c>
      <c r="X184" s="8">
        <f t="shared" si="6"/>
        <v>0</v>
      </c>
      <c r="Y184" s="8">
        <f t="shared" si="6"/>
        <v>0</v>
      </c>
      <c r="Z184" s="8">
        <f t="shared" si="6"/>
        <v>0</v>
      </c>
      <c r="AA184" s="8">
        <f t="shared" si="6"/>
        <v>0</v>
      </c>
      <c r="AB184" s="8">
        <f t="shared" si="6"/>
        <v>0</v>
      </c>
      <c r="AC184" s="8">
        <f t="shared" si="6"/>
        <v>0</v>
      </c>
      <c r="AD184" s="8">
        <f t="shared" si="6"/>
        <v>0</v>
      </c>
      <c r="AE184" s="8">
        <f t="shared" si="6"/>
        <v>0</v>
      </c>
      <c r="AF184">
        <v>24</v>
      </c>
    </row>
    <row r="185" spans="1:32" x14ac:dyDescent="0.25">
      <c r="A185" s="8">
        <f t="shared" si="5"/>
        <v>0</v>
      </c>
      <c r="B185" s="8">
        <f t="shared" si="5"/>
        <v>0</v>
      </c>
      <c r="C185" s="8">
        <f t="shared" si="5"/>
        <v>0</v>
      </c>
      <c r="D185" s="8">
        <f t="shared" si="5"/>
        <v>0</v>
      </c>
      <c r="E185" s="8">
        <f t="shared" si="5"/>
        <v>0</v>
      </c>
      <c r="F185" s="8">
        <f t="shared" si="5"/>
        <v>0</v>
      </c>
      <c r="G185" s="8">
        <f t="shared" si="5"/>
        <v>0</v>
      </c>
      <c r="H185" s="8">
        <f t="shared" ref="H185:W186" si="7">IFERROR(INDEX($A$3:$AE$153,MATCH($AF185,$AG$3:$AG$153,0),COLUMN()),0)</f>
        <v>0</v>
      </c>
      <c r="I185" s="8">
        <f t="shared" si="7"/>
        <v>0</v>
      </c>
      <c r="J185" s="8">
        <f t="shared" si="7"/>
        <v>0</v>
      </c>
      <c r="K185" s="8">
        <f t="shared" si="7"/>
        <v>0</v>
      </c>
      <c r="L185" s="8">
        <f t="shared" si="7"/>
        <v>0</v>
      </c>
      <c r="M185" s="8">
        <f t="shared" si="7"/>
        <v>0</v>
      </c>
      <c r="N185" s="8">
        <f t="shared" si="7"/>
        <v>0</v>
      </c>
      <c r="O185" s="8">
        <f t="shared" si="7"/>
        <v>0</v>
      </c>
      <c r="P185" s="8">
        <f t="shared" si="7"/>
        <v>0</v>
      </c>
      <c r="Q185" s="8">
        <f t="shared" si="7"/>
        <v>0</v>
      </c>
      <c r="R185" s="8">
        <f t="shared" si="7"/>
        <v>0</v>
      </c>
      <c r="S185" s="8">
        <f t="shared" si="7"/>
        <v>0</v>
      </c>
      <c r="T185" s="8">
        <f t="shared" si="7"/>
        <v>0</v>
      </c>
      <c r="U185" s="8">
        <f t="shared" si="7"/>
        <v>0</v>
      </c>
      <c r="V185" s="8">
        <f t="shared" si="7"/>
        <v>0</v>
      </c>
      <c r="W185" s="8">
        <f t="shared" si="7"/>
        <v>0</v>
      </c>
      <c r="X185" s="8">
        <f t="shared" si="6"/>
        <v>0</v>
      </c>
      <c r="Y185" s="8">
        <f t="shared" si="6"/>
        <v>0</v>
      </c>
      <c r="Z185" s="8">
        <f t="shared" si="6"/>
        <v>0</v>
      </c>
      <c r="AA185" s="8">
        <f t="shared" si="6"/>
        <v>0</v>
      </c>
      <c r="AB185" s="8">
        <f t="shared" si="6"/>
        <v>0</v>
      </c>
      <c r="AC185" s="8">
        <f t="shared" si="6"/>
        <v>0</v>
      </c>
      <c r="AD185" s="8">
        <f t="shared" si="6"/>
        <v>0</v>
      </c>
      <c r="AE185" s="8">
        <f t="shared" si="6"/>
        <v>0</v>
      </c>
      <c r="AF185">
        <v>25</v>
      </c>
    </row>
    <row r="186" spans="1:32" x14ac:dyDescent="0.25">
      <c r="A186" s="8">
        <f t="shared" ref="A186:P210" si="8">IFERROR(INDEX($A$3:$AE$153,MATCH($AF186,$AG$3:$AG$153,0),COLUMN()),0)</f>
        <v>0</v>
      </c>
      <c r="B186" s="8">
        <f t="shared" si="8"/>
        <v>0</v>
      </c>
      <c r="C186" s="8">
        <f t="shared" si="8"/>
        <v>0</v>
      </c>
      <c r="D186" s="8">
        <f t="shared" si="8"/>
        <v>0</v>
      </c>
      <c r="E186" s="8">
        <f t="shared" si="8"/>
        <v>0</v>
      </c>
      <c r="F186" s="8">
        <f t="shared" si="8"/>
        <v>0</v>
      </c>
      <c r="G186" s="8">
        <f t="shared" si="8"/>
        <v>0</v>
      </c>
      <c r="H186" s="8">
        <f t="shared" si="8"/>
        <v>0</v>
      </c>
      <c r="I186" s="8">
        <f t="shared" si="8"/>
        <v>0</v>
      </c>
      <c r="J186" s="8">
        <f t="shared" si="8"/>
        <v>0</v>
      </c>
      <c r="K186" s="8">
        <f t="shared" si="8"/>
        <v>0</v>
      </c>
      <c r="L186" s="8">
        <f t="shared" si="8"/>
        <v>0</v>
      </c>
      <c r="M186" s="8">
        <f t="shared" si="8"/>
        <v>0</v>
      </c>
      <c r="N186" s="8">
        <f t="shared" si="8"/>
        <v>0</v>
      </c>
      <c r="O186" s="8">
        <f t="shared" si="8"/>
        <v>0</v>
      </c>
      <c r="P186" s="8">
        <f t="shared" si="8"/>
        <v>0</v>
      </c>
      <c r="Q186" s="8">
        <f t="shared" si="7"/>
        <v>0</v>
      </c>
      <c r="R186" s="8">
        <f t="shared" si="7"/>
        <v>0</v>
      </c>
      <c r="S186" s="8">
        <f t="shared" si="7"/>
        <v>0</v>
      </c>
      <c r="T186" s="8">
        <f t="shared" si="7"/>
        <v>0</v>
      </c>
      <c r="U186" s="8">
        <f t="shared" si="7"/>
        <v>0</v>
      </c>
      <c r="V186" s="8">
        <f t="shared" si="7"/>
        <v>0</v>
      </c>
      <c r="W186" s="8">
        <f t="shared" si="7"/>
        <v>0</v>
      </c>
      <c r="X186" s="8">
        <f t="shared" si="6"/>
        <v>0</v>
      </c>
      <c r="Y186" s="8">
        <f t="shared" si="6"/>
        <v>0</v>
      </c>
      <c r="Z186" s="8">
        <f t="shared" si="6"/>
        <v>0</v>
      </c>
      <c r="AA186" s="8">
        <f t="shared" si="6"/>
        <v>0</v>
      </c>
      <c r="AB186" s="8">
        <f t="shared" si="6"/>
        <v>0</v>
      </c>
      <c r="AC186" s="8">
        <f t="shared" si="6"/>
        <v>0</v>
      </c>
      <c r="AD186" s="8">
        <f t="shared" si="6"/>
        <v>0</v>
      </c>
      <c r="AE186" s="8">
        <f t="shared" ref="B186:AE195" si="9">IFERROR(INDEX($A$3:$AE$153,MATCH($AF186,$AG$3:$AG$153,0),COLUMN()),0)</f>
        <v>0</v>
      </c>
      <c r="AF186">
        <v>26</v>
      </c>
    </row>
    <row r="187" spans="1:32" x14ac:dyDescent="0.25">
      <c r="A187" s="8">
        <f t="shared" si="8"/>
        <v>0</v>
      </c>
      <c r="B187" s="8">
        <f t="shared" si="9"/>
        <v>0</v>
      </c>
      <c r="C187" s="8">
        <f t="shared" si="9"/>
        <v>0</v>
      </c>
      <c r="D187" s="8">
        <f t="shared" si="9"/>
        <v>0</v>
      </c>
      <c r="E187" s="8">
        <f t="shared" si="9"/>
        <v>0</v>
      </c>
      <c r="F187" s="8">
        <f t="shared" si="9"/>
        <v>0</v>
      </c>
      <c r="G187" s="8">
        <f t="shared" si="9"/>
        <v>0</v>
      </c>
      <c r="H187" s="8">
        <f t="shared" si="9"/>
        <v>0</v>
      </c>
      <c r="I187" s="8">
        <f t="shared" si="9"/>
        <v>0</v>
      </c>
      <c r="J187" s="8">
        <f t="shared" si="9"/>
        <v>0</v>
      </c>
      <c r="K187" s="8">
        <f t="shared" si="9"/>
        <v>0</v>
      </c>
      <c r="L187" s="8">
        <f t="shared" si="9"/>
        <v>0</v>
      </c>
      <c r="M187" s="8">
        <f t="shared" si="9"/>
        <v>0</v>
      </c>
      <c r="N187" s="8">
        <f t="shared" si="9"/>
        <v>0</v>
      </c>
      <c r="O187" s="8">
        <f t="shared" si="9"/>
        <v>0</v>
      </c>
      <c r="P187" s="8">
        <f t="shared" si="9"/>
        <v>0</v>
      </c>
      <c r="Q187" s="8">
        <f t="shared" si="9"/>
        <v>0</v>
      </c>
      <c r="R187" s="8">
        <f t="shared" si="9"/>
        <v>0</v>
      </c>
      <c r="S187" s="8">
        <f t="shared" si="9"/>
        <v>0</v>
      </c>
      <c r="T187" s="8">
        <f t="shared" si="9"/>
        <v>0</v>
      </c>
      <c r="U187" s="8">
        <f t="shared" si="9"/>
        <v>0</v>
      </c>
      <c r="V187" s="8">
        <f t="shared" si="9"/>
        <v>0</v>
      </c>
      <c r="W187" s="8">
        <f t="shared" si="9"/>
        <v>0</v>
      </c>
      <c r="X187" s="8">
        <f t="shared" si="9"/>
        <v>0</v>
      </c>
      <c r="Y187" s="8">
        <f t="shared" si="9"/>
        <v>0</v>
      </c>
      <c r="Z187" s="8">
        <f t="shared" si="9"/>
        <v>0</v>
      </c>
      <c r="AA187" s="8">
        <f t="shared" si="9"/>
        <v>0</v>
      </c>
      <c r="AB187" s="8">
        <f t="shared" si="9"/>
        <v>0</v>
      </c>
      <c r="AC187" s="8">
        <f t="shared" si="9"/>
        <v>0</v>
      </c>
      <c r="AD187" s="8">
        <f t="shared" si="9"/>
        <v>0</v>
      </c>
      <c r="AE187" s="8">
        <f t="shared" si="9"/>
        <v>0</v>
      </c>
      <c r="AF187">
        <v>27</v>
      </c>
    </row>
    <row r="188" spans="1:32" x14ac:dyDescent="0.25">
      <c r="A188" s="8">
        <f t="shared" si="8"/>
        <v>0</v>
      </c>
      <c r="B188" s="8">
        <f t="shared" si="9"/>
        <v>0</v>
      </c>
      <c r="C188" s="8">
        <f t="shared" si="9"/>
        <v>0</v>
      </c>
      <c r="D188" s="8">
        <f t="shared" si="9"/>
        <v>0</v>
      </c>
      <c r="E188" s="8">
        <f t="shared" si="9"/>
        <v>0</v>
      </c>
      <c r="F188" s="8">
        <f t="shared" si="9"/>
        <v>0</v>
      </c>
      <c r="G188" s="8">
        <f t="shared" si="9"/>
        <v>0</v>
      </c>
      <c r="H188" s="8">
        <f t="shared" si="9"/>
        <v>0</v>
      </c>
      <c r="I188" s="8">
        <f t="shared" si="9"/>
        <v>0</v>
      </c>
      <c r="J188" s="8">
        <f t="shared" si="9"/>
        <v>0</v>
      </c>
      <c r="K188" s="8">
        <f t="shared" si="9"/>
        <v>0</v>
      </c>
      <c r="L188" s="8">
        <f t="shared" si="9"/>
        <v>0</v>
      </c>
      <c r="M188" s="8">
        <f t="shared" si="9"/>
        <v>0</v>
      </c>
      <c r="N188" s="8">
        <f t="shared" si="9"/>
        <v>0</v>
      </c>
      <c r="O188" s="8">
        <f t="shared" si="9"/>
        <v>0</v>
      </c>
      <c r="P188" s="8">
        <f t="shared" si="9"/>
        <v>0</v>
      </c>
      <c r="Q188" s="8">
        <f t="shared" si="9"/>
        <v>0</v>
      </c>
      <c r="R188" s="8">
        <f t="shared" si="9"/>
        <v>0</v>
      </c>
      <c r="S188" s="8">
        <f t="shared" si="9"/>
        <v>0</v>
      </c>
      <c r="T188" s="8">
        <f t="shared" si="9"/>
        <v>0</v>
      </c>
      <c r="U188" s="8">
        <f t="shared" si="9"/>
        <v>0</v>
      </c>
      <c r="V188" s="8">
        <f t="shared" si="9"/>
        <v>0</v>
      </c>
      <c r="W188" s="8">
        <f t="shared" si="9"/>
        <v>0</v>
      </c>
      <c r="X188" s="8">
        <f t="shared" si="9"/>
        <v>0</v>
      </c>
      <c r="Y188" s="8">
        <f t="shared" si="9"/>
        <v>0</v>
      </c>
      <c r="Z188" s="8">
        <f t="shared" si="9"/>
        <v>0</v>
      </c>
      <c r="AA188" s="8">
        <f t="shared" si="9"/>
        <v>0</v>
      </c>
      <c r="AB188" s="8">
        <f t="shared" si="9"/>
        <v>0</v>
      </c>
      <c r="AC188" s="8">
        <f t="shared" si="9"/>
        <v>0</v>
      </c>
      <c r="AD188" s="8">
        <f t="shared" si="9"/>
        <v>0</v>
      </c>
      <c r="AE188" s="8">
        <f t="shared" si="9"/>
        <v>0</v>
      </c>
      <c r="AF188">
        <v>28</v>
      </c>
    </row>
    <row r="189" spans="1:32" x14ac:dyDescent="0.25">
      <c r="A189" s="8">
        <f t="shared" si="8"/>
        <v>0</v>
      </c>
      <c r="B189" s="8">
        <f t="shared" si="9"/>
        <v>0</v>
      </c>
      <c r="C189" s="8">
        <f t="shared" si="9"/>
        <v>0</v>
      </c>
      <c r="D189" s="8">
        <f t="shared" si="9"/>
        <v>0</v>
      </c>
      <c r="E189" s="8">
        <f t="shared" si="9"/>
        <v>0</v>
      </c>
      <c r="F189" s="8">
        <f t="shared" si="9"/>
        <v>0</v>
      </c>
      <c r="G189" s="8">
        <f t="shared" si="9"/>
        <v>0</v>
      </c>
      <c r="H189" s="8">
        <f t="shared" si="9"/>
        <v>0</v>
      </c>
      <c r="I189" s="8">
        <f t="shared" si="9"/>
        <v>0</v>
      </c>
      <c r="J189" s="8">
        <f t="shared" si="9"/>
        <v>0</v>
      </c>
      <c r="K189" s="8">
        <f t="shared" si="9"/>
        <v>0</v>
      </c>
      <c r="L189" s="8">
        <f t="shared" si="9"/>
        <v>0</v>
      </c>
      <c r="M189" s="8">
        <f t="shared" si="9"/>
        <v>0</v>
      </c>
      <c r="N189" s="8">
        <f t="shared" si="9"/>
        <v>0</v>
      </c>
      <c r="O189" s="8">
        <f t="shared" si="9"/>
        <v>0</v>
      </c>
      <c r="P189" s="8">
        <f t="shared" si="9"/>
        <v>0</v>
      </c>
      <c r="Q189" s="8">
        <f t="shared" si="9"/>
        <v>0</v>
      </c>
      <c r="R189" s="8">
        <f t="shared" si="9"/>
        <v>0</v>
      </c>
      <c r="S189" s="8">
        <f t="shared" si="9"/>
        <v>0</v>
      </c>
      <c r="T189" s="8">
        <f t="shared" si="9"/>
        <v>0</v>
      </c>
      <c r="U189" s="8">
        <f t="shared" si="9"/>
        <v>0</v>
      </c>
      <c r="V189" s="8">
        <f t="shared" si="9"/>
        <v>0</v>
      </c>
      <c r="W189" s="8">
        <f t="shared" si="9"/>
        <v>0</v>
      </c>
      <c r="X189" s="8">
        <f t="shared" si="9"/>
        <v>0</v>
      </c>
      <c r="Y189" s="8">
        <f t="shared" si="9"/>
        <v>0</v>
      </c>
      <c r="Z189" s="8">
        <f t="shared" si="9"/>
        <v>0</v>
      </c>
      <c r="AA189" s="8">
        <f t="shared" si="9"/>
        <v>0</v>
      </c>
      <c r="AB189" s="8">
        <f t="shared" si="9"/>
        <v>0</v>
      </c>
      <c r="AC189" s="8">
        <f t="shared" si="9"/>
        <v>0</v>
      </c>
      <c r="AD189" s="8">
        <f t="shared" si="9"/>
        <v>0</v>
      </c>
      <c r="AE189" s="8">
        <f t="shared" si="9"/>
        <v>0</v>
      </c>
      <c r="AF189">
        <v>29</v>
      </c>
    </row>
    <row r="190" spans="1:32" x14ac:dyDescent="0.25">
      <c r="A190" s="8">
        <f t="shared" si="8"/>
        <v>0</v>
      </c>
      <c r="B190" s="8">
        <f t="shared" si="9"/>
        <v>0</v>
      </c>
      <c r="C190" s="8">
        <f t="shared" si="9"/>
        <v>0</v>
      </c>
      <c r="D190" s="8">
        <f t="shared" si="9"/>
        <v>0</v>
      </c>
      <c r="E190" s="8">
        <f t="shared" si="9"/>
        <v>0</v>
      </c>
      <c r="F190" s="8">
        <f t="shared" si="9"/>
        <v>0</v>
      </c>
      <c r="G190" s="8">
        <f t="shared" si="9"/>
        <v>0</v>
      </c>
      <c r="H190" s="8">
        <f t="shared" si="9"/>
        <v>0</v>
      </c>
      <c r="I190" s="8">
        <f t="shared" si="9"/>
        <v>0</v>
      </c>
      <c r="J190" s="8">
        <f t="shared" si="9"/>
        <v>0</v>
      </c>
      <c r="K190" s="8">
        <f t="shared" si="9"/>
        <v>0</v>
      </c>
      <c r="L190" s="8">
        <f t="shared" si="9"/>
        <v>0</v>
      </c>
      <c r="M190" s="8">
        <f t="shared" si="9"/>
        <v>0</v>
      </c>
      <c r="N190" s="8">
        <f t="shared" si="9"/>
        <v>0</v>
      </c>
      <c r="O190" s="8">
        <f t="shared" si="9"/>
        <v>0</v>
      </c>
      <c r="P190" s="8">
        <f t="shared" si="9"/>
        <v>0</v>
      </c>
      <c r="Q190" s="8">
        <f t="shared" si="9"/>
        <v>0</v>
      </c>
      <c r="R190" s="8">
        <f t="shared" si="9"/>
        <v>0</v>
      </c>
      <c r="S190" s="8">
        <f t="shared" si="9"/>
        <v>0</v>
      </c>
      <c r="T190" s="8">
        <f t="shared" si="9"/>
        <v>0</v>
      </c>
      <c r="U190" s="8">
        <f t="shared" si="9"/>
        <v>0</v>
      </c>
      <c r="V190" s="8">
        <f t="shared" si="9"/>
        <v>0</v>
      </c>
      <c r="W190" s="8">
        <f t="shared" si="9"/>
        <v>0</v>
      </c>
      <c r="X190" s="8">
        <f t="shared" si="9"/>
        <v>0</v>
      </c>
      <c r="Y190" s="8">
        <f t="shared" si="9"/>
        <v>0</v>
      </c>
      <c r="Z190" s="8">
        <f t="shared" si="9"/>
        <v>0</v>
      </c>
      <c r="AA190" s="8">
        <f t="shared" si="9"/>
        <v>0</v>
      </c>
      <c r="AB190" s="8">
        <f t="shared" si="9"/>
        <v>0</v>
      </c>
      <c r="AC190" s="8">
        <f t="shared" si="9"/>
        <v>0</v>
      </c>
      <c r="AD190" s="8">
        <f t="shared" si="9"/>
        <v>0</v>
      </c>
      <c r="AE190" s="8">
        <f t="shared" si="9"/>
        <v>0</v>
      </c>
      <c r="AF190">
        <v>30</v>
      </c>
    </row>
    <row r="191" spans="1:32" x14ac:dyDescent="0.25">
      <c r="A191" s="8">
        <f t="shared" si="8"/>
        <v>0</v>
      </c>
      <c r="B191" s="8">
        <f t="shared" si="9"/>
        <v>0</v>
      </c>
      <c r="C191" s="8">
        <f t="shared" si="9"/>
        <v>0</v>
      </c>
      <c r="D191" s="8">
        <f t="shared" si="9"/>
        <v>0</v>
      </c>
      <c r="E191" s="8">
        <f t="shared" si="9"/>
        <v>0</v>
      </c>
      <c r="F191" s="8">
        <f t="shared" si="9"/>
        <v>0</v>
      </c>
      <c r="G191" s="8">
        <f t="shared" si="9"/>
        <v>0</v>
      </c>
      <c r="H191" s="8">
        <f t="shared" si="9"/>
        <v>0</v>
      </c>
      <c r="I191" s="8">
        <f t="shared" si="9"/>
        <v>0</v>
      </c>
      <c r="J191" s="8">
        <f t="shared" si="9"/>
        <v>0</v>
      </c>
      <c r="K191" s="8">
        <f t="shared" si="9"/>
        <v>0</v>
      </c>
      <c r="L191" s="8">
        <f t="shared" si="9"/>
        <v>0</v>
      </c>
      <c r="M191" s="8">
        <f t="shared" si="9"/>
        <v>0</v>
      </c>
      <c r="N191" s="8">
        <f t="shared" si="9"/>
        <v>0</v>
      </c>
      <c r="O191" s="8">
        <f t="shared" si="9"/>
        <v>0</v>
      </c>
      <c r="P191" s="8">
        <f t="shared" si="9"/>
        <v>0</v>
      </c>
      <c r="Q191" s="8">
        <f t="shared" si="9"/>
        <v>0</v>
      </c>
      <c r="R191" s="8">
        <f t="shared" si="9"/>
        <v>0</v>
      </c>
      <c r="S191" s="8">
        <f t="shared" si="9"/>
        <v>0</v>
      </c>
      <c r="T191" s="8">
        <f t="shared" si="9"/>
        <v>0</v>
      </c>
      <c r="U191" s="8">
        <f t="shared" si="9"/>
        <v>0</v>
      </c>
      <c r="V191" s="8">
        <f t="shared" si="9"/>
        <v>0</v>
      </c>
      <c r="W191" s="8">
        <f t="shared" si="9"/>
        <v>0</v>
      </c>
      <c r="X191" s="8">
        <f t="shared" si="9"/>
        <v>0</v>
      </c>
      <c r="Y191" s="8">
        <f t="shared" si="9"/>
        <v>0</v>
      </c>
      <c r="Z191" s="8">
        <f t="shared" si="9"/>
        <v>0</v>
      </c>
      <c r="AA191" s="8">
        <f t="shared" si="9"/>
        <v>0</v>
      </c>
      <c r="AB191" s="8">
        <f t="shared" si="9"/>
        <v>0</v>
      </c>
      <c r="AC191" s="8">
        <f t="shared" si="9"/>
        <v>0</v>
      </c>
      <c r="AD191" s="8">
        <f t="shared" si="9"/>
        <v>0</v>
      </c>
      <c r="AE191" s="8">
        <f t="shared" si="9"/>
        <v>0</v>
      </c>
      <c r="AF191">
        <v>31</v>
      </c>
    </row>
    <row r="192" spans="1:32" x14ac:dyDescent="0.25">
      <c r="A192" s="8">
        <f t="shared" si="8"/>
        <v>0</v>
      </c>
      <c r="B192" s="8">
        <f t="shared" si="9"/>
        <v>0</v>
      </c>
      <c r="C192" s="8">
        <f t="shared" si="9"/>
        <v>0</v>
      </c>
      <c r="D192" s="8">
        <f t="shared" si="9"/>
        <v>0</v>
      </c>
      <c r="E192" s="8">
        <f t="shared" si="9"/>
        <v>0</v>
      </c>
      <c r="F192" s="8">
        <f t="shared" si="9"/>
        <v>0</v>
      </c>
      <c r="G192" s="8">
        <f t="shared" si="9"/>
        <v>0</v>
      </c>
      <c r="H192" s="8">
        <f t="shared" si="9"/>
        <v>0</v>
      </c>
      <c r="I192" s="8">
        <f t="shared" si="9"/>
        <v>0</v>
      </c>
      <c r="J192" s="8">
        <f t="shared" si="9"/>
        <v>0</v>
      </c>
      <c r="K192" s="8">
        <f t="shared" si="9"/>
        <v>0</v>
      </c>
      <c r="L192" s="8">
        <f t="shared" si="9"/>
        <v>0</v>
      </c>
      <c r="M192" s="8">
        <f t="shared" si="9"/>
        <v>0</v>
      </c>
      <c r="N192" s="8">
        <f t="shared" si="9"/>
        <v>0</v>
      </c>
      <c r="O192" s="8">
        <f t="shared" si="9"/>
        <v>0</v>
      </c>
      <c r="P192" s="8">
        <f t="shared" si="9"/>
        <v>0</v>
      </c>
      <c r="Q192" s="8">
        <f t="shared" si="9"/>
        <v>0</v>
      </c>
      <c r="R192" s="8">
        <f t="shared" si="9"/>
        <v>0</v>
      </c>
      <c r="S192" s="8">
        <f t="shared" si="9"/>
        <v>0</v>
      </c>
      <c r="T192" s="8">
        <f t="shared" si="9"/>
        <v>0</v>
      </c>
      <c r="U192" s="8">
        <f t="shared" si="9"/>
        <v>0</v>
      </c>
      <c r="V192" s="8">
        <f t="shared" si="9"/>
        <v>0</v>
      </c>
      <c r="W192" s="8">
        <f t="shared" si="9"/>
        <v>0</v>
      </c>
      <c r="X192" s="8">
        <f t="shared" si="9"/>
        <v>0</v>
      </c>
      <c r="Y192" s="8">
        <f t="shared" si="9"/>
        <v>0</v>
      </c>
      <c r="Z192" s="8">
        <f t="shared" si="9"/>
        <v>0</v>
      </c>
      <c r="AA192" s="8">
        <f t="shared" si="9"/>
        <v>0</v>
      </c>
      <c r="AB192" s="8">
        <f t="shared" si="9"/>
        <v>0</v>
      </c>
      <c r="AC192" s="8">
        <f t="shared" si="9"/>
        <v>0</v>
      </c>
      <c r="AD192" s="8">
        <f t="shared" si="9"/>
        <v>0</v>
      </c>
      <c r="AE192" s="8">
        <f t="shared" si="9"/>
        <v>0</v>
      </c>
      <c r="AF192">
        <v>32</v>
      </c>
    </row>
    <row r="193" spans="1:32" x14ac:dyDescent="0.25">
      <c r="A193" s="8">
        <f t="shared" si="8"/>
        <v>0</v>
      </c>
      <c r="B193" s="8">
        <f t="shared" si="9"/>
        <v>0</v>
      </c>
      <c r="C193" s="8">
        <f t="shared" si="9"/>
        <v>0</v>
      </c>
      <c r="D193" s="8">
        <f t="shared" si="9"/>
        <v>0</v>
      </c>
      <c r="E193" s="8">
        <f t="shared" si="9"/>
        <v>0</v>
      </c>
      <c r="F193" s="8">
        <f t="shared" si="9"/>
        <v>0</v>
      </c>
      <c r="G193" s="8">
        <f t="shared" si="9"/>
        <v>0</v>
      </c>
      <c r="H193" s="8">
        <f t="shared" si="9"/>
        <v>0</v>
      </c>
      <c r="I193" s="8">
        <f t="shared" si="9"/>
        <v>0</v>
      </c>
      <c r="J193" s="8">
        <f t="shared" si="9"/>
        <v>0</v>
      </c>
      <c r="K193" s="8">
        <f t="shared" si="9"/>
        <v>0</v>
      </c>
      <c r="L193" s="8">
        <f t="shared" si="9"/>
        <v>0</v>
      </c>
      <c r="M193" s="8">
        <f t="shared" si="9"/>
        <v>0</v>
      </c>
      <c r="N193" s="8">
        <f t="shared" si="9"/>
        <v>0</v>
      </c>
      <c r="O193" s="8">
        <f t="shared" si="9"/>
        <v>0</v>
      </c>
      <c r="P193" s="8">
        <f t="shared" si="9"/>
        <v>0</v>
      </c>
      <c r="Q193" s="8">
        <f t="shared" si="9"/>
        <v>0</v>
      </c>
      <c r="R193" s="8">
        <f t="shared" si="9"/>
        <v>0</v>
      </c>
      <c r="S193" s="8">
        <f t="shared" si="9"/>
        <v>0</v>
      </c>
      <c r="T193" s="8">
        <f t="shared" si="9"/>
        <v>0</v>
      </c>
      <c r="U193" s="8">
        <f t="shared" si="9"/>
        <v>0</v>
      </c>
      <c r="V193" s="8">
        <f t="shared" si="9"/>
        <v>0</v>
      </c>
      <c r="W193" s="8">
        <f t="shared" si="9"/>
        <v>0</v>
      </c>
      <c r="X193" s="8">
        <f t="shared" si="9"/>
        <v>0</v>
      </c>
      <c r="Y193" s="8">
        <f t="shared" si="9"/>
        <v>0</v>
      </c>
      <c r="Z193" s="8">
        <f t="shared" si="9"/>
        <v>0</v>
      </c>
      <c r="AA193" s="8">
        <f t="shared" si="9"/>
        <v>0</v>
      </c>
      <c r="AB193" s="8">
        <f t="shared" si="9"/>
        <v>0</v>
      </c>
      <c r="AC193" s="8">
        <f t="shared" si="9"/>
        <v>0</v>
      </c>
      <c r="AD193" s="8">
        <f t="shared" si="9"/>
        <v>0</v>
      </c>
      <c r="AE193" s="8">
        <f t="shared" si="9"/>
        <v>0</v>
      </c>
      <c r="AF193">
        <v>33</v>
      </c>
    </row>
    <row r="194" spans="1:32" x14ac:dyDescent="0.25">
      <c r="A194" s="8">
        <f t="shared" si="8"/>
        <v>0</v>
      </c>
      <c r="B194" s="8">
        <f t="shared" si="9"/>
        <v>0</v>
      </c>
      <c r="C194" s="8">
        <f t="shared" si="9"/>
        <v>0</v>
      </c>
      <c r="D194" s="8">
        <f t="shared" si="9"/>
        <v>0</v>
      </c>
      <c r="E194" s="8">
        <f t="shared" si="9"/>
        <v>0</v>
      </c>
      <c r="F194" s="8">
        <f t="shared" si="9"/>
        <v>0</v>
      </c>
      <c r="G194" s="8">
        <f t="shared" si="9"/>
        <v>0</v>
      </c>
      <c r="H194" s="8">
        <f t="shared" si="9"/>
        <v>0</v>
      </c>
      <c r="I194" s="8">
        <f t="shared" si="9"/>
        <v>0</v>
      </c>
      <c r="J194" s="8">
        <f t="shared" si="9"/>
        <v>0</v>
      </c>
      <c r="K194" s="8">
        <f t="shared" si="9"/>
        <v>0</v>
      </c>
      <c r="L194" s="8">
        <f t="shared" si="9"/>
        <v>0</v>
      </c>
      <c r="M194" s="8">
        <f t="shared" si="9"/>
        <v>0</v>
      </c>
      <c r="N194" s="8">
        <f t="shared" si="9"/>
        <v>0</v>
      </c>
      <c r="O194" s="8">
        <f t="shared" si="9"/>
        <v>0</v>
      </c>
      <c r="P194" s="8">
        <f t="shared" si="9"/>
        <v>0</v>
      </c>
      <c r="Q194" s="8">
        <f t="shared" si="9"/>
        <v>0</v>
      </c>
      <c r="R194" s="8">
        <f t="shared" si="9"/>
        <v>0</v>
      </c>
      <c r="S194" s="8">
        <f t="shared" si="9"/>
        <v>0</v>
      </c>
      <c r="T194" s="8">
        <f t="shared" si="9"/>
        <v>0</v>
      </c>
      <c r="U194" s="8">
        <f t="shared" si="9"/>
        <v>0</v>
      </c>
      <c r="V194" s="8">
        <f t="shared" si="9"/>
        <v>0</v>
      </c>
      <c r="W194" s="8">
        <f t="shared" si="9"/>
        <v>0</v>
      </c>
      <c r="X194" s="8">
        <f t="shared" si="9"/>
        <v>0</v>
      </c>
      <c r="Y194" s="8">
        <f t="shared" si="9"/>
        <v>0</v>
      </c>
      <c r="Z194" s="8">
        <f t="shared" si="9"/>
        <v>0</v>
      </c>
      <c r="AA194" s="8">
        <f t="shared" si="9"/>
        <v>0</v>
      </c>
      <c r="AB194" s="8">
        <f t="shared" si="9"/>
        <v>0</v>
      </c>
      <c r="AC194" s="8">
        <f t="shared" si="9"/>
        <v>0</v>
      </c>
      <c r="AD194" s="8">
        <f t="shared" si="9"/>
        <v>0</v>
      </c>
      <c r="AE194" s="8">
        <f t="shared" si="9"/>
        <v>0</v>
      </c>
      <c r="AF194">
        <v>34</v>
      </c>
    </row>
    <row r="195" spans="1:32" x14ac:dyDescent="0.25">
      <c r="A195" s="8">
        <f t="shared" si="8"/>
        <v>0</v>
      </c>
      <c r="B195" s="8">
        <f t="shared" si="9"/>
        <v>0</v>
      </c>
      <c r="C195" s="8">
        <f t="shared" si="9"/>
        <v>0</v>
      </c>
      <c r="D195" s="8">
        <f t="shared" si="9"/>
        <v>0</v>
      </c>
      <c r="E195" s="8">
        <f t="shared" si="9"/>
        <v>0</v>
      </c>
      <c r="F195" s="8">
        <f t="shared" si="9"/>
        <v>0</v>
      </c>
      <c r="G195" s="8">
        <f t="shared" si="9"/>
        <v>0</v>
      </c>
      <c r="H195" s="8">
        <f t="shared" si="9"/>
        <v>0</v>
      </c>
      <c r="I195" s="8">
        <f t="shared" si="9"/>
        <v>0</v>
      </c>
      <c r="J195" s="8">
        <f t="shared" si="9"/>
        <v>0</v>
      </c>
      <c r="K195" s="8">
        <f t="shared" si="9"/>
        <v>0</v>
      </c>
      <c r="L195" s="8">
        <f t="shared" si="9"/>
        <v>0</v>
      </c>
      <c r="M195" s="8">
        <f t="shared" si="9"/>
        <v>0</v>
      </c>
      <c r="N195" s="8">
        <f t="shared" si="9"/>
        <v>0</v>
      </c>
      <c r="O195" s="8">
        <f t="shared" si="9"/>
        <v>0</v>
      </c>
      <c r="P195" s="8">
        <f t="shared" ref="P195:AE213" si="10">IFERROR(INDEX($A$3:$AE$153,MATCH($AF195,$AG$3:$AG$153,0),COLUMN()),0)</f>
        <v>0</v>
      </c>
      <c r="Q195" s="8">
        <f t="shared" si="10"/>
        <v>0</v>
      </c>
      <c r="R195" s="8">
        <f t="shared" si="10"/>
        <v>0</v>
      </c>
      <c r="S195" s="8">
        <f t="shared" si="10"/>
        <v>0</v>
      </c>
      <c r="T195" s="8">
        <f t="shared" si="10"/>
        <v>0</v>
      </c>
      <c r="U195" s="8">
        <f t="shared" si="10"/>
        <v>0</v>
      </c>
      <c r="V195" s="8">
        <f t="shared" si="10"/>
        <v>0</v>
      </c>
      <c r="W195" s="8">
        <f t="shared" si="10"/>
        <v>0</v>
      </c>
      <c r="X195" s="8">
        <f t="shared" si="10"/>
        <v>0</v>
      </c>
      <c r="Y195" s="8">
        <f t="shared" si="10"/>
        <v>0</v>
      </c>
      <c r="Z195" s="8">
        <f t="shared" si="10"/>
        <v>0</v>
      </c>
      <c r="AA195" s="8">
        <f t="shared" si="10"/>
        <v>0</v>
      </c>
      <c r="AB195" s="8">
        <f t="shared" si="10"/>
        <v>0</v>
      </c>
      <c r="AC195" s="8">
        <f t="shared" si="10"/>
        <v>0</v>
      </c>
      <c r="AD195" s="8">
        <f t="shared" si="10"/>
        <v>0</v>
      </c>
      <c r="AE195" s="8">
        <f t="shared" si="10"/>
        <v>0</v>
      </c>
      <c r="AF195">
        <v>35</v>
      </c>
    </row>
    <row r="196" spans="1:32" x14ac:dyDescent="0.25">
      <c r="A196" s="8">
        <f t="shared" si="8"/>
        <v>0</v>
      </c>
      <c r="B196" s="8">
        <f t="shared" si="8"/>
        <v>0</v>
      </c>
      <c r="C196" s="8">
        <f t="shared" si="8"/>
        <v>0</v>
      </c>
      <c r="D196" s="8">
        <f t="shared" si="8"/>
        <v>0</v>
      </c>
      <c r="E196" s="8">
        <f t="shared" si="8"/>
        <v>0</v>
      </c>
      <c r="F196" s="8">
        <f t="shared" si="8"/>
        <v>0</v>
      </c>
      <c r="G196" s="8">
        <f t="shared" si="8"/>
        <v>0</v>
      </c>
      <c r="H196" s="8">
        <f t="shared" si="8"/>
        <v>0</v>
      </c>
      <c r="I196" s="8">
        <f t="shared" si="8"/>
        <v>0</v>
      </c>
      <c r="J196" s="8">
        <f t="shared" si="8"/>
        <v>0</v>
      </c>
      <c r="K196" s="8">
        <f t="shared" si="8"/>
        <v>0</v>
      </c>
      <c r="L196" s="8">
        <f t="shared" si="8"/>
        <v>0</v>
      </c>
      <c r="M196" s="8">
        <f t="shared" si="8"/>
        <v>0</v>
      </c>
      <c r="N196" s="8">
        <f t="shared" si="8"/>
        <v>0</v>
      </c>
      <c r="O196" s="8">
        <f t="shared" si="8"/>
        <v>0</v>
      </c>
      <c r="P196" s="8">
        <f t="shared" si="8"/>
        <v>0</v>
      </c>
      <c r="Q196" s="8">
        <f t="shared" si="10"/>
        <v>0</v>
      </c>
      <c r="R196" s="8">
        <f t="shared" si="10"/>
        <v>0</v>
      </c>
      <c r="S196" s="8">
        <f t="shared" si="10"/>
        <v>0</v>
      </c>
      <c r="T196" s="8">
        <f t="shared" si="10"/>
        <v>0</v>
      </c>
      <c r="U196" s="8">
        <f t="shared" si="10"/>
        <v>0</v>
      </c>
      <c r="V196" s="8">
        <f t="shared" si="10"/>
        <v>0</v>
      </c>
      <c r="W196" s="8">
        <f t="shared" si="10"/>
        <v>0</v>
      </c>
      <c r="X196" s="8">
        <f t="shared" si="10"/>
        <v>0</v>
      </c>
      <c r="Y196" s="8">
        <f t="shared" si="10"/>
        <v>0</v>
      </c>
      <c r="Z196" s="8">
        <f t="shared" si="10"/>
        <v>0</v>
      </c>
      <c r="AA196" s="8">
        <f t="shared" si="10"/>
        <v>0</v>
      </c>
      <c r="AB196" s="8">
        <f t="shared" si="10"/>
        <v>0</v>
      </c>
      <c r="AC196" s="8">
        <f t="shared" si="10"/>
        <v>0</v>
      </c>
      <c r="AD196" s="8">
        <f t="shared" si="10"/>
        <v>0</v>
      </c>
      <c r="AE196" s="8">
        <f t="shared" si="10"/>
        <v>0</v>
      </c>
      <c r="AF196">
        <v>36</v>
      </c>
    </row>
    <row r="197" spans="1:32" x14ac:dyDescent="0.25">
      <c r="A197" s="8">
        <f t="shared" si="8"/>
        <v>0</v>
      </c>
      <c r="B197" s="8">
        <f t="shared" si="8"/>
        <v>0</v>
      </c>
      <c r="C197" s="8">
        <f t="shared" si="8"/>
        <v>0</v>
      </c>
      <c r="D197" s="8">
        <f t="shared" si="8"/>
        <v>0</v>
      </c>
      <c r="E197" s="8">
        <f t="shared" si="8"/>
        <v>0</v>
      </c>
      <c r="F197" s="8">
        <f t="shared" si="8"/>
        <v>0</v>
      </c>
      <c r="G197" s="8">
        <f t="shared" si="8"/>
        <v>0</v>
      </c>
      <c r="H197" s="8">
        <f t="shared" si="8"/>
        <v>0</v>
      </c>
      <c r="I197" s="8">
        <f t="shared" si="8"/>
        <v>0</v>
      </c>
      <c r="J197" s="8">
        <f t="shared" si="8"/>
        <v>0</v>
      </c>
      <c r="K197" s="8">
        <f t="shared" si="8"/>
        <v>0</v>
      </c>
      <c r="L197" s="8">
        <f t="shared" si="8"/>
        <v>0</v>
      </c>
      <c r="M197" s="8">
        <f t="shared" si="8"/>
        <v>0</v>
      </c>
      <c r="N197" s="8">
        <f t="shared" si="8"/>
        <v>0</v>
      </c>
      <c r="O197" s="8">
        <f t="shared" si="8"/>
        <v>0</v>
      </c>
      <c r="P197" s="8">
        <f t="shared" si="8"/>
        <v>0</v>
      </c>
      <c r="Q197" s="8">
        <f t="shared" si="10"/>
        <v>0</v>
      </c>
      <c r="R197" s="8">
        <f t="shared" si="10"/>
        <v>0</v>
      </c>
      <c r="S197" s="8">
        <f t="shared" si="10"/>
        <v>0</v>
      </c>
      <c r="T197" s="8">
        <f t="shared" si="10"/>
        <v>0</v>
      </c>
      <c r="U197" s="8">
        <f t="shared" si="10"/>
        <v>0</v>
      </c>
      <c r="V197" s="8">
        <f t="shared" si="10"/>
        <v>0</v>
      </c>
      <c r="W197" s="8">
        <f t="shared" si="10"/>
        <v>0</v>
      </c>
      <c r="X197" s="8">
        <f t="shared" si="10"/>
        <v>0</v>
      </c>
      <c r="Y197" s="8">
        <f t="shared" si="10"/>
        <v>0</v>
      </c>
      <c r="Z197" s="8">
        <f t="shared" si="10"/>
        <v>0</v>
      </c>
      <c r="AA197" s="8">
        <f t="shared" si="10"/>
        <v>0</v>
      </c>
      <c r="AB197" s="8">
        <f t="shared" si="10"/>
        <v>0</v>
      </c>
      <c r="AC197" s="8">
        <f t="shared" si="10"/>
        <v>0</v>
      </c>
      <c r="AD197" s="8">
        <f t="shared" si="10"/>
        <v>0</v>
      </c>
      <c r="AE197" s="8">
        <f t="shared" si="10"/>
        <v>0</v>
      </c>
      <c r="AF197">
        <v>37</v>
      </c>
    </row>
    <row r="198" spans="1:32" x14ac:dyDescent="0.25">
      <c r="A198" s="8">
        <f t="shared" si="8"/>
        <v>0</v>
      </c>
      <c r="B198" s="8">
        <f t="shared" si="8"/>
        <v>0</v>
      </c>
      <c r="C198" s="8">
        <f t="shared" si="8"/>
        <v>0</v>
      </c>
      <c r="D198" s="8">
        <f t="shared" si="8"/>
        <v>0</v>
      </c>
      <c r="E198" s="8">
        <f t="shared" si="8"/>
        <v>0</v>
      </c>
      <c r="F198" s="8">
        <f t="shared" si="8"/>
        <v>0</v>
      </c>
      <c r="G198" s="8">
        <f t="shared" si="8"/>
        <v>0</v>
      </c>
      <c r="H198" s="8">
        <f t="shared" si="8"/>
        <v>0</v>
      </c>
      <c r="I198" s="8">
        <f t="shared" si="8"/>
        <v>0</v>
      </c>
      <c r="J198" s="8">
        <f t="shared" si="8"/>
        <v>0</v>
      </c>
      <c r="K198" s="8">
        <f t="shared" si="8"/>
        <v>0</v>
      </c>
      <c r="L198" s="8">
        <f t="shared" si="8"/>
        <v>0</v>
      </c>
      <c r="M198" s="8">
        <f t="shared" si="8"/>
        <v>0</v>
      </c>
      <c r="N198" s="8">
        <f t="shared" si="8"/>
        <v>0</v>
      </c>
      <c r="O198" s="8">
        <f t="shared" si="8"/>
        <v>0</v>
      </c>
      <c r="P198" s="8">
        <f t="shared" si="8"/>
        <v>0</v>
      </c>
      <c r="Q198" s="8">
        <f t="shared" si="10"/>
        <v>0</v>
      </c>
      <c r="R198" s="8">
        <f t="shared" si="10"/>
        <v>0</v>
      </c>
      <c r="S198" s="8">
        <f t="shared" si="10"/>
        <v>0</v>
      </c>
      <c r="T198" s="8">
        <f t="shared" si="10"/>
        <v>0</v>
      </c>
      <c r="U198" s="8">
        <f t="shared" si="10"/>
        <v>0</v>
      </c>
      <c r="V198" s="8">
        <f t="shared" si="10"/>
        <v>0</v>
      </c>
      <c r="W198" s="8">
        <f t="shared" si="10"/>
        <v>0</v>
      </c>
      <c r="X198" s="8">
        <f t="shared" si="10"/>
        <v>0</v>
      </c>
      <c r="Y198" s="8">
        <f t="shared" si="10"/>
        <v>0</v>
      </c>
      <c r="Z198" s="8">
        <f t="shared" si="10"/>
        <v>0</v>
      </c>
      <c r="AA198" s="8">
        <f t="shared" si="10"/>
        <v>0</v>
      </c>
      <c r="AB198" s="8">
        <f t="shared" si="10"/>
        <v>0</v>
      </c>
      <c r="AC198" s="8">
        <f t="shared" si="10"/>
        <v>0</v>
      </c>
      <c r="AD198" s="8">
        <f t="shared" si="10"/>
        <v>0</v>
      </c>
      <c r="AE198" s="8">
        <f t="shared" si="10"/>
        <v>0</v>
      </c>
      <c r="AF198">
        <v>38</v>
      </c>
    </row>
    <row r="199" spans="1:32" x14ac:dyDescent="0.25">
      <c r="A199" s="8">
        <f t="shared" si="8"/>
        <v>0</v>
      </c>
      <c r="B199" s="8">
        <f t="shared" si="8"/>
        <v>0</v>
      </c>
      <c r="C199" s="8">
        <f t="shared" si="8"/>
        <v>0</v>
      </c>
      <c r="D199" s="8">
        <f t="shared" si="8"/>
        <v>0</v>
      </c>
      <c r="E199" s="8">
        <f t="shared" si="8"/>
        <v>0</v>
      </c>
      <c r="F199" s="8">
        <f t="shared" si="8"/>
        <v>0</v>
      </c>
      <c r="G199" s="8">
        <f t="shared" si="8"/>
        <v>0</v>
      </c>
      <c r="H199" s="8">
        <f t="shared" si="8"/>
        <v>0</v>
      </c>
      <c r="I199" s="8">
        <f t="shared" si="8"/>
        <v>0</v>
      </c>
      <c r="J199" s="8">
        <f t="shared" si="8"/>
        <v>0</v>
      </c>
      <c r="K199" s="8">
        <f t="shared" si="8"/>
        <v>0</v>
      </c>
      <c r="L199" s="8">
        <f t="shared" si="8"/>
        <v>0</v>
      </c>
      <c r="M199" s="8">
        <f t="shared" si="8"/>
        <v>0</v>
      </c>
      <c r="N199" s="8">
        <f t="shared" si="8"/>
        <v>0</v>
      </c>
      <c r="O199" s="8">
        <f t="shared" si="8"/>
        <v>0</v>
      </c>
      <c r="P199" s="8">
        <f t="shared" si="8"/>
        <v>0</v>
      </c>
      <c r="Q199" s="8">
        <f t="shared" si="10"/>
        <v>0</v>
      </c>
      <c r="R199" s="8">
        <f t="shared" si="10"/>
        <v>0</v>
      </c>
      <c r="S199" s="8">
        <f t="shared" si="10"/>
        <v>0</v>
      </c>
      <c r="T199" s="8">
        <f t="shared" si="10"/>
        <v>0</v>
      </c>
      <c r="U199" s="8">
        <f t="shared" si="10"/>
        <v>0</v>
      </c>
      <c r="V199" s="8">
        <f t="shared" si="10"/>
        <v>0</v>
      </c>
      <c r="W199" s="8">
        <f t="shared" si="10"/>
        <v>0</v>
      </c>
      <c r="X199" s="8">
        <f t="shared" si="10"/>
        <v>0</v>
      </c>
      <c r="Y199" s="8">
        <f t="shared" si="10"/>
        <v>0</v>
      </c>
      <c r="Z199" s="8">
        <f t="shared" si="10"/>
        <v>0</v>
      </c>
      <c r="AA199" s="8">
        <f t="shared" si="10"/>
        <v>0</v>
      </c>
      <c r="AB199" s="8">
        <f t="shared" si="10"/>
        <v>0</v>
      </c>
      <c r="AC199" s="8">
        <f t="shared" si="10"/>
        <v>0</v>
      </c>
      <c r="AD199" s="8">
        <f t="shared" si="10"/>
        <v>0</v>
      </c>
      <c r="AE199" s="8">
        <f t="shared" si="10"/>
        <v>0</v>
      </c>
      <c r="AF199">
        <v>39</v>
      </c>
    </row>
    <row r="200" spans="1:32" x14ac:dyDescent="0.25">
      <c r="A200" s="8">
        <f t="shared" si="8"/>
        <v>0</v>
      </c>
      <c r="B200" s="8">
        <f t="shared" si="8"/>
        <v>0</v>
      </c>
      <c r="C200" s="8">
        <f t="shared" si="8"/>
        <v>0</v>
      </c>
      <c r="D200" s="8">
        <f t="shared" si="8"/>
        <v>0</v>
      </c>
      <c r="E200" s="8">
        <f t="shared" si="8"/>
        <v>0</v>
      </c>
      <c r="F200" s="8">
        <f t="shared" si="8"/>
        <v>0</v>
      </c>
      <c r="G200" s="8">
        <f t="shared" si="8"/>
        <v>0</v>
      </c>
      <c r="H200" s="8">
        <f t="shared" si="8"/>
        <v>0</v>
      </c>
      <c r="I200" s="8">
        <f t="shared" si="8"/>
        <v>0</v>
      </c>
      <c r="J200" s="8">
        <f t="shared" si="8"/>
        <v>0</v>
      </c>
      <c r="K200" s="8">
        <f t="shared" si="8"/>
        <v>0</v>
      </c>
      <c r="L200" s="8">
        <f t="shared" si="8"/>
        <v>0</v>
      </c>
      <c r="M200" s="8">
        <f t="shared" si="8"/>
        <v>0</v>
      </c>
      <c r="N200" s="8">
        <f t="shared" si="8"/>
        <v>0</v>
      </c>
      <c r="O200" s="8">
        <f t="shared" si="8"/>
        <v>0</v>
      </c>
      <c r="P200" s="8">
        <f t="shared" si="8"/>
        <v>0</v>
      </c>
      <c r="Q200" s="8">
        <f t="shared" si="10"/>
        <v>0</v>
      </c>
      <c r="R200" s="8">
        <f t="shared" si="10"/>
        <v>0</v>
      </c>
      <c r="S200" s="8">
        <f t="shared" si="10"/>
        <v>0</v>
      </c>
      <c r="T200" s="8">
        <f t="shared" si="10"/>
        <v>0</v>
      </c>
      <c r="U200" s="8">
        <f t="shared" si="10"/>
        <v>0</v>
      </c>
      <c r="V200" s="8">
        <f t="shared" si="10"/>
        <v>0</v>
      </c>
      <c r="W200" s="8">
        <f t="shared" si="10"/>
        <v>0</v>
      </c>
      <c r="X200" s="8">
        <f t="shared" si="10"/>
        <v>0</v>
      </c>
      <c r="Y200" s="8">
        <f t="shared" si="10"/>
        <v>0</v>
      </c>
      <c r="Z200" s="8">
        <f t="shared" si="10"/>
        <v>0</v>
      </c>
      <c r="AA200" s="8">
        <f t="shared" si="10"/>
        <v>0</v>
      </c>
      <c r="AB200" s="8">
        <f t="shared" si="10"/>
        <v>0</v>
      </c>
      <c r="AC200" s="8">
        <f t="shared" si="10"/>
        <v>0</v>
      </c>
      <c r="AD200" s="8">
        <f t="shared" si="10"/>
        <v>0</v>
      </c>
      <c r="AE200" s="8">
        <f t="shared" si="10"/>
        <v>0</v>
      </c>
      <c r="AF200">
        <v>40</v>
      </c>
    </row>
    <row r="201" spans="1:32" x14ac:dyDescent="0.25">
      <c r="A201" s="8">
        <f t="shared" si="8"/>
        <v>0</v>
      </c>
      <c r="B201" s="8">
        <f t="shared" si="8"/>
        <v>0</v>
      </c>
      <c r="C201" s="8">
        <f t="shared" si="8"/>
        <v>0</v>
      </c>
      <c r="D201" s="8">
        <f t="shared" si="8"/>
        <v>0</v>
      </c>
      <c r="E201" s="8">
        <f t="shared" si="8"/>
        <v>0</v>
      </c>
      <c r="F201" s="8">
        <f t="shared" si="8"/>
        <v>0</v>
      </c>
      <c r="G201" s="8">
        <f t="shared" si="8"/>
        <v>0</v>
      </c>
      <c r="H201" s="8">
        <f t="shared" si="8"/>
        <v>0</v>
      </c>
      <c r="I201" s="8">
        <f t="shared" si="8"/>
        <v>0</v>
      </c>
      <c r="J201" s="8">
        <f t="shared" si="8"/>
        <v>0</v>
      </c>
      <c r="K201" s="8">
        <f t="shared" si="8"/>
        <v>0</v>
      </c>
      <c r="L201" s="8">
        <f t="shared" si="8"/>
        <v>0</v>
      </c>
      <c r="M201" s="8">
        <f t="shared" si="8"/>
        <v>0</v>
      </c>
      <c r="N201" s="8">
        <f t="shared" si="8"/>
        <v>0</v>
      </c>
      <c r="O201" s="8">
        <f t="shared" si="8"/>
        <v>0</v>
      </c>
      <c r="P201" s="8">
        <f t="shared" si="8"/>
        <v>0</v>
      </c>
      <c r="Q201" s="8">
        <f t="shared" si="10"/>
        <v>0</v>
      </c>
      <c r="R201" s="8">
        <f t="shared" si="10"/>
        <v>0</v>
      </c>
      <c r="S201" s="8">
        <f t="shared" si="10"/>
        <v>0</v>
      </c>
      <c r="T201" s="8">
        <f t="shared" si="10"/>
        <v>0</v>
      </c>
      <c r="U201" s="8">
        <f t="shared" si="10"/>
        <v>0</v>
      </c>
      <c r="V201" s="8">
        <f t="shared" si="10"/>
        <v>0</v>
      </c>
      <c r="W201" s="8">
        <f t="shared" si="10"/>
        <v>0</v>
      </c>
      <c r="X201" s="8">
        <f t="shared" si="10"/>
        <v>0</v>
      </c>
      <c r="Y201" s="8">
        <f t="shared" si="10"/>
        <v>0</v>
      </c>
      <c r="Z201" s="8">
        <f t="shared" si="10"/>
        <v>0</v>
      </c>
      <c r="AA201" s="8">
        <f t="shared" si="10"/>
        <v>0</v>
      </c>
      <c r="AB201" s="8">
        <f t="shared" si="10"/>
        <v>0</v>
      </c>
      <c r="AC201" s="8">
        <f t="shared" si="10"/>
        <v>0</v>
      </c>
      <c r="AD201" s="8">
        <f t="shared" si="10"/>
        <v>0</v>
      </c>
      <c r="AE201" s="8">
        <f t="shared" si="10"/>
        <v>0</v>
      </c>
      <c r="AF201">
        <v>41</v>
      </c>
    </row>
    <row r="202" spans="1:32" x14ac:dyDescent="0.25">
      <c r="A202" s="8">
        <f t="shared" si="8"/>
        <v>0</v>
      </c>
      <c r="B202" s="8">
        <f t="shared" si="8"/>
        <v>0</v>
      </c>
      <c r="C202" s="8">
        <f t="shared" si="8"/>
        <v>0</v>
      </c>
      <c r="D202" s="8">
        <f t="shared" si="8"/>
        <v>0</v>
      </c>
      <c r="E202" s="8">
        <f t="shared" si="8"/>
        <v>0</v>
      </c>
      <c r="F202" s="8">
        <f t="shared" si="8"/>
        <v>0</v>
      </c>
      <c r="G202" s="8">
        <f t="shared" si="8"/>
        <v>0</v>
      </c>
      <c r="H202" s="8">
        <f t="shared" si="8"/>
        <v>0</v>
      </c>
      <c r="I202" s="8">
        <f t="shared" si="8"/>
        <v>0</v>
      </c>
      <c r="J202" s="8">
        <f t="shared" si="8"/>
        <v>0</v>
      </c>
      <c r="K202" s="8">
        <f t="shared" si="8"/>
        <v>0</v>
      </c>
      <c r="L202" s="8">
        <f t="shared" si="8"/>
        <v>0</v>
      </c>
      <c r="M202" s="8">
        <f t="shared" si="8"/>
        <v>0</v>
      </c>
      <c r="N202" s="8">
        <f t="shared" si="8"/>
        <v>0</v>
      </c>
      <c r="O202" s="8">
        <f t="shared" si="8"/>
        <v>0</v>
      </c>
      <c r="P202" s="8">
        <f t="shared" si="8"/>
        <v>0</v>
      </c>
      <c r="Q202" s="8">
        <f t="shared" si="10"/>
        <v>0</v>
      </c>
      <c r="R202" s="8">
        <f t="shared" si="10"/>
        <v>0</v>
      </c>
      <c r="S202" s="8">
        <f t="shared" si="10"/>
        <v>0</v>
      </c>
      <c r="T202" s="8">
        <f t="shared" si="10"/>
        <v>0</v>
      </c>
      <c r="U202" s="8">
        <f t="shared" si="10"/>
        <v>0</v>
      </c>
      <c r="V202" s="8">
        <f t="shared" si="10"/>
        <v>0</v>
      </c>
      <c r="W202" s="8">
        <f t="shared" si="10"/>
        <v>0</v>
      </c>
      <c r="X202" s="8">
        <f t="shared" si="10"/>
        <v>0</v>
      </c>
      <c r="Y202" s="8">
        <f t="shared" si="10"/>
        <v>0</v>
      </c>
      <c r="Z202" s="8">
        <f t="shared" si="10"/>
        <v>0</v>
      </c>
      <c r="AA202" s="8">
        <f t="shared" si="10"/>
        <v>0</v>
      </c>
      <c r="AB202" s="8">
        <f t="shared" si="10"/>
        <v>0</v>
      </c>
      <c r="AC202" s="8">
        <f t="shared" si="10"/>
        <v>0</v>
      </c>
      <c r="AD202" s="8">
        <f t="shared" si="10"/>
        <v>0</v>
      </c>
      <c r="AE202" s="8">
        <f t="shared" si="10"/>
        <v>0</v>
      </c>
      <c r="AF202">
        <v>42</v>
      </c>
    </row>
    <row r="203" spans="1:32" x14ac:dyDescent="0.25">
      <c r="A203" s="8">
        <f t="shared" si="8"/>
        <v>0</v>
      </c>
      <c r="B203" s="8">
        <f t="shared" si="8"/>
        <v>0</v>
      </c>
      <c r="C203" s="8">
        <f t="shared" si="8"/>
        <v>0</v>
      </c>
      <c r="D203" s="8">
        <f t="shared" si="8"/>
        <v>0</v>
      </c>
      <c r="E203" s="8">
        <f t="shared" si="8"/>
        <v>0</v>
      </c>
      <c r="F203" s="8">
        <f t="shared" si="8"/>
        <v>0</v>
      </c>
      <c r="G203" s="8">
        <f t="shared" si="8"/>
        <v>0</v>
      </c>
      <c r="H203" s="8">
        <f t="shared" si="8"/>
        <v>0</v>
      </c>
      <c r="I203" s="8">
        <f t="shared" si="8"/>
        <v>0</v>
      </c>
      <c r="J203" s="8">
        <f t="shared" si="8"/>
        <v>0</v>
      </c>
      <c r="K203" s="8">
        <f t="shared" si="8"/>
        <v>0</v>
      </c>
      <c r="L203" s="8">
        <f t="shared" si="8"/>
        <v>0</v>
      </c>
      <c r="M203" s="8">
        <f t="shared" si="8"/>
        <v>0</v>
      </c>
      <c r="N203" s="8">
        <f t="shared" si="8"/>
        <v>0</v>
      </c>
      <c r="O203" s="8">
        <f t="shared" si="8"/>
        <v>0</v>
      </c>
      <c r="P203" s="8">
        <f t="shared" si="8"/>
        <v>0</v>
      </c>
      <c r="Q203" s="8">
        <f t="shared" si="10"/>
        <v>0</v>
      </c>
      <c r="R203" s="8">
        <f t="shared" si="10"/>
        <v>0</v>
      </c>
      <c r="S203" s="8">
        <f t="shared" si="10"/>
        <v>0</v>
      </c>
      <c r="T203" s="8">
        <f t="shared" si="10"/>
        <v>0</v>
      </c>
      <c r="U203" s="8">
        <f t="shared" si="10"/>
        <v>0</v>
      </c>
      <c r="V203" s="8">
        <f t="shared" si="10"/>
        <v>0</v>
      </c>
      <c r="W203" s="8">
        <f t="shared" si="10"/>
        <v>0</v>
      </c>
      <c r="X203" s="8">
        <f t="shared" si="10"/>
        <v>0</v>
      </c>
      <c r="Y203" s="8">
        <f t="shared" si="10"/>
        <v>0</v>
      </c>
      <c r="Z203" s="8">
        <f t="shared" si="10"/>
        <v>0</v>
      </c>
      <c r="AA203" s="8">
        <f t="shared" si="10"/>
        <v>0</v>
      </c>
      <c r="AB203" s="8">
        <f t="shared" si="10"/>
        <v>0</v>
      </c>
      <c r="AC203" s="8">
        <f t="shared" si="10"/>
        <v>0</v>
      </c>
      <c r="AD203" s="8">
        <f t="shared" si="10"/>
        <v>0</v>
      </c>
      <c r="AE203" s="8">
        <f t="shared" si="10"/>
        <v>0</v>
      </c>
      <c r="AF203">
        <v>43</v>
      </c>
    </row>
    <row r="204" spans="1:32" x14ac:dyDescent="0.25">
      <c r="A204" s="8">
        <f t="shared" si="8"/>
        <v>0</v>
      </c>
      <c r="B204" s="8">
        <f t="shared" si="8"/>
        <v>0</v>
      </c>
      <c r="C204" s="8">
        <f t="shared" si="8"/>
        <v>0</v>
      </c>
      <c r="D204" s="8">
        <f t="shared" si="8"/>
        <v>0</v>
      </c>
      <c r="E204" s="8">
        <f t="shared" si="8"/>
        <v>0</v>
      </c>
      <c r="F204" s="8">
        <f t="shared" si="8"/>
        <v>0</v>
      </c>
      <c r="G204" s="8">
        <f t="shared" si="8"/>
        <v>0</v>
      </c>
      <c r="H204" s="8">
        <f t="shared" si="8"/>
        <v>0</v>
      </c>
      <c r="I204" s="8">
        <f t="shared" si="8"/>
        <v>0</v>
      </c>
      <c r="J204" s="8">
        <f t="shared" si="8"/>
        <v>0</v>
      </c>
      <c r="K204" s="8">
        <f t="shared" si="8"/>
        <v>0</v>
      </c>
      <c r="L204" s="8">
        <f t="shared" si="8"/>
        <v>0</v>
      </c>
      <c r="M204" s="8">
        <f t="shared" si="8"/>
        <v>0</v>
      </c>
      <c r="N204" s="8">
        <f t="shared" si="8"/>
        <v>0</v>
      </c>
      <c r="O204" s="8">
        <f t="shared" si="8"/>
        <v>0</v>
      </c>
      <c r="P204" s="8">
        <f t="shared" si="8"/>
        <v>0</v>
      </c>
      <c r="Q204" s="8">
        <f t="shared" si="10"/>
        <v>0</v>
      </c>
      <c r="R204" s="8">
        <f t="shared" si="10"/>
        <v>0</v>
      </c>
      <c r="S204" s="8">
        <f t="shared" si="10"/>
        <v>0</v>
      </c>
      <c r="T204" s="8">
        <f t="shared" si="10"/>
        <v>0</v>
      </c>
      <c r="U204" s="8">
        <f t="shared" si="10"/>
        <v>0</v>
      </c>
      <c r="V204" s="8">
        <f t="shared" si="10"/>
        <v>0</v>
      </c>
      <c r="W204" s="8">
        <f t="shared" si="10"/>
        <v>0</v>
      </c>
      <c r="X204" s="8">
        <f t="shared" si="10"/>
        <v>0</v>
      </c>
      <c r="Y204" s="8">
        <f t="shared" si="10"/>
        <v>0</v>
      </c>
      <c r="Z204" s="8">
        <f t="shared" si="10"/>
        <v>0</v>
      </c>
      <c r="AA204" s="8">
        <f t="shared" si="10"/>
        <v>0</v>
      </c>
      <c r="AB204" s="8">
        <f t="shared" si="10"/>
        <v>0</v>
      </c>
      <c r="AC204" s="8">
        <f t="shared" si="10"/>
        <v>0</v>
      </c>
      <c r="AD204" s="8">
        <f t="shared" si="10"/>
        <v>0</v>
      </c>
      <c r="AE204" s="8">
        <f t="shared" si="10"/>
        <v>0</v>
      </c>
      <c r="AF204">
        <v>44</v>
      </c>
    </row>
    <row r="205" spans="1:32" x14ac:dyDescent="0.25">
      <c r="A205" s="8">
        <f t="shared" si="8"/>
        <v>0</v>
      </c>
      <c r="B205" s="8">
        <f t="shared" si="8"/>
        <v>0</v>
      </c>
      <c r="C205" s="8">
        <f t="shared" si="8"/>
        <v>0</v>
      </c>
      <c r="D205" s="8">
        <f t="shared" si="8"/>
        <v>0</v>
      </c>
      <c r="E205" s="8">
        <f t="shared" si="8"/>
        <v>0</v>
      </c>
      <c r="F205" s="8">
        <f t="shared" si="8"/>
        <v>0</v>
      </c>
      <c r="G205" s="8">
        <f t="shared" si="8"/>
        <v>0</v>
      </c>
      <c r="H205" s="8">
        <f t="shared" si="8"/>
        <v>0</v>
      </c>
      <c r="I205" s="8">
        <f t="shared" si="8"/>
        <v>0</v>
      </c>
      <c r="J205" s="8">
        <f t="shared" si="8"/>
        <v>0</v>
      </c>
      <c r="K205" s="8">
        <f t="shared" si="8"/>
        <v>0</v>
      </c>
      <c r="L205" s="8">
        <f t="shared" si="8"/>
        <v>0</v>
      </c>
      <c r="M205" s="8">
        <f t="shared" si="8"/>
        <v>0</v>
      </c>
      <c r="N205" s="8">
        <f t="shared" si="8"/>
        <v>0</v>
      </c>
      <c r="O205" s="8">
        <f t="shared" si="8"/>
        <v>0</v>
      </c>
      <c r="P205" s="8">
        <f t="shared" si="8"/>
        <v>0</v>
      </c>
      <c r="Q205" s="8">
        <f t="shared" si="10"/>
        <v>0</v>
      </c>
      <c r="R205" s="8">
        <f t="shared" si="10"/>
        <v>0</v>
      </c>
      <c r="S205" s="8">
        <f t="shared" si="10"/>
        <v>0</v>
      </c>
      <c r="T205" s="8">
        <f t="shared" si="10"/>
        <v>0</v>
      </c>
      <c r="U205" s="8">
        <f t="shared" si="10"/>
        <v>0</v>
      </c>
      <c r="V205" s="8">
        <f t="shared" si="10"/>
        <v>0</v>
      </c>
      <c r="W205" s="8">
        <f t="shared" si="10"/>
        <v>0</v>
      </c>
      <c r="X205" s="8">
        <f t="shared" si="10"/>
        <v>0</v>
      </c>
      <c r="Y205" s="8">
        <f t="shared" si="10"/>
        <v>0</v>
      </c>
      <c r="Z205" s="8">
        <f t="shared" si="10"/>
        <v>0</v>
      </c>
      <c r="AA205" s="8">
        <f t="shared" si="10"/>
        <v>0</v>
      </c>
      <c r="AB205" s="8">
        <f t="shared" si="10"/>
        <v>0</v>
      </c>
      <c r="AC205" s="8">
        <f t="shared" si="10"/>
        <v>0</v>
      </c>
      <c r="AD205" s="8">
        <f t="shared" si="10"/>
        <v>0</v>
      </c>
      <c r="AE205" s="8">
        <f t="shared" si="10"/>
        <v>0</v>
      </c>
      <c r="AF205">
        <v>45</v>
      </c>
    </row>
    <row r="206" spans="1:32" x14ac:dyDescent="0.25">
      <c r="A206" s="8">
        <f t="shared" si="8"/>
        <v>0</v>
      </c>
      <c r="B206" s="8">
        <f t="shared" si="8"/>
        <v>0</v>
      </c>
      <c r="C206" s="8">
        <f t="shared" si="8"/>
        <v>0</v>
      </c>
      <c r="D206" s="8">
        <f t="shared" si="8"/>
        <v>0</v>
      </c>
      <c r="E206" s="8">
        <f t="shared" si="8"/>
        <v>0</v>
      </c>
      <c r="F206" s="8">
        <f t="shared" si="8"/>
        <v>0</v>
      </c>
      <c r="G206" s="8">
        <f t="shared" si="8"/>
        <v>0</v>
      </c>
      <c r="H206" s="8">
        <f t="shared" si="8"/>
        <v>0</v>
      </c>
      <c r="I206" s="8">
        <f t="shared" si="8"/>
        <v>0</v>
      </c>
      <c r="J206" s="8">
        <f t="shared" si="8"/>
        <v>0</v>
      </c>
      <c r="K206" s="8">
        <f t="shared" si="8"/>
        <v>0</v>
      </c>
      <c r="L206" s="8">
        <f t="shared" si="8"/>
        <v>0</v>
      </c>
      <c r="M206" s="8">
        <f t="shared" si="8"/>
        <v>0</v>
      </c>
      <c r="N206" s="8">
        <f t="shared" si="8"/>
        <v>0</v>
      </c>
      <c r="O206" s="8">
        <f t="shared" si="8"/>
        <v>0</v>
      </c>
      <c r="P206" s="8">
        <f t="shared" si="8"/>
        <v>0</v>
      </c>
      <c r="Q206" s="8">
        <f t="shared" si="10"/>
        <v>0</v>
      </c>
      <c r="R206" s="8">
        <f t="shared" si="10"/>
        <v>0</v>
      </c>
      <c r="S206" s="8">
        <f t="shared" si="10"/>
        <v>0</v>
      </c>
      <c r="T206" s="8">
        <f t="shared" si="10"/>
        <v>0</v>
      </c>
      <c r="U206" s="8">
        <f t="shared" si="10"/>
        <v>0</v>
      </c>
      <c r="V206" s="8">
        <f t="shared" si="10"/>
        <v>0</v>
      </c>
      <c r="W206" s="8">
        <f t="shared" si="10"/>
        <v>0</v>
      </c>
      <c r="X206" s="8">
        <f t="shared" si="10"/>
        <v>0</v>
      </c>
      <c r="Y206" s="8">
        <f t="shared" si="10"/>
        <v>0</v>
      </c>
      <c r="Z206" s="8">
        <f t="shared" si="10"/>
        <v>0</v>
      </c>
      <c r="AA206" s="8">
        <f t="shared" si="10"/>
        <v>0</v>
      </c>
      <c r="AB206" s="8">
        <f t="shared" si="10"/>
        <v>0</v>
      </c>
      <c r="AC206" s="8">
        <f t="shared" si="10"/>
        <v>0</v>
      </c>
      <c r="AD206" s="8">
        <f t="shared" si="10"/>
        <v>0</v>
      </c>
      <c r="AE206" s="8">
        <f t="shared" si="10"/>
        <v>0</v>
      </c>
      <c r="AF206">
        <v>46</v>
      </c>
    </row>
    <row r="207" spans="1:32" x14ac:dyDescent="0.25">
      <c r="A207" s="8">
        <f t="shared" si="8"/>
        <v>0</v>
      </c>
      <c r="B207" s="8">
        <f t="shared" si="8"/>
        <v>0</v>
      </c>
      <c r="C207" s="8">
        <f t="shared" si="8"/>
        <v>0</v>
      </c>
      <c r="D207" s="8">
        <f t="shared" si="8"/>
        <v>0</v>
      </c>
      <c r="E207" s="8">
        <f t="shared" si="8"/>
        <v>0</v>
      </c>
      <c r="F207" s="8">
        <f t="shared" si="8"/>
        <v>0</v>
      </c>
      <c r="G207" s="8">
        <f t="shared" si="8"/>
        <v>0</v>
      </c>
      <c r="H207" s="8">
        <f t="shared" si="8"/>
        <v>0</v>
      </c>
      <c r="I207" s="8">
        <f t="shared" si="8"/>
        <v>0</v>
      </c>
      <c r="J207" s="8">
        <f t="shared" si="8"/>
        <v>0</v>
      </c>
      <c r="K207" s="8">
        <f t="shared" si="8"/>
        <v>0</v>
      </c>
      <c r="L207" s="8">
        <f t="shared" si="8"/>
        <v>0</v>
      </c>
      <c r="M207" s="8">
        <f t="shared" si="8"/>
        <v>0</v>
      </c>
      <c r="N207" s="8">
        <f t="shared" si="8"/>
        <v>0</v>
      </c>
      <c r="O207" s="8">
        <f t="shared" si="8"/>
        <v>0</v>
      </c>
      <c r="P207" s="8">
        <f t="shared" si="8"/>
        <v>0</v>
      </c>
      <c r="Q207" s="8">
        <f t="shared" si="10"/>
        <v>0</v>
      </c>
      <c r="R207" s="8">
        <f t="shared" si="10"/>
        <v>0</v>
      </c>
      <c r="S207" s="8">
        <f t="shared" si="10"/>
        <v>0</v>
      </c>
      <c r="T207" s="8">
        <f t="shared" si="10"/>
        <v>0</v>
      </c>
      <c r="U207" s="8">
        <f t="shared" si="10"/>
        <v>0</v>
      </c>
      <c r="V207" s="8">
        <f t="shared" si="10"/>
        <v>0</v>
      </c>
      <c r="W207" s="8">
        <f t="shared" si="10"/>
        <v>0</v>
      </c>
      <c r="X207" s="8">
        <f t="shared" si="10"/>
        <v>0</v>
      </c>
      <c r="Y207" s="8">
        <f t="shared" si="10"/>
        <v>0</v>
      </c>
      <c r="Z207" s="8">
        <f t="shared" si="10"/>
        <v>0</v>
      </c>
      <c r="AA207" s="8">
        <f t="shared" si="10"/>
        <v>0</v>
      </c>
      <c r="AB207" s="8">
        <f t="shared" si="10"/>
        <v>0</v>
      </c>
      <c r="AC207" s="8">
        <f t="shared" si="10"/>
        <v>0</v>
      </c>
      <c r="AD207" s="8">
        <f t="shared" si="10"/>
        <v>0</v>
      </c>
      <c r="AE207" s="8">
        <f t="shared" si="10"/>
        <v>0</v>
      </c>
      <c r="AF207">
        <v>47</v>
      </c>
    </row>
    <row r="208" spans="1:32" x14ac:dyDescent="0.25">
      <c r="A208" s="8">
        <f t="shared" si="8"/>
        <v>0</v>
      </c>
      <c r="B208" s="8">
        <f t="shared" si="8"/>
        <v>0</v>
      </c>
      <c r="C208" s="8">
        <f t="shared" si="8"/>
        <v>0</v>
      </c>
      <c r="D208" s="8">
        <f t="shared" si="8"/>
        <v>0</v>
      </c>
      <c r="E208" s="8">
        <f t="shared" si="8"/>
        <v>0</v>
      </c>
      <c r="F208" s="8">
        <f t="shared" si="8"/>
        <v>0</v>
      </c>
      <c r="G208" s="8">
        <f t="shared" si="8"/>
        <v>0</v>
      </c>
      <c r="H208" s="8">
        <f t="shared" si="8"/>
        <v>0</v>
      </c>
      <c r="I208" s="8">
        <f t="shared" si="8"/>
        <v>0</v>
      </c>
      <c r="J208" s="8">
        <f t="shared" si="8"/>
        <v>0</v>
      </c>
      <c r="K208" s="8">
        <f t="shared" si="8"/>
        <v>0</v>
      </c>
      <c r="L208" s="8">
        <f t="shared" si="8"/>
        <v>0</v>
      </c>
      <c r="M208" s="8">
        <f t="shared" si="8"/>
        <v>0</v>
      </c>
      <c r="N208" s="8">
        <f t="shared" si="8"/>
        <v>0</v>
      </c>
      <c r="O208" s="8">
        <f t="shared" si="8"/>
        <v>0</v>
      </c>
      <c r="P208" s="8">
        <f t="shared" si="8"/>
        <v>0</v>
      </c>
      <c r="Q208" s="8">
        <f t="shared" si="10"/>
        <v>0</v>
      </c>
      <c r="R208" s="8">
        <f t="shared" si="10"/>
        <v>0</v>
      </c>
      <c r="S208" s="8">
        <f t="shared" si="10"/>
        <v>0</v>
      </c>
      <c r="T208" s="8">
        <f t="shared" si="10"/>
        <v>0</v>
      </c>
      <c r="U208" s="8">
        <f t="shared" si="10"/>
        <v>0</v>
      </c>
      <c r="V208" s="8">
        <f t="shared" si="10"/>
        <v>0</v>
      </c>
      <c r="W208" s="8">
        <f t="shared" si="10"/>
        <v>0</v>
      </c>
      <c r="X208" s="8">
        <f t="shared" si="10"/>
        <v>0</v>
      </c>
      <c r="Y208" s="8">
        <f t="shared" si="10"/>
        <v>0</v>
      </c>
      <c r="Z208" s="8">
        <f t="shared" si="10"/>
        <v>0</v>
      </c>
      <c r="AA208" s="8">
        <f t="shared" si="10"/>
        <v>0</v>
      </c>
      <c r="AB208" s="8">
        <f t="shared" si="10"/>
        <v>0</v>
      </c>
      <c r="AC208" s="8">
        <f t="shared" si="10"/>
        <v>0</v>
      </c>
      <c r="AD208" s="8">
        <f t="shared" si="10"/>
        <v>0</v>
      </c>
      <c r="AE208" s="8">
        <f t="shared" si="10"/>
        <v>0</v>
      </c>
      <c r="AF208">
        <v>48</v>
      </c>
    </row>
    <row r="209" spans="1:32" x14ac:dyDescent="0.25">
      <c r="A209" s="8">
        <f t="shared" si="8"/>
        <v>0</v>
      </c>
      <c r="B209" s="8">
        <f t="shared" si="8"/>
        <v>0</v>
      </c>
      <c r="C209" s="8">
        <f t="shared" si="8"/>
        <v>0</v>
      </c>
      <c r="D209" s="8">
        <f t="shared" si="8"/>
        <v>0</v>
      </c>
      <c r="E209" s="8">
        <f t="shared" si="8"/>
        <v>0</v>
      </c>
      <c r="F209" s="8">
        <f t="shared" si="8"/>
        <v>0</v>
      </c>
      <c r="G209" s="8">
        <f t="shared" si="8"/>
        <v>0</v>
      </c>
      <c r="H209" s="8">
        <f t="shared" si="8"/>
        <v>0</v>
      </c>
      <c r="I209" s="8">
        <f t="shared" si="8"/>
        <v>0</v>
      </c>
      <c r="J209" s="8">
        <f t="shared" si="8"/>
        <v>0</v>
      </c>
      <c r="K209" s="8">
        <f t="shared" si="8"/>
        <v>0</v>
      </c>
      <c r="L209" s="8">
        <f t="shared" si="8"/>
        <v>0</v>
      </c>
      <c r="M209" s="8">
        <f t="shared" si="8"/>
        <v>0</v>
      </c>
      <c r="N209" s="8">
        <f t="shared" si="8"/>
        <v>0</v>
      </c>
      <c r="O209" s="8">
        <f t="shared" si="8"/>
        <v>0</v>
      </c>
      <c r="P209" s="8">
        <f t="shared" si="8"/>
        <v>0</v>
      </c>
      <c r="Q209" s="8">
        <f t="shared" si="10"/>
        <v>0</v>
      </c>
      <c r="R209" s="8">
        <f t="shared" si="10"/>
        <v>0</v>
      </c>
      <c r="S209" s="8">
        <f t="shared" si="10"/>
        <v>0</v>
      </c>
      <c r="T209" s="8">
        <f t="shared" si="10"/>
        <v>0</v>
      </c>
      <c r="U209" s="8">
        <f t="shared" si="10"/>
        <v>0</v>
      </c>
      <c r="V209" s="8">
        <f t="shared" si="10"/>
        <v>0</v>
      </c>
      <c r="W209" s="8">
        <f t="shared" si="10"/>
        <v>0</v>
      </c>
      <c r="X209" s="8">
        <f t="shared" si="10"/>
        <v>0</v>
      </c>
      <c r="Y209" s="8">
        <f t="shared" si="10"/>
        <v>0</v>
      </c>
      <c r="Z209" s="8">
        <f t="shared" si="10"/>
        <v>0</v>
      </c>
      <c r="AA209" s="8">
        <f t="shared" si="10"/>
        <v>0</v>
      </c>
      <c r="AB209" s="8">
        <f t="shared" si="10"/>
        <v>0</v>
      </c>
      <c r="AC209" s="8">
        <f t="shared" si="10"/>
        <v>0</v>
      </c>
      <c r="AD209" s="8">
        <f t="shared" si="10"/>
        <v>0</v>
      </c>
      <c r="AE209" s="8">
        <f t="shared" si="10"/>
        <v>0</v>
      </c>
      <c r="AF209">
        <v>49</v>
      </c>
    </row>
    <row r="210" spans="1:32" x14ac:dyDescent="0.25">
      <c r="A210" s="8">
        <f t="shared" si="8"/>
        <v>0</v>
      </c>
      <c r="B210" s="8">
        <f t="shared" si="8"/>
        <v>0</v>
      </c>
      <c r="C210" s="8">
        <f t="shared" si="8"/>
        <v>0</v>
      </c>
      <c r="D210" s="8">
        <f t="shared" si="8"/>
        <v>0</v>
      </c>
      <c r="E210" s="8">
        <f t="shared" si="8"/>
        <v>0</v>
      </c>
      <c r="F210" s="8">
        <f t="shared" si="8"/>
        <v>0</v>
      </c>
      <c r="G210" s="8">
        <f t="shared" ref="G210:V225" si="11">IFERROR(INDEX($A$3:$AE$153,MATCH($AF210,$AG$3:$AG$153,0),COLUMN()),0)</f>
        <v>0</v>
      </c>
      <c r="H210" s="8">
        <f t="shared" si="11"/>
        <v>0</v>
      </c>
      <c r="I210" s="8">
        <f t="shared" si="11"/>
        <v>0</v>
      </c>
      <c r="J210" s="8">
        <f t="shared" si="11"/>
        <v>0</v>
      </c>
      <c r="K210" s="8">
        <f t="shared" si="11"/>
        <v>0</v>
      </c>
      <c r="L210" s="8">
        <f t="shared" si="11"/>
        <v>0</v>
      </c>
      <c r="M210" s="8">
        <f t="shared" si="11"/>
        <v>0</v>
      </c>
      <c r="N210" s="8">
        <f t="shared" si="11"/>
        <v>0</v>
      </c>
      <c r="O210" s="8">
        <f t="shared" si="11"/>
        <v>0</v>
      </c>
      <c r="P210" s="8">
        <f t="shared" si="11"/>
        <v>0</v>
      </c>
      <c r="Q210" s="8">
        <f t="shared" si="11"/>
        <v>0</v>
      </c>
      <c r="R210" s="8">
        <f t="shared" si="11"/>
        <v>0</v>
      </c>
      <c r="S210" s="8">
        <f t="shared" si="11"/>
        <v>0</v>
      </c>
      <c r="T210" s="8">
        <f t="shared" si="11"/>
        <v>0</v>
      </c>
      <c r="U210" s="8">
        <f t="shared" si="11"/>
        <v>0</v>
      </c>
      <c r="V210" s="8">
        <f t="shared" si="11"/>
        <v>0</v>
      </c>
      <c r="W210" s="8">
        <f t="shared" si="10"/>
        <v>0</v>
      </c>
      <c r="X210" s="8">
        <f t="shared" si="10"/>
        <v>0</v>
      </c>
      <c r="Y210" s="8">
        <f t="shared" si="10"/>
        <v>0</v>
      </c>
      <c r="Z210" s="8">
        <f t="shared" si="10"/>
        <v>0</v>
      </c>
      <c r="AA210" s="8">
        <f t="shared" si="10"/>
        <v>0</v>
      </c>
      <c r="AB210" s="8">
        <f t="shared" si="10"/>
        <v>0</v>
      </c>
      <c r="AC210" s="8">
        <f t="shared" si="10"/>
        <v>0</v>
      </c>
      <c r="AD210" s="8">
        <f t="shared" si="10"/>
        <v>0</v>
      </c>
      <c r="AE210" s="8">
        <f t="shared" si="10"/>
        <v>0</v>
      </c>
      <c r="AF210">
        <v>50</v>
      </c>
    </row>
    <row r="211" spans="1:32" x14ac:dyDescent="0.25">
      <c r="A211" s="8">
        <f t="shared" ref="A211:P226" si="12">IFERROR(INDEX($A$3:$AE$153,MATCH($AF211,$AG$3:$AG$153,0),COLUMN()),0)</f>
        <v>0</v>
      </c>
      <c r="B211" s="8">
        <f t="shared" si="12"/>
        <v>0</v>
      </c>
      <c r="C211" s="8">
        <f t="shared" si="12"/>
        <v>0</v>
      </c>
      <c r="D211" s="8">
        <f t="shared" si="12"/>
        <v>0</v>
      </c>
      <c r="E211" s="8">
        <f t="shared" si="12"/>
        <v>0</v>
      </c>
      <c r="F211" s="8">
        <f t="shared" si="12"/>
        <v>0</v>
      </c>
      <c r="G211" s="8">
        <f t="shared" si="12"/>
        <v>0</v>
      </c>
      <c r="H211" s="8">
        <f t="shared" si="12"/>
        <v>0</v>
      </c>
      <c r="I211" s="8">
        <f t="shared" si="12"/>
        <v>0</v>
      </c>
      <c r="J211" s="8">
        <f t="shared" si="12"/>
        <v>0</v>
      </c>
      <c r="K211" s="8">
        <f t="shared" si="12"/>
        <v>0</v>
      </c>
      <c r="L211" s="8">
        <f t="shared" si="12"/>
        <v>0</v>
      </c>
      <c r="M211" s="8">
        <f t="shared" si="12"/>
        <v>0</v>
      </c>
      <c r="N211" s="8">
        <f t="shared" si="12"/>
        <v>0</v>
      </c>
      <c r="O211" s="8">
        <f t="shared" si="12"/>
        <v>0</v>
      </c>
      <c r="P211" s="8">
        <f t="shared" si="12"/>
        <v>0</v>
      </c>
      <c r="Q211" s="8">
        <f t="shared" si="11"/>
        <v>0</v>
      </c>
      <c r="R211" s="8">
        <f t="shared" si="11"/>
        <v>0</v>
      </c>
      <c r="S211" s="8">
        <f t="shared" si="11"/>
        <v>0</v>
      </c>
      <c r="T211" s="8">
        <f t="shared" si="11"/>
        <v>0</v>
      </c>
      <c r="U211" s="8">
        <f t="shared" si="11"/>
        <v>0</v>
      </c>
      <c r="V211" s="8">
        <f t="shared" si="11"/>
        <v>0</v>
      </c>
      <c r="W211" s="8">
        <f t="shared" si="10"/>
        <v>0</v>
      </c>
      <c r="X211" s="8">
        <f t="shared" si="10"/>
        <v>0</v>
      </c>
      <c r="Y211" s="8">
        <f t="shared" si="10"/>
        <v>0</v>
      </c>
      <c r="Z211" s="8">
        <f t="shared" si="10"/>
        <v>0</v>
      </c>
      <c r="AA211" s="8">
        <f t="shared" si="10"/>
        <v>0</v>
      </c>
      <c r="AB211" s="8">
        <f t="shared" si="10"/>
        <v>0</v>
      </c>
      <c r="AC211" s="8">
        <f t="shared" si="10"/>
        <v>0</v>
      </c>
      <c r="AD211" s="8">
        <f t="shared" si="10"/>
        <v>0</v>
      </c>
      <c r="AE211" s="8">
        <f t="shared" si="10"/>
        <v>0</v>
      </c>
      <c r="AF211">
        <v>51</v>
      </c>
    </row>
    <row r="212" spans="1:32" x14ac:dyDescent="0.25">
      <c r="A212" s="8">
        <f t="shared" si="12"/>
        <v>0</v>
      </c>
      <c r="B212" s="8">
        <f t="shared" si="12"/>
        <v>0</v>
      </c>
      <c r="C212" s="8">
        <f t="shared" si="12"/>
        <v>0</v>
      </c>
      <c r="D212" s="8">
        <f t="shared" si="12"/>
        <v>0</v>
      </c>
      <c r="E212" s="8">
        <f t="shared" si="12"/>
        <v>0</v>
      </c>
      <c r="F212" s="8">
        <f t="shared" si="12"/>
        <v>0</v>
      </c>
      <c r="G212" s="8">
        <f t="shared" si="12"/>
        <v>0</v>
      </c>
      <c r="H212" s="8">
        <f t="shared" si="12"/>
        <v>0</v>
      </c>
      <c r="I212" s="8">
        <f t="shared" si="12"/>
        <v>0</v>
      </c>
      <c r="J212" s="8">
        <f t="shared" si="12"/>
        <v>0</v>
      </c>
      <c r="K212" s="8">
        <f t="shared" si="12"/>
        <v>0</v>
      </c>
      <c r="L212" s="8">
        <f t="shared" si="12"/>
        <v>0</v>
      </c>
      <c r="M212" s="8">
        <f t="shared" si="12"/>
        <v>0</v>
      </c>
      <c r="N212" s="8">
        <f t="shared" si="12"/>
        <v>0</v>
      </c>
      <c r="O212" s="8">
        <f t="shared" si="12"/>
        <v>0</v>
      </c>
      <c r="P212" s="8">
        <f t="shared" si="12"/>
        <v>0</v>
      </c>
      <c r="Q212" s="8">
        <f t="shared" si="11"/>
        <v>0</v>
      </c>
      <c r="R212" s="8">
        <f t="shared" si="11"/>
        <v>0</v>
      </c>
      <c r="S212" s="8">
        <f t="shared" si="11"/>
        <v>0</v>
      </c>
      <c r="T212" s="8">
        <f t="shared" si="11"/>
        <v>0</v>
      </c>
      <c r="U212" s="8">
        <f t="shared" si="11"/>
        <v>0</v>
      </c>
      <c r="V212" s="8">
        <f t="shared" si="11"/>
        <v>0</v>
      </c>
      <c r="W212" s="8">
        <f t="shared" si="10"/>
        <v>0</v>
      </c>
      <c r="X212" s="8">
        <f t="shared" si="10"/>
        <v>0</v>
      </c>
      <c r="Y212" s="8">
        <f t="shared" si="10"/>
        <v>0</v>
      </c>
      <c r="Z212" s="8">
        <f t="shared" si="10"/>
        <v>0</v>
      </c>
      <c r="AA212" s="8">
        <f t="shared" si="10"/>
        <v>0</v>
      </c>
      <c r="AB212" s="8">
        <f t="shared" si="10"/>
        <v>0</v>
      </c>
      <c r="AC212" s="8">
        <f t="shared" si="10"/>
        <v>0</v>
      </c>
      <c r="AD212" s="8">
        <f t="shared" si="10"/>
        <v>0</v>
      </c>
      <c r="AE212" s="8">
        <f t="shared" si="10"/>
        <v>0</v>
      </c>
      <c r="AF212">
        <v>52</v>
      </c>
    </row>
    <row r="213" spans="1:32" x14ac:dyDescent="0.25">
      <c r="A213" s="8">
        <f t="shared" si="12"/>
        <v>0</v>
      </c>
      <c r="B213" s="8">
        <f t="shared" si="12"/>
        <v>0</v>
      </c>
      <c r="C213" s="8">
        <f t="shared" si="12"/>
        <v>0</v>
      </c>
      <c r="D213" s="8">
        <f t="shared" si="12"/>
        <v>0</v>
      </c>
      <c r="E213" s="8">
        <f t="shared" si="12"/>
        <v>0</v>
      </c>
      <c r="F213" s="8">
        <f t="shared" si="12"/>
        <v>0</v>
      </c>
      <c r="G213" s="8">
        <f t="shared" si="12"/>
        <v>0</v>
      </c>
      <c r="H213" s="8">
        <f t="shared" si="12"/>
        <v>0</v>
      </c>
      <c r="I213" s="8">
        <f t="shared" si="12"/>
        <v>0</v>
      </c>
      <c r="J213" s="8">
        <f t="shared" si="12"/>
        <v>0</v>
      </c>
      <c r="K213" s="8">
        <f t="shared" si="12"/>
        <v>0</v>
      </c>
      <c r="L213" s="8">
        <f t="shared" si="12"/>
        <v>0</v>
      </c>
      <c r="M213" s="8">
        <f t="shared" si="12"/>
        <v>0</v>
      </c>
      <c r="N213" s="8">
        <f t="shared" si="12"/>
        <v>0</v>
      </c>
      <c r="O213" s="8">
        <f t="shared" si="12"/>
        <v>0</v>
      </c>
      <c r="P213" s="8">
        <f t="shared" si="12"/>
        <v>0</v>
      </c>
      <c r="Q213" s="8">
        <f t="shared" si="11"/>
        <v>0</v>
      </c>
      <c r="R213" s="8">
        <f t="shared" si="11"/>
        <v>0</v>
      </c>
      <c r="S213" s="8">
        <f t="shared" si="11"/>
        <v>0</v>
      </c>
      <c r="T213" s="8">
        <f t="shared" si="11"/>
        <v>0</v>
      </c>
      <c r="U213" s="8">
        <f t="shared" si="11"/>
        <v>0</v>
      </c>
      <c r="V213" s="8">
        <f t="shared" si="11"/>
        <v>0</v>
      </c>
      <c r="W213" s="8">
        <f t="shared" si="10"/>
        <v>0</v>
      </c>
      <c r="X213" s="8">
        <f t="shared" si="10"/>
        <v>0</v>
      </c>
      <c r="Y213" s="8">
        <f t="shared" ref="Y213:AE213" si="13">IFERROR(INDEX($A$3:$AE$153,MATCH($AF213,$AG$3:$AG$153,0),COLUMN()),0)</f>
        <v>0</v>
      </c>
      <c r="Z213" s="8">
        <f t="shared" si="13"/>
        <v>0</v>
      </c>
      <c r="AA213" s="8">
        <f t="shared" si="13"/>
        <v>0</v>
      </c>
      <c r="AB213" s="8">
        <f t="shared" si="13"/>
        <v>0</v>
      </c>
      <c r="AC213" s="8">
        <f t="shared" si="13"/>
        <v>0</v>
      </c>
      <c r="AD213" s="8">
        <f t="shared" si="13"/>
        <v>0</v>
      </c>
      <c r="AE213" s="8">
        <f t="shared" si="13"/>
        <v>0</v>
      </c>
      <c r="AF213">
        <v>53</v>
      </c>
    </row>
    <row r="214" spans="1:32" x14ac:dyDescent="0.25">
      <c r="A214" s="8">
        <f t="shared" si="12"/>
        <v>0</v>
      </c>
      <c r="B214" s="8">
        <f t="shared" si="12"/>
        <v>0</v>
      </c>
      <c r="C214" s="8">
        <f t="shared" si="12"/>
        <v>0</v>
      </c>
      <c r="D214" s="8">
        <f t="shared" si="12"/>
        <v>0</v>
      </c>
      <c r="E214" s="8">
        <f t="shared" si="12"/>
        <v>0</v>
      </c>
      <c r="F214" s="8">
        <f t="shared" si="12"/>
        <v>0</v>
      </c>
      <c r="G214" s="8">
        <f t="shared" si="12"/>
        <v>0</v>
      </c>
      <c r="H214" s="8">
        <f t="shared" si="12"/>
        <v>0</v>
      </c>
      <c r="I214" s="8">
        <f t="shared" si="12"/>
        <v>0</v>
      </c>
      <c r="J214" s="8">
        <f t="shared" si="12"/>
        <v>0</v>
      </c>
      <c r="K214" s="8">
        <f t="shared" si="12"/>
        <v>0</v>
      </c>
      <c r="L214" s="8">
        <f t="shared" si="12"/>
        <v>0</v>
      </c>
      <c r="M214" s="8">
        <f t="shared" si="12"/>
        <v>0</v>
      </c>
      <c r="N214" s="8">
        <f t="shared" si="12"/>
        <v>0</v>
      </c>
      <c r="O214" s="8">
        <f t="shared" si="12"/>
        <v>0</v>
      </c>
      <c r="P214" s="8">
        <f t="shared" si="12"/>
        <v>0</v>
      </c>
      <c r="Q214" s="8">
        <f t="shared" si="11"/>
        <v>0</v>
      </c>
      <c r="R214" s="8">
        <f t="shared" si="11"/>
        <v>0</v>
      </c>
      <c r="S214" s="8">
        <f t="shared" si="11"/>
        <v>0</v>
      </c>
      <c r="T214" s="8">
        <f t="shared" si="11"/>
        <v>0</v>
      </c>
      <c r="U214" s="8">
        <f t="shared" si="11"/>
        <v>0</v>
      </c>
      <c r="V214" s="8">
        <f t="shared" si="11"/>
        <v>0</v>
      </c>
      <c r="W214" s="8">
        <f t="shared" ref="W214:AE225" si="14">IFERROR(INDEX($A$3:$AE$153,MATCH($AF214,$AG$3:$AG$153,0),COLUMN()),0)</f>
        <v>0</v>
      </c>
      <c r="X214" s="8">
        <f t="shared" si="14"/>
        <v>0</v>
      </c>
      <c r="Y214" s="8">
        <f t="shared" si="14"/>
        <v>0</v>
      </c>
      <c r="Z214" s="8">
        <f t="shared" si="14"/>
        <v>0</v>
      </c>
      <c r="AA214" s="8">
        <f t="shared" si="14"/>
        <v>0</v>
      </c>
      <c r="AB214" s="8">
        <f t="shared" si="14"/>
        <v>0</v>
      </c>
      <c r="AC214" s="8">
        <f t="shared" si="14"/>
        <v>0</v>
      </c>
      <c r="AD214" s="8">
        <f t="shared" si="14"/>
        <v>0</v>
      </c>
      <c r="AE214" s="8">
        <f t="shared" si="14"/>
        <v>0</v>
      </c>
      <c r="AF214">
        <v>54</v>
      </c>
    </row>
    <row r="215" spans="1:32" x14ac:dyDescent="0.25">
      <c r="A215" s="8">
        <f t="shared" si="12"/>
        <v>0</v>
      </c>
      <c r="B215" s="8">
        <f t="shared" si="12"/>
        <v>0</v>
      </c>
      <c r="C215" s="8">
        <f t="shared" si="12"/>
        <v>0</v>
      </c>
      <c r="D215" s="8">
        <f t="shared" si="12"/>
        <v>0</v>
      </c>
      <c r="E215" s="8">
        <f t="shared" si="12"/>
        <v>0</v>
      </c>
      <c r="F215" s="8">
        <f t="shared" si="12"/>
        <v>0</v>
      </c>
      <c r="G215" s="8">
        <f t="shared" si="12"/>
        <v>0</v>
      </c>
      <c r="H215" s="8">
        <f t="shared" si="12"/>
        <v>0</v>
      </c>
      <c r="I215" s="8">
        <f t="shared" si="12"/>
        <v>0</v>
      </c>
      <c r="J215" s="8">
        <f t="shared" si="12"/>
        <v>0</v>
      </c>
      <c r="K215" s="8">
        <f t="shared" si="12"/>
        <v>0</v>
      </c>
      <c r="L215" s="8">
        <f t="shared" si="12"/>
        <v>0</v>
      </c>
      <c r="M215" s="8">
        <f t="shared" si="12"/>
        <v>0</v>
      </c>
      <c r="N215" s="8">
        <f t="shared" si="12"/>
        <v>0</v>
      </c>
      <c r="O215" s="8">
        <f t="shared" si="12"/>
        <v>0</v>
      </c>
      <c r="P215" s="8">
        <f t="shared" si="12"/>
        <v>0</v>
      </c>
      <c r="Q215" s="8">
        <f t="shared" si="11"/>
        <v>0</v>
      </c>
      <c r="R215" s="8">
        <f t="shared" si="11"/>
        <v>0</v>
      </c>
      <c r="S215" s="8">
        <f t="shared" si="11"/>
        <v>0</v>
      </c>
      <c r="T215" s="8">
        <f t="shared" si="11"/>
        <v>0</v>
      </c>
      <c r="U215" s="8">
        <f t="shared" si="11"/>
        <v>0</v>
      </c>
      <c r="V215" s="8">
        <f t="shared" si="11"/>
        <v>0</v>
      </c>
      <c r="W215" s="8">
        <f t="shared" si="14"/>
        <v>0</v>
      </c>
      <c r="X215" s="8">
        <f t="shared" si="14"/>
        <v>0</v>
      </c>
      <c r="Y215" s="8">
        <f t="shared" si="14"/>
        <v>0</v>
      </c>
      <c r="Z215" s="8">
        <f t="shared" si="14"/>
        <v>0</v>
      </c>
      <c r="AA215" s="8">
        <f t="shared" si="14"/>
        <v>0</v>
      </c>
      <c r="AB215" s="8">
        <f t="shared" si="14"/>
        <v>0</v>
      </c>
      <c r="AC215" s="8">
        <f t="shared" si="14"/>
        <v>0</v>
      </c>
      <c r="AD215" s="8">
        <f t="shared" si="14"/>
        <v>0</v>
      </c>
      <c r="AE215" s="8">
        <f t="shared" si="14"/>
        <v>0</v>
      </c>
      <c r="AF215">
        <v>55</v>
      </c>
    </row>
    <row r="216" spans="1:32" x14ac:dyDescent="0.25">
      <c r="A216" s="8">
        <f t="shared" si="12"/>
        <v>0</v>
      </c>
      <c r="B216" s="8">
        <f t="shared" si="12"/>
        <v>0</v>
      </c>
      <c r="C216" s="8">
        <f t="shared" si="12"/>
        <v>0</v>
      </c>
      <c r="D216" s="8">
        <f t="shared" si="12"/>
        <v>0</v>
      </c>
      <c r="E216" s="8">
        <f t="shared" si="12"/>
        <v>0</v>
      </c>
      <c r="F216" s="8">
        <f t="shared" si="12"/>
        <v>0</v>
      </c>
      <c r="G216" s="8">
        <f t="shared" si="12"/>
        <v>0</v>
      </c>
      <c r="H216" s="8">
        <f t="shared" si="12"/>
        <v>0</v>
      </c>
      <c r="I216" s="8">
        <f t="shared" si="12"/>
        <v>0</v>
      </c>
      <c r="J216" s="8">
        <f t="shared" si="12"/>
        <v>0</v>
      </c>
      <c r="K216" s="8">
        <f t="shared" si="12"/>
        <v>0</v>
      </c>
      <c r="L216" s="8">
        <f t="shared" si="12"/>
        <v>0</v>
      </c>
      <c r="M216" s="8">
        <f t="shared" si="12"/>
        <v>0</v>
      </c>
      <c r="N216" s="8">
        <f t="shared" si="12"/>
        <v>0</v>
      </c>
      <c r="O216" s="8">
        <f t="shared" si="12"/>
        <v>0</v>
      </c>
      <c r="P216" s="8">
        <f t="shared" si="12"/>
        <v>0</v>
      </c>
      <c r="Q216" s="8">
        <f t="shared" si="11"/>
        <v>0</v>
      </c>
      <c r="R216" s="8">
        <f t="shared" si="11"/>
        <v>0</v>
      </c>
      <c r="S216" s="8">
        <f t="shared" si="11"/>
        <v>0</v>
      </c>
      <c r="T216" s="8">
        <f t="shared" si="11"/>
        <v>0</v>
      </c>
      <c r="U216" s="8">
        <f t="shared" si="11"/>
        <v>0</v>
      </c>
      <c r="V216" s="8">
        <f t="shared" si="11"/>
        <v>0</v>
      </c>
      <c r="W216" s="8">
        <f t="shared" si="14"/>
        <v>0</v>
      </c>
      <c r="X216" s="8">
        <f t="shared" si="14"/>
        <v>0</v>
      </c>
      <c r="Y216" s="8">
        <f t="shared" si="14"/>
        <v>0</v>
      </c>
      <c r="Z216" s="8">
        <f t="shared" si="14"/>
        <v>0</v>
      </c>
      <c r="AA216" s="8">
        <f t="shared" si="14"/>
        <v>0</v>
      </c>
      <c r="AB216" s="8">
        <f t="shared" si="14"/>
        <v>0</v>
      </c>
      <c r="AC216" s="8">
        <f t="shared" si="14"/>
        <v>0</v>
      </c>
      <c r="AD216" s="8">
        <f t="shared" si="14"/>
        <v>0</v>
      </c>
      <c r="AE216" s="8">
        <f t="shared" si="14"/>
        <v>0</v>
      </c>
      <c r="AF216">
        <v>56</v>
      </c>
    </row>
    <row r="217" spans="1:32" x14ac:dyDescent="0.25">
      <c r="A217" s="8">
        <f t="shared" si="12"/>
        <v>0</v>
      </c>
      <c r="B217" s="8">
        <f t="shared" si="12"/>
        <v>0</v>
      </c>
      <c r="C217" s="8">
        <f t="shared" si="12"/>
        <v>0</v>
      </c>
      <c r="D217" s="8">
        <f t="shared" si="12"/>
        <v>0</v>
      </c>
      <c r="E217" s="8">
        <f t="shared" si="12"/>
        <v>0</v>
      </c>
      <c r="F217" s="8">
        <f t="shared" si="12"/>
        <v>0</v>
      </c>
      <c r="G217" s="8">
        <f t="shared" si="12"/>
        <v>0</v>
      </c>
      <c r="H217" s="8">
        <f t="shared" si="12"/>
        <v>0</v>
      </c>
      <c r="I217" s="8">
        <f t="shared" si="12"/>
        <v>0</v>
      </c>
      <c r="J217" s="8">
        <f t="shared" si="12"/>
        <v>0</v>
      </c>
      <c r="K217" s="8">
        <f t="shared" si="12"/>
        <v>0</v>
      </c>
      <c r="L217" s="8">
        <f t="shared" si="12"/>
        <v>0</v>
      </c>
      <c r="M217" s="8">
        <f t="shared" si="12"/>
        <v>0</v>
      </c>
      <c r="N217" s="8">
        <f t="shared" si="12"/>
        <v>0</v>
      </c>
      <c r="O217" s="8">
        <f t="shared" si="12"/>
        <v>0</v>
      </c>
      <c r="P217" s="8">
        <f t="shared" si="12"/>
        <v>0</v>
      </c>
      <c r="Q217" s="8">
        <f t="shared" si="11"/>
        <v>0</v>
      </c>
      <c r="R217" s="8">
        <f t="shared" si="11"/>
        <v>0</v>
      </c>
      <c r="S217" s="8">
        <f t="shared" si="11"/>
        <v>0</v>
      </c>
      <c r="T217" s="8">
        <f t="shared" si="11"/>
        <v>0</v>
      </c>
      <c r="U217" s="8">
        <f t="shared" si="11"/>
        <v>0</v>
      </c>
      <c r="V217" s="8">
        <f t="shared" si="11"/>
        <v>0</v>
      </c>
      <c r="W217" s="8">
        <f t="shared" si="14"/>
        <v>0</v>
      </c>
      <c r="X217" s="8">
        <f t="shared" si="14"/>
        <v>0</v>
      </c>
      <c r="Y217" s="8">
        <f t="shared" si="14"/>
        <v>0</v>
      </c>
      <c r="Z217" s="8">
        <f t="shared" si="14"/>
        <v>0</v>
      </c>
      <c r="AA217" s="8">
        <f t="shared" si="14"/>
        <v>0</v>
      </c>
      <c r="AB217" s="8">
        <f t="shared" si="14"/>
        <v>0</v>
      </c>
      <c r="AC217" s="8">
        <f t="shared" si="14"/>
        <v>0</v>
      </c>
      <c r="AD217" s="8">
        <f t="shared" si="14"/>
        <v>0</v>
      </c>
      <c r="AE217" s="8">
        <f t="shared" si="14"/>
        <v>0</v>
      </c>
      <c r="AF217">
        <v>57</v>
      </c>
    </row>
    <row r="218" spans="1:32" x14ac:dyDescent="0.25">
      <c r="A218" s="8">
        <f t="shared" si="12"/>
        <v>0</v>
      </c>
      <c r="B218" s="8">
        <f t="shared" si="12"/>
        <v>0</v>
      </c>
      <c r="C218" s="8">
        <f t="shared" si="12"/>
        <v>0</v>
      </c>
      <c r="D218" s="8">
        <f t="shared" si="12"/>
        <v>0</v>
      </c>
      <c r="E218" s="8">
        <f t="shared" si="12"/>
        <v>0</v>
      </c>
      <c r="F218" s="8">
        <f t="shared" si="12"/>
        <v>0</v>
      </c>
      <c r="G218" s="8">
        <f t="shared" si="12"/>
        <v>0</v>
      </c>
      <c r="H218" s="8">
        <f t="shared" si="12"/>
        <v>0</v>
      </c>
      <c r="I218" s="8">
        <f t="shared" si="12"/>
        <v>0</v>
      </c>
      <c r="J218" s="8">
        <f t="shared" si="12"/>
        <v>0</v>
      </c>
      <c r="K218" s="8">
        <f t="shared" si="12"/>
        <v>0</v>
      </c>
      <c r="L218" s="8">
        <f t="shared" si="12"/>
        <v>0</v>
      </c>
      <c r="M218" s="8">
        <f t="shared" si="12"/>
        <v>0</v>
      </c>
      <c r="N218" s="8">
        <f t="shared" si="12"/>
        <v>0</v>
      </c>
      <c r="O218" s="8">
        <f t="shared" si="12"/>
        <v>0</v>
      </c>
      <c r="P218" s="8">
        <f t="shared" si="12"/>
        <v>0</v>
      </c>
      <c r="Q218" s="8">
        <f t="shared" si="11"/>
        <v>0</v>
      </c>
      <c r="R218" s="8">
        <f t="shared" si="11"/>
        <v>0</v>
      </c>
      <c r="S218" s="8">
        <f t="shared" si="11"/>
        <v>0</v>
      </c>
      <c r="T218" s="8">
        <f t="shared" si="11"/>
        <v>0</v>
      </c>
      <c r="U218" s="8">
        <f t="shared" si="11"/>
        <v>0</v>
      </c>
      <c r="V218" s="8">
        <f t="shared" si="11"/>
        <v>0</v>
      </c>
      <c r="W218" s="8">
        <f t="shared" si="14"/>
        <v>0</v>
      </c>
      <c r="X218" s="8">
        <f t="shared" si="14"/>
        <v>0</v>
      </c>
      <c r="Y218" s="8">
        <f t="shared" si="14"/>
        <v>0</v>
      </c>
      <c r="Z218" s="8">
        <f t="shared" si="14"/>
        <v>0</v>
      </c>
      <c r="AA218" s="8">
        <f t="shared" si="14"/>
        <v>0</v>
      </c>
      <c r="AB218" s="8">
        <f t="shared" si="14"/>
        <v>0</v>
      </c>
      <c r="AC218" s="8">
        <f t="shared" si="14"/>
        <v>0</v>
      </c>
      <c r="AD218" s="8">
        <f t="shared" si="14"/>
        <v>0</v>
      </c>
      <c r="AE218" s="8">
        <f t="shared" si="14"/>
        <v>0</v>
      </c>
      <c r="AF218">
        <v>58</v>
      </c>
    </row>
    <row r="219" spans="1:32" x14ac:dyDescent="0.25">
      <c r="A219" s="8">
        <f t="shared" si="12"/>
        <v>0</v>
      </c>
      <c r="B219" s="8">
        <f t="shared" si="12"/>
        <v>0</v>
      </c>
      <c r="C219" s="8">
        <f t="shared" si="12"/>
        <v>0</v>
      </c>
      <c r="D219" s="8">
        <f t="shared" si="12"/>
        <v>0</v>
      </c>
      <c r="E219" s="8">
        <f t="shared" si="12"/>
        <v>0</v>
      </c>
      <c r="F219" s="8">
        <f t="shared" si="12"/>
        <v>0</v>
      </c>
      <c r="G219" s="8">
        <f t="shared" si="12"/>
        <v>0</v>
      </c>
      <c r="H219" s="8">
        <f t="shared" si="12"/>
        <v>0</v>
      </c>
      <c r="I219" s="8">
        <f t="shared" si="12"/>
        <v>0</v>
      </c>
      <c r="J219" s="8">
        <f t="shared" si="12"/>
        <v>0</v>
      </c>
      <c r="K219" s="8">
        <f t="shared" si="12"/>
        <v>0</v>
      </c>
      <c r="L219" s="8">
        <f t="shared" si="12"/>
        <v>0</v>
      </c>
      <c r="M219" s="8">
        <f t="shared" si="12"/>
        <v>0</v>
      </c>
      <c r="N219" s="8">
        <f t="shared" si="12"/>
        <v>0</v>
      </c>
      <c r="O219" s="8">
        <f t="shared" si="12"/>
        <v>0</v>
      </c>
      <c r="P219" s="8">
        <f t="shared" si="12"/>
        <v>0</v>
      </c>
      <c r="Q219" s="8">
        <f t="shared" si="11"/>
        <v>0</v>
      </c>
      <c r="R219" s="8">
        <f t="shared" si="11"/>
        <v>0</v>
      </c>
      <c r="S219" s="8">
        <f t="shared" si="11"/>
        <v>0</v>
      </c>
      <c r="T219" s="8">
        <f t="shared" si="11"/>
        <v>0</v>
      </c>
      <c r="U219" s="8">
        <f t="shared" si="11"/>
        <v>0</v>
      </c>
      <c r="V219" s="8">
        <f t="shared" si="11"/>
        <v>0</v>
      </c>
      <c r="W219" s="8">
        <f t="shared" si="14"/>
        <v>0</v>
      </c>
      <c r="X219" s="8">
        <f t="shared" si="14"/>
        <v>0</v>
      </c>
      <c r="Y219" s="8">
        <f t="shared" si="14"/>
        <v>0</v>
      </c>
      <c r="Z219" s="8">
        <f t="shared" si="14"/>
        <v>0</v>
      </c>
      <c r="AA219" s="8">
        <f t="shared" si="14"/>
        <v>0</v>
      </c>
      <c r="AB219" s="8">
        <f t="shared" si="14"/>
        <v>0</v>
      </c>
      <c r="AC219" s="8">
        <f t="shared" si="14"/>
        <v>0</v>
      </c>
      <c r="AD219" s="8">
        <f t="shared" si="14"/>
        <v>0</v>
      </c>
      <c r="AE219" s="8">
        <f t="shared" si="14"/>
        <v>0</v>
      </c>
      <c r="AF219">
        <v>59</v>
      </c>
    </row>
    <row r="220" spans="1:32" x14ac:dyDescent="0.25">
      <c r="A220" s="8">
        <f t="shared" si="12"/>
        <v>0</v>
      </c>
      <c r="B220" s="8">
        <f t="shared" si="12"/>
        <v>0</v>
      </c>
      <c r="C220" s="8">
        <f t="shared" si="12"/>
        <v>0</v>
      </c>
      <c r="D220" s="8">
        <f t="shared" si="12"/>
        <v>0</v>
      </c>
      <c r="E220" s="8">
        <f t="shared" si="12"/>
        <v>0</v>
      </c>
      <c r="F220" s="8">
        <f t="shared" si="12"/>
        <v>0</v>
      </c>
      <c r="G220" s="8">
        <f t="shared" si="12"/>
        <v>0</v>
      </c>
      <c r="H220" s="8">
        <f t="shared" si="12"/>
        <v>0</v>
      </c>
      <c r="I220" s="8">
        <f t="shared" si="12"/>
        <v>0</v>
      </c>
      <c r="J220" s="8">
        <f t="shared" si="12"/>
        <v>0</v>
      </c>
      <c r="K220" s="8">
        <f t="shared" si="12"/>
        <v>0</v>
      </c>
      <c r="L220" s="8">
        <f t="shared" si="12"/>
        <v>0</v>
      </c>
      <c r="M220" s="8">
        <f t="shared" si="12"/>
        <v>0</v>
      </c>
      <c r="N220" s="8">
        <f t="shared" si="12"/>
        <v>0</v>
      </c>
      <c r="O220" s="8">
        <f t="shared" si="12"/>
        <v>0</v>
      </c>
      <c r="P220" s="8">
        <f t="shared" si="12"/>
        <v>0</v>
      </c>
      <c r="Q220" s="8">
        <f t="shared" si="11"/>
        <v>0</v>
      </c>
      <c r="R220" s="8">
        <f t="shared" si="11"/>
        <v>0</v>
      </c>
      <c r="S220" s="8">
        <f t="shared" si="11"/>
        <v>0</v>
      </c>
      <c r="T220" s="8">
        <f t="shared" si="11"/>
        <v>0</v>
      </c>
      <c r="U220" s="8">
        <f t="shared" si="11"/>
        <v>0</v>
      </c>
      <c r="V220" s="8">
        <f t="shared" si="11"/>
        <v>0</v>
      </c>
      <c r="W220" s="8">
        <f t="shared" si="14"/>
        <v>0</v>
      </c>
      <c r="X220" s="8">
        <f t="shared" si="14"/>
        <v>0</v>
      </c>
      <c r="Y220" s="8">
        <f t="shared" si="14"/>
        <v>0</v>
      </c>
      <c r="Z220" s="8">
        <f t="shared" si="14"/>
        <v>0</v>
      </c>
      <c r="AA220" s="8">
        <f t="shared" si="14"/>
        <v>0</v>
      </c>
      <c r="AB220" s="8">
        <f t="shared" si="14"/>
        <v>0</v>
      </c>
      <c r="AC220" s="8">
        <f t="shared" si="14"/>
        <v>0</v>
      </c>
      <c r="AD220" s="8">
        <f t="shared" si="14"/>
        <v>0</v>
      </c>
      <c r="AE220" s="8">
        <f t="shared" si="14"/>
        <v>0</v>
      </c>
      <c r="AF220">
        <v>60</v>
      </c>
    </row>
    <row r="221" spans="1:32" x14ac:dyDescent="0.25">
      <c r="A221" s="8">
        <f t="shared" si="12"/>
        <v>0</v>
      </c>
      <c r="B221" s="8">
        <f t="shared" si="12"/>
        <v>0</v>
      </c>
      <c r="C221" s="8">
        <f t="shared" si="12"/>
        <v>0</v>
      </c>
      <c r="D221" s="8">
        <f t="shared" si="12"/>
        <v>0</v>
      </c>
      <c r="E221" s="8">
        <f t="shared" si="12"/>
        <v>0</v>
      </c>
      <c r="F221" s="8">
        <f t="shared" si="12"/>
        <v>0</v>
      </c>
      <c r="G221" s="8">
        <f t="shared" si="12"/>
        <v>0</v>
      </c>
      <c r="H221" s="8">
        <f t="shared" si="12"/>
        <v>0</v>
      </c>
      <c r="I221" s="8">
        <f t="shared" si="12"/>
        <v>0</v>
      </c>
      <c r="J221" s="8">
        <f t="shared" si="12"/>
        <v>0</v>
      </c>
      <c r="K221" s="8">
        <f t="shared" si="12"/>
        <v>0</v>
      </c>
      <c r="L221" s="8">
        <f t="shared" si="12"/>
        <v>0</v>
      </c>
      <c r="M221" s="8">
        <f t="shared" si="12"/>
        <v>0</v>
      </c>
      <c r="N221" s="8">
        <f t="shared" si="12"/>
        <v>0</v>
      </c>
      <c r="O221" s="8">
        <f t="shared" si="12"/>
        <v>0</v>
      </c>
      <c r="P221" s="8">
        <f t="shared" si="12"/>
        <v>0</v>
      </c>
      <c r="Q221" s="8">
        <f t="shared" si="11"/>
        <v>0</v>
      </c>
      <c r="R221" s="8">
        <f t="shared" si="11"/>
        <v>0</v>
      </c>
      <c r="S221" s="8">
        <f t="shared" si="11"/>
        <v>0</v>
      </c>
      <c r="T221" s="8">
        <f t="shared" si="11"/>
        <v>0</v>
      </c>
      <c r="U221" s="8">
        <f t="shared" si="11"/>
        <v>0</v>
      </c>
      <c r="V221" s="8">
        <f t="shared" si="11"/>
        <v>0</v>
      </c>
      <c r="W221" s="8">
        <f t="shared" si="14"/>
        <v>0</v>
      </c>
      <c r="X221" s="8">
        <f t="shared" si="14"/>
        <v>0</v>
      </c>
      <c r="Y221" s="8">
        <f t="shared" si="14"/>
        <v>0</v>
      </c>
      <c r="Z221" s="8">
        <f t="shared" si="14"/>
        <v>0</v>
      </c>
      <c r="AA221" s="8">
        <f t="shared" si="14"/>
        <v>0</v>
      </c>
      <c r="AB221" s="8">
        <f t="shared" si="14"/>
        <v>0</v>
      </c>
      <c r="AC221" s="8">
        <f t="shared" si="14"/>
        <v>0</v>
      </c>
      <c r="AD221" s="8">
        <f t="shared" si="14"/>
        <v>0</v>
      </c>
      <c r="AE221" s="8">
        <f t="shared" si="14"/>
        <v>0</v>
      </c>
      <c r="AF221">
        <v>61</v>
      </c>
    </row>
    <row r="222" spans="1:32" x14ac:dyDescent="0.25">
      <c r="A222" s="8">
        <f t="shared" si="12"/>
        <v>0</v>
      </c>
      <c r="B222" s="8">
        <f t="shared" si="12"/>
        <v>0</v>
      </c>
      <c r="C222" s="8">
        <f t="shared" si="12"/>
        <v>0</v>
      </c>
      <c r="D222" s="8">
        <f t="shared" si="12"/>
        <v>0</v>
      </c>
      <c r="E222" s="8">
        <f t="shared" si="12"/>
        <v>0</v>
      </c>
      <c r="F222" s="8">
        <f t="shared" si="12"/>
        <v>0</v>
      </c>
      <c r="G222" s="8">
        <f t="shared" si="12"/>
        <v>0</v>
      </c>
      <c r="H222" s="8">
        <f t="shared" si="12"/>
        <v>0</v>
      </c>
      <c r="I222" s="8">
        <f t="shared" si="12"/>
        <v>0</v>
      </c>
      <c r="J222" s="8">
        <f t="shared" si="12"/>
        <v>0</v>
      </c>
      <c r="K222" s="8">
        <f t="shared" si="12"/>
        <v>0</v>
      </c>
      <c r="L222" s="8">
        <f t="shared" si="12"/>
        <v>0</v>
      </c>
      <c r="M222" s="8">
        <f t="shared" si="12"/>
        <v>0</v>
      </c>
      <c r="N222" s="8">
        <f t="shared" si="12"/>
        <v>0</v>
      </c>
      <c r="O222" s="8">
        <f t="shared" si="12"/>
        <v>0</v>
      </c>
      <c r="P222" s="8">
        <f t="shared" si="12"/>
        <v>0</v>
      </c>
      <c r="Q222" s="8">
        <f t="shared" si="11"/>
        <v>0</v>
      </c>
      <c r="R222" s="8">
        <f t="shared" si="11"/>
        <v>0</v>
      </c>
      <c r="S222" s="8">
        <f t="shared" si="11"/>
        <v>0</v>
      </c>
      <c r="T222" s="8">
        <f t="shared" si="11"/>
        <v>0</v>
      </c>
      <c r="U222" s="8">
        <f t="shared" si="11"/>
        <v>0</v>
      </c>
      <c r="V222" s="8">
        <f t="shared" si="11"/>
        <v>0</v>
      </c>
      <c r="W222" s="8">
        <f t="shared" si="14"/>
        <v>0</v>
      </c>
      <c r="X222" s="8">
        <f t="shared" si="14"/>
        <v>0</v>
      </c>
      <c r="Y222" s="8">
        <f t="shared" si="14"/>
        <v>0</v>
      </c>
      <c r="Z222" s="8">
        <f t="shared" si="14"/>
        <v>0</v>
      </c>
      <c r="AA222" s="8">
        <f t="shared" si="14"/>
        <v>0</v>
      </c>
      <c r="AB222" s="8">
        <f t="shared" si="14"/>
        <v>0</v>
      </c>
      <c r="AC222" s="8">
        <f t="shared" si="14"/>
        <v>0</v>
      </c>
      <c r="AD222" s="8">
        <f t="shared" si="14"/>
        <v>0</v>
      </c>
      <c r="AE222" s="8">
        <f t="shared" si="14"/>
        <v>0</v>
      </c>
      <c r="AF222">
        <v>62</v>
      </c>
    </row>
    <row r="223" spans="1:32" x14ac:dyDescent="0.25">
      <c r="A223" s="8">
        <f t="shared" si="12"/>
        <v>0</v>
      </c>
      <c r="B223" s="8">
        <f t="shared" si="12"/>
        <v>0</v>
      </c>
      <c r="C223" s="8">
        <f t="shared" si="12"/>
        <v>0</v>
      </c>
      <c r="D223" s="8">
        <f t="shared" si="12"/>
        <v>0</v>
      </c>
      <c r="E223" s="8">
        <f t="shared" si="12"/>
        <v>0</v>
      </c>
      <c r="F223" s="8">
        <f t="shared" si="12"/>
        <v>0</v>
      </c>
      <c r="G223" s="8">
        <f t="shared" si="12"/>
        <v>0</v>
      </c>
      <c r="H223" s="8">
        <f t="shared" si="12"/>
        <v>0</v>
      </c>
      <c r="I223" s="8">
        <f t="shared" si="12"/>
        <v>0</v>
      </c>
      <c r="J223" s="8">
        <f t="shared" si="12"/>
        <v>0</v>
      </c>
      <c r="K223" s="8">
        <f t="shared" si="12"/>
        <v>0</v>
      </c>
      <c r="L223" s="8">
        <f t="shared" si="12"/>
        <v>0</v>
      </c>
      <c r="M223" s="8">
        <f t="shared" si="12"/>
        <v>0</v>
      </c>
      <c r="N223" s="8">
        <f t="shared" si="12"/>
        <v>0</v>
      </c>
      <c r="O223" s="8">
        <f t="shared" si="12"/>
        <v>0</v>
      </c>
      <c r="P223" s="8">
        <f t="shared" si="12"/>
        <v>0</v>
      </c>
      <c r="Q223" s="8">
        <f t="shared" si="11"/>
        <v>0</v>
      </c>
      <c r="R223" s="8">
        <f t="shared" si="11"/>
        <v>0</v>
      </c>
      <c r="S223" s="8">
        <f t="shared" si="11"/>
        <v>0</v>
      </c>
      <c r="T223" s="8">
        <f t="shared" si="11"/>
        <v>0</v>
      </c>
      <c r="U223" s="8">
        <f t="shared" si="11"/>
        <v>0</v>
      </c>
      <c r="V223" s="8">
        <f t="shared" si="11"/>
        <v>0</v>
      </c>
      <c r="W223" s="8">
        <f t="shared" si="14"/>
        <v>0</v>
      </c>
      <c r="X223" s="8">
        <f t="shared" si="14"/>
        <v>0</v>
      </c>
      <c r="Y223" s="8">
        <f t="shared" si="14"/>
        <v>0</v>
      </c>
      <c r="Z223" s="8">
        <f t="shared" si="14"/>
        <v>0</v>
      </c>
      <c r="AA223" s="8">
        <f t="shared" si="14"/>
        <v>0</v>
      </c>
      <c r="AB223" s="8">
        <f t="shared" si="14"/>
        <v>0</v>
      </c>
      <c r="AC223" s="8">
        <f t="shared" si="14"/>
        <v>0</v>
      </c>
      <c r="AD223" s="8">
        <f t="shared" si="14"/>
        <v>0</v>
      </c>
      <c r="AE223" s="8">
        <f t="shared" si="14"/>
        <v>0</v>
      </c>
      <c r="AF223">
        <v>63</v>
      </c>
    </row>
    <row r="224" spans="1:32" x14ac:dyDescent="0.25">
      <c r="A224" s="8">
        <f t="shared" si="12"/>
        <v>0</v>
      </c>
      <c r="B224" s="8">
        <f t="shared" si="12"/>
        <v>0</v>
      </c>
      <c r="C224" s="8">
        <f t="shared" si="12"/>
        <v>0</v>
      </c>
      <c r="D224" s="8">
        <f t="shared" si="12"/>
        <v>0</v>
      </c>
      <c r="E224" s="8">
        <f t="shared" si="12"/>
        <v>0</v>
      </c>
      <c r="F224" s="8">
        <f t="shared" si="12"/>
        <v>0</v>
      </c>
      <c r="G224" s="8">
        <f t="shared" si="12"/>
        <v>0</v>
      </c>
      <c r="H224" s="8">
        <f t="shared" si="12"/>
        <v>0</v>
      </c>
      <c r="I224" s="8">
        <f t="shared" si="12"/>
        <v>0</v>
      </c>
      <c r="J224" s="8">
        <f t="shared" si="12"/>
        <v>0</v>
      </c>
      <c r="K224" s="8">
        <f t="shared" si="12"/>
        <v>0</v>
      </c>
      <c r="L224" s="8">
        <f t="shared" si="12"/>
        <v>0</v>
      </c>
      <c r="M224" s="8">
        <f t="shared" si="12"/>
        <v>0</v>
      </c>
      <c r="N224" s="8">
        <f t="shared" si="12"/>
        <v>0</v>
      </c>
      <c r="O224" s="8">
        <f t="shared" si="12"/>
        <v>0</v>
      </c>
      <c r="P224" s="8">
        <f t="shared" si="12"/>
        <v>0</v>
      </c>
      <c r="Q224" s="8">
        <f t="shared" si="11"/>
        <v>0</v>
      </c>
      <c r="R224" s="8">
        <f t="shared" si="11"/>
        <v>0</v>
      </c>
      <c r="S224" s="8">
        <f t="shared" si="11"/>
        <v>0</v>
      </c>
      <c r="T224" s="8">
        <f t="shared" si="11"/>
        <v>0</v>
      </c>
      <c r="U224" s="8">
        <f t="shared" si="11"/>
        <v>0</v>
      </c>
      <c r="V224" s="8">
        <f t="shared" si="11"/>
        <v>0</v>
      </c>
      <c r="W224" s="8">
        <f t="shared" si="14"/>
        <v>0</v>
      </c>
      <c r="X224" s="8">
        <f t="shared" si="14"/>
        <v>0</v>
      </c>
      <c r="Y224" s="8">
        <f t="shared" si="14"/>
        <v>0</v>
      </c>
      <c r="Z224" s="8">
        <f t="shared" si="14"/>
        <v>0</v>
      </c>
      <c r="AA224" s="8">
        <f t="shared" si="14"/>
        <v>0</v>
      </c>
      <c r="AB224" s="8">
        <f t="shared" si="14"/>
        <v>0</v>
      </c>
      <c r="AC224" s="8">
        <f t="shared" si="14"/>
        <v>0</v>
      </c>
      <c r="AD224" s="8">
        <f t="shared" si="14"/>
        <v>0</v>
      </c>
      <c r="AE224" s="8">
        <f t="shared" si="14"/>
        <v>0</v>
      </c>
      <c r="AF224">
        <v>64</v>
      </c>
    </row>
    <row r="225" spans="1:32" x14ac:dyDescent="0.25">
      <c r="A225" s="8">
        <f t="shared" si="12"/>
        <v>0</v>
      </c>
      <c r="B225" s="8">
        <f t="shared" si="12"/>
        <v>0</v>
      </c>
      <c r="C225" s="8">
        <f t="shared" si="12"/>
        <v>0</v>
      </c>
      <c r="D225" s="8">
        <f t="shared" si="12"/>
        <v>0</v>
      </c>
      <c r="E225" s="8">
        <f t="shared" si="12"/>
        <v>0</v>
      </c>
      <c r="F225" s="8">
        <f t="shared" si="12"/>
        <v>0</v>
      </c>
      <c r="G225" s="8">
        <f t="shared" si="12"/>
        <v>0</v>
      </c>
      <c r="H225" s="8">
        <f t="shared" si="12"/>
        <v>0</v>
      </c>
      <c r="I225" s="8">
        <f t="shared" si="12"/>
        <v>0</v>
      </c>
      <c r="J225" s="8">
        <f t="shared" si="12"/>
        <v>0</v>
      </c>
      <c r="K225" s="8">
        <f t="shared" si="12"/>
        <v>0</v>
      </c>
      <c r="L225" s="8">
        <f t="shared" si="12"/>
        <v>0</v>
      </c>
      <c r="M225" s="8">
        <f t="shared" si="12"/>
        <v>0</v>
      </c>
      <c r="N225" s="8">
        <f t="shared" si="12"/>
        <v>0</v>
      </c>
      <c r="O225" s="8">
        <f t="shared" si="12"/>
        <v>0</v>
      </c>
      <c r="P225" s="8">
        <f t="shared" si="12"/>
        <v>0</v>
      </c>
      <c r="Q225" s="8">
        <f t="shared" si="11"/>
        <v>0</v>
      </c>
      <c r="R225" s="8">
        <f t="shared" si="11"/>
        <v>0</v>
      </c>
      <c r="S225" s="8">
        <f t="shared" si="11"/>
        <v>0</v>
      </c>
      <c r="T225" s="8">
        <f t="shared" si="11"/>
        <v>0</v>
      </c>
      <c r="U225" s="8">
        <f t="shared" si="11"/>
        <v>0</v>
      </c>
      <c r="V225" s="8">
        <f t="shared" si="11"/>
        <v>0</v>
      </c>
      <c r="W225" s="8">
        <f t="shared" si="14"/>
        <v>0</v>
      </c>
      <c r="X225" s="8">
        <f t="shared" si="14"/>
        <v>0</v>
      </c>
      <c r="Y225" s="8">
        <f t="shared" si="14"/>
        <v>0</v>
      </c>
      <c r="Z225" s="8">
        <f t="shared" si="14"/>
        <v>0</v>
      </c>
      <c r="AA225" s="8">
        <f t="shared" si="14"/>
        <v>0</v>
      </c>
      <c r="AB225" s="8">
        <f t="shared" si="14"/>
        <v>0</v>
      </c>
      <c r="AC225" s="8">
        <f t="shared" si="14"/>
        <v>0</v>
      </c>
      <c r="AD225" s="8">
        <f t="shared" si="14"/>
        <v>0</v>
      </c>
      <c r="AE225" s="8">
        <f t="shared" si="14"/>
        <v>0</v>
      </c>
      <c r="AF225">
        <v>65</v>
      </c>
    </row>
    <row r="226" spans="1:32" x14ac:dyDescent="0.25">
      <c r="A226" s="8">
        <f t="shared" si="12"/>
        <v>0</v>
      </c>
      <c r="B226" s="8">
        <f t="shared" si="12"/>
        <v>0</v>
      </c>
      <c r="C226" s="8">
        <f t="shared" si="12"/>
        <v>0</v>
      </c>
      <c r="D226" s="8">
        <f t="shared" si="12"/>
        <v>0</v>
      </c>
      <c r="E226" s="8">
        <f t="shared" si="12"/>
        <v>0</v>
      </c>
      <c r="F226" s="8">
        <f t="shared" si="12"/>
        <v>0</v>
      </c>
      <c r="G226" s="8">
        <f t="shared" si="12"/>
        <v>0</v>
      </c>
      <c r="H226" s="8">
        <f t="shared" si="12"/>
        <v>0</v>
      </c>
      <c r="I226" s="8">
        <f t="shared" si="12"/>
        <v>0</v>
      </c>
      <c r="J226" s="8">
        <f t="shared" si="12"/>
        <v>0</v>
      </c>
      <c r="K226" s="8">
        <f t="shared" si="12"/>
        <v>0</v>
      </c>
      <c r="L226" s="8">
        <f t="shared" si="12"/>
        <v>0</v>
      </c>
      <c r="M226" s="8">
        <f t="shared" si="12"/>
        <v>0</v>
      </c>
      <c r="N226" s="8">
        <f t="shared" si="12"/>
        <v>0</v>
      </c>
      <c r="O226" s="8">
        <f t="shared" si="12"/>
        <v>0</v>
      </c>
      <c r="P226" s="8">
        <f t="shared" ref="P226:AE241" si="15">IFERROR(INDEX($A$3:$AE$153,MATCH($AF226,$AG$3:$AG$153,0),COLUMN()),0)</f>
        <v>0</v>
      </c>
      <c r="Q226" s="8">
        <f t="shared" si="15"/>
        <v>0</v>
      </c>
      <c r="R226" s="8">
        <f t="shared" si="15"/>
        <v>0</v>
      </c>
      <c r="S226" s="8">
        <f t="shared" si="15"/>
        <v>0</v>
      </c>
      <c r="T226" s="8">
        <f t="shared" si="15"/>
        <v>0</v>
      </c>
      <c r="U226" s="8">
        <f t="shared" si="15"/>
        <v>0</v>
      </c>
      <c r="V226" s="8">
        <f t="shared" si="15"/>
        <v>0</v>
      </c>
      <c r="W226" s="8">
        <f t="shared" si="15"/>
        <v>0</v>
      </c>
      <c r="X226" s="8">
        <f t="shared" si="15"/>
        <v>0</v>
      </c>
      <c r="Y226" s="8">
        <f t="shared" si="15"/>
        <v>0</v>
      </c>
      <c r="Z226" s="8">
        <f t="shared" si="15"/>
        <v>0</v>
      </c>
      <c r="AA226" s="8">
        <f t="shared" si="15"/>
        <v>0</v>
      </c>
      <c r="AB226" s="8">
        <f t="shared" si="15"/>
        <v>0</v>
      </c>
      <c r="AC226" s="8">
        <f t="shared" si="15"/>
        <v>0</v>
      </c>
      <c r="AD226" s="8">
        <f t="shared" si="15"/>
        <v>0</v>
      </c>
      <c r="AE226" s="8">
        <f t="shared" si="15"/>
        <v>0</v>
      </c>
      <c r="AF226">
        <v>66</v>
      </c>
    </row>
    <row r="227" spans="1:32" x14ac:dyDescent="0.25">
      <c r="A227" s="8">
        <f t="shared" ref="A227:P242" si="16">IFERROR(INDEX($A$3:$AE$153,MATCH($AF227,$AG$3:$AG$153,0),COLUMN()),0)</f>
        <v>0</v>
      </c>
      <c r="B227" s="8">
        <f t="shared" si="16"/>
        <v>0</v>
      </c>
      <c r="C227" s="8">
        <f t="shared" si="16"/>
        <v>0</v>
      </c>
      <c r="D227" s="8">
        <f t="shared" si="16"/>
        <v>0</v>
      </c>
      <c r="E227" s="8">
        <f t="shared" si="16"/>
        <v>0</v>
      </c>
      <c r="F227" s="8">
        <f t="shared" si="16"/>
        <v>0</v>
      </c>
      <c r="G227" s="8">
        <f t="shared" si="16"/>
        <v>0</v>
      </c>
      <c r="H227" s="8">
        <f t="shared" si="16"/>
        <v>0</v>
      </c>
      <c r="I227" s="8">
        <f t="shared" si="16"/>
        <v>0</v>
      </c>
      <c r="J227" s="8">
        <f t="shared" si="16"/>
        <v>0</v>
      </c>
      <c r="K227" s="8">
        <f t="shared" si="16"/>
        <v>0</v>
      </c>
      <c r="L227" s="8">
        <f t="shared" si="16"/>
        <v>0</v>
      </c>
      <c r="M227" s="8">
        <f t="shared" si="16"/>
        <v>0</v>
      </c>
      <c r="N227" s="8">
        <f t="shared" si="16"/>
        <v>0</v>
      </c>
      <c r="O227" s="8">
        <f t="shared" si="16"/>
        <v>0</v>
      </c>
      <c r="P227" s="8">
        <f t="shared" si="16"/>
        <v>0</v>
      </c>
      <c r="Q227" s="8">
        <f t="shared" si="15"/>
        <v>0</v>
      </c>
      <c r="R227" s="8">
        <f t="shared" si="15"/>
        <v>0</v>
      </c>
      <c r="S227" s="8">
        <f t="shared" si="15"/>
        <v>0</v>
      </c>
      <c r="T227" s="8">
        <f t="shared" si="15"/>
        <v>0</v>
      </c>
      <c r="U227" s="8">
        <f t="shared" si="15"/>
        <v>0</v>
      </c>
      <c r="V227" s="8">
        <f t="shared" si="15"/>
        <v>0</v>
      </c>
      <c r="W227" s="8">
        <f t="shared" si="15"/>
        <v>0</v>
      </c>
      <c r="X227" s="8">
        <f t="shared" si="15"/>
        <v>0</v>
      </c>
      <c r="Y227" s="8">
        <f t="shared" si="15"/>
        <v>0</v>
      </c>
      <c r="Z227" s="8">
        <f t="shared" si="15"/>
        <v>0</v>
      </c>
      <c r="AA227" s="8">
        <f t="shared" si="15"/>
        <v>0</v>
      </c>
      <c r="AB227" s="8">
        <f t="shared" si="15"/>
        <v>0</v>
      </c>
      <c r="AC227" s="8">
        <f t="shared" si="15"/>
        <v>0</v>
      </c>
      <c r="AD227" s="8">
        <f t="shared" si="15"/>
        <v>0</v>
      </c>
      <c r="AE227" s="8">
        <f t="shared" si="15"/>
        <v>0</v>
      </c>
      <c r="AF227">
        <v>67</v>
      </c>
    </row>
    <row r="228" spans="1:32" x14ac:dyDescent="0.25">
      <c r="A228" s="8">
        <f t="shared" si="16"/>
        <v>0</v>
      </c>
      <c r="B228" s="8">
        <f t="shared" si="16"/>
        <v>0</v>
      </c>
      <c r="C228" s="8">
        <f t="shared" si="16"/>
        <v>0</v>
      </c>
      <c r="D228" s="8">
        <f t="shared" si="16"/>
        <v>0</v>
      </c>
      <c r="E228" s="8">
        <f t="shared" si="16"/>
        <v>0</v>
      </c>
      <c r="F228" s="8">
        <f t="shared" si="16"/>
        <v>0</v>
      </c>
      <c r="G228" s="8">
        <f t="shared" si="16"/>
        <v>0</v>
      </c>
      <c r="H228" s="8">
        <f t="shared" si="16"/>
        <v>0</v>
      </c>
      <c r="I228" s="8">
        <f t="shared" si="16"/>
        <v>0</v>
      </c>
      <c r="J228" s="8">
        <f t="shared" si="16"/>
        <v>0</v>
      </c>
      <c r="K228" s="8">
        <f t="shared" si="16"/>
        <v>0</v>
      </c>
      <c r="L228" s="8">
        <f t="shared" si="16"/>
        <v>0</v>
      </c>
      <c r="M228" s="8">
        <f t="shared" si="16"/>
        <v>0</v>
      </c>
      <c r="N228" s="8">
        <f t="shared" si="16"/>
        <v>0</v>
      </c>
      <c r="O228" s="8">
        <f t="shared" si="16"/>
        <v>0</v>
      </c>
      <c r="P228" s="8">
        <f t="shared" si="16"/>
        <v>0</v>
      </c>
      <c r="Q228" s="8">
        <f t="shared" si="15"/>
        <v>0</v>
      </c>
      <c r="R228" s="8">
        <f t="shared" si="15"/>
        <v>0</v>
      </c>
      <c r="S228" s="8">
        <f t="shared" si="15"/>
        <v>0</v>
      </c>
      <c r="T228" s="8">
        <f t="shared" si="15"/>
        <v>0</v>
      </c>
      <c r="U228" s="8">
        <f t="shared" si="15"/>
        <v>0</v>
      </c>
      <c r="V228" s="8">
        <f t="shared" si="15"/>
        <v>0</v>
      </c>
      <c r="W228" s="8">
        <f t="shared" si="15"/>
        <v>0</v>
      </c>
      <c r="X228" s="8">
        <f t="shared" si="15"/>
        <v>0</v>
      </c>
      <c r="Y228" s="8">
        <f t="shared" si="15"/>
        <v>0</v>
      </c>
      <c r="Z228" s="8">
        <f t="shared" si="15"/>
        <v>0</v>
      </c>
      <c r="AA228" s="8">
        <f t="shared" si="15"/>
        <v>0</v>
      </c>
      <c r="AB228" s="8">
        <f t="shared" si="15"/>
        <v>0</v>
      </c>
      <c r="AC228" s="8">
        <f t="shared" si="15"/>
        <v>0</v>
      </c>
      <c r="AD228" s="8">
        <f t="shared" si="15"/>
        <v>0</v>
      </c>
      <c r="AE228" s="8">
        <f t="shared" si="15"/>
        <v>0</v>
      </c>
      <c r="AF228">
        <v>68</v>
      </c>
    </row>
    <row r="229" spans="1:32" x14ac:dyDescent="0.25">
      <c r="A229" s="8">
        <f t="shared" si="16"/>
        <v>0</v>
      </c>
      <c r="B229" s="8">
        <f t="shared" si="16"/>
        <v>0</v>
      </c>
      <c r="C229" s="8">
        <f t="shared" si="16"/>
        <v>0</v>
      </c>
      <c r="D229" s="8">
        <f t="shared" si="16"/>
        <v>0</v>
      </c>
      <c r="E229" s="8">
        <f t="shared" si="16"/>
        <v>0</v>
      </c>
      <c r="F229" s="8">
        <f t="shared" si="16"/>
        <v>0</v>
      </c>
      <c r="G229" s="8">
        <f t="shared" si="16"/>
        <v>0</v>
      </c>
      <c r="H229" s="8">
        <f t="shared" si="16"/>
        <v>0</v>
      </c>
      <c r="I229" s="8">
        <f t="shared" si="16"/>
        <v>0</v>
      </c>
      <c r="J229" s="8">
        <f t="shared" si="16"/>
        <v>0</v>
      </c>
      <c r="K229" s="8">
        <f t="shared" si="16"/>
        <v>0</v>
      </c>
      <c r="L229" s="8">
        <f t="shared" si="16"/>
        <v>0</v>
      </c>
      <c r="M229" s="8">
        <f t="shared" si="16"/>
        <v>0</v>
      </c>
      <c r="N229" s="8">
        <f t="shared" si="16"/>
        <v>0</v>
      </c>
      <c r="O229" s="8">
        <f t="shared" si="16"/>
        <v>0</v>
      </c>
      <c r="P229" s="8">
        <f t="shared" si="16"/>
        <v>0</v>
      </c>
      <c r="Q229" s="8">
        <f t="shared" si="15"/>
        <v>0</v>
      </c>
      <c r="R229" s="8">
        <f t="shared" si="15"/>
        <v>0</v>
      </c>
      <c r="S229" s="8">
        <f t="shared" si="15"/>
        <v>0</v>
      </c>
      <c r="T229" s="8">
        <f t="shared" si="15"/>
        <v>0</v>
      </c>
      <c r="U229" s="8">
        <f t="shared" si="15"/>
        <v>0</v>
      </c>
      <c r="V229" s="8">
        <f t="shared" si="15"/>
        <v>0</v>
      </c>
      <c r="W229" s="8">
        <f t="shared" si="15"/>
        <v>0</v>
      </c>
      <c r="X229" s="8">
        <f t="shared" si="15"/>
        <v>0</v>
      </c>
      <c r="Y229" s="8">
        <f t="shared" si="15"/>
        <v>0</v>
      </c>
      <c r="Z229" s="8">
        <f t="shared" si="15"/>
        <v>0</v>
      </c>
      <c r="AA229" s="8">
        <f t="shared" si="15"/>
        <v>0</v>
      </c>
      <c r="AB229" s="8">
        <f t="shared" si="15"/>
        <v>0</v>
      </c>
      <c r="AC229" s="8">
        <f t="shared" si="15"/>
        <v>0</v>
      </c>
      <c r="AD229" s="8">
        <f t="shared" si="15"/>
        <v>0</v>
      </c>
      <c r="AE229" s="8">
        <f t="shared" si="15"/>
        <v>0</v>
      </c>
      <c r="AF229">
        <v>69</v>
      </c>
    </row>
    <row r="230" spans="1:32" x14ac:dyDescent="0.25">
      <c r="A230" s="8">
        <f t="shared" si="16"/>
        <v>0</v>
      </c>
      <c r="B230" s="8">
        <f t="shared" si="16"/>
        <v>0</v>
      </c>
      <c r="C230" s="8">
        <f t="shared" si="16"/>
        <v>0</v>
      </c>
      <c r="D230" s="8">
        <f t="shared" si="16"/>
        <v>0</v>
      </c>
      <c r="E230" s="8">
        <f t="shared" si="16"/>
        <v>0</v>
      </c>
      <c r="F230" s="8">
        <f t="shared" si="16"/>
        <v>0</v>
      </c>
      <c r="G230" s="8">
        <f t="shared" si="16"/>
        <v>0</v>
      </c>
      <c r="H230" s="8">
        <f t="shared" si="16"/>
        <v>0</v>
      </c>
      <c r="I230" s="8">
        <f t="shared" si="16"/>
        <v>0</v>
      </c>
      <c r="J230" s="8">
        <f t="shared" si="16"/>
        <v>0</v>
      </c>
      <c r="K230" s="8">
        <f t="shared" si="16"/>
        <v>0</v>
      </c>
      <c r="L230" s="8">
        <f t="shared" si="16"/>
        <v>0</v>
      </c>
      <c r="M230" s="8">
        <f t="shared" si="16"/>
        <v>0</v>
      </c>
      <c r="N230" s="8">
        <f t="shared" si="16"/>
        <v>0</v>
      </c>
      <c r="O230" s="8">
        <f t="shared" si="16"/>
        <v>0</v>
      </c>
      <c r="P230" s="8">
        <f t="shared" si="16"/>
        <v>0</v>
      </c>
      <c r="Q230" s="8">
        <f t="shared" si="15"/>
        <v>0</v>
      </c>
      <c r="R230" s="8">
        <f t="shared" si="15"/>
        <v>0</v>
      </c>
      <c r="S230" s="8">
        <f t="shared" si="15"/>
        <v>0</v>
      </c>
      <c r="T230" s="8">
        <f t="shared" si="15"/>
        <v>0</v>
      </c>
      <c r="U230" s="8">
        <f t="shared" si="15"/>
        <v>0</v>
      </c>
      <c r="V230" s="8">
        <f t="shared" si="15"/>
        <v>0</v>
      </c>
      <c r="W230" s="8">
        <f t="shared" si="15"/>
        <v>0</v>
      </c>
      <c r="X230" s="8">
        <f t="shared" si="15"/>
        <v>0</v>
      </c>
      <c r="Y230" s="8">
        <f t="shared" si="15"/>
        <v>0</v>
      </c>
      <c r="Z230" s="8">
        <f t="shared" si="15"/>
        <v>0</v>
      </c>
      <c r="AA230" s="8">
        <f t="shared" si="15"/>
        <v>0</v>
      </c>
      <c r="AB230" s="8">
        <f t="shared" si="15"/>
        <v>0</v>
      </c>
      <c r="AC230" s="8">
        <f t="shared" si="15"/>
        <v>0</v>
      </c>
      <c r="AD230" s="8">
        <f t="shared" si="15"/>
        <v>0</v>
      </c>
      <c r="AE230" s="8">
        <f t="shared" si="15"/>
        <v>0</v>
      </c>
      <c r="AF230">
        <v>70</v>
      </c>
    </row>
    <row r="231" spans="1:32" x14ac:dyDescent="0.25">
      <c r="A231" s="8">
        <f t="shared" si="16"/>
        <v>0</v>
      </c>
      <c r="B231" s="8">
        <f t="shared" si="16"/>
        <v>0</v>
      </c>
      <c r="C231" s="8">
        <f t="shared" si="16"/>
        <v>0</v>
      </c>
      <c r="D231" s="8">
        <f t="shared" si="16"/>
        <v>0</v>
      </c>
      <c r="E231" s="8">
        <f t="shared" si="16"/>
        <v>0</v>
      </c>
      <c r="F231" s="8">
        <f t="shared" si="16"/>
        <v>0</v>
      </c>
      <c r="G231" s="8">
        <f t="shared" si="16"/>
        <v>0</v>
      </c>
      <c r="H231" s="8">
        <f t="shared" si="16"/>
        <v>0</v>
      </c>
      <c r="I231" s="8">
        <f t="shared" si="16"/>
        <v>0</v>
      </c>
      <c r="J231" s="8">
        <f t="shared" si="16"/>
        <v>0</v>
      </c>
      <c r="K231" s="8">
        <f t="shared" si="16"/>
        <v>0</v>
      </c>
      <c r="L231" s="8">
        <f t="shared" si="16"/>
        <v>0</v>
      </c>
      <c r="M231" s="8">
        <f t="shared" si="16"/>
        <v>0</v>
      </c>
      <c r="N231" s="8">
        <f t="shared" si="16"/>
        <v>0</v>
      </c>
      <c r="O231" s="8">
        <f t="shared" si="16"/>
        <v>0</v>
      </c>
      <c r="P231" s="8">
        <f t="shared" si="16"/>
        <v>0</v>
      </c>
      <c r="Q231" s="8">
        <f t="shared" si="15"/>
        <v>0</v>
      </c>
      <c r="R231" s="8">
        <f t="shared" si="15"/>
        <v>0</v>
      </c>
      <c r="S231" s="8">
        <f t="shared" si="15"/>
        <v>0</v>
      </c>
      <c r="T231" s="8">
        <f t="shared" si="15"/>
        <v>0</v>
      </c>
      <c r="U231" s="8">
        <f t="shared" si="15"/>
        <v>0</v>
      </c>
      <c r="V231" s="8">
        <f t="shared" si="15"/>
        <v>0</v>
      </c>
      <c r="W231" s="8">
        <f t="shared" si="15"/>
        <v>0</v>
      </c>
      <c r="X231" s="8">
        <f t="shared" si="15"/>
        <v>0</v>
      </c>
      <c r="Y231" s="8">
        <f t="shared" si="15"/>
        <v>0</v>
      </c>
      <c r="Z231" s="8">
        <f t="shared" si="15"/>
        <v>0</v>
      </c>
      <c r="AA231" s="8">
        <f t="shared" si="15"/>
        <v>0</v>
      </c>
      <c r="AB231" s="8">
        <f t="shared" si="15"/>
        <v>0</v>
      </c>
      <c r="AC231" s="8">
        <f t="shared" si="15"/>
        <v>0</v>
      </c>
      <c r="AD231" s="8">
        <f t="shared" si="15"/>
        <v>0</v>
      </c>
      <c r="AE231" s="8">
        <f t="shared" si="15"/>
        <v>0</v>
      </c>
      <c r="AF231">
        <v>71</v>
      </c>
    </row>
    <row r="232" spans="1:32" x14ac:dyDescent="0.25">
      <c r="A232" s="8">
        <f t="shared" si="16"/>
        <v>0</v>
      </c>
      <c r="B232" s="8">
        <f t="shared" si="16"/>
        <v>0</v>
      </c>
      <c r="C232" s="8">
        <f t="shared" si="16"/>
        <v>0</v>
      </c>
      <c r="D232" s="8">
        <f t="shared" si="16"/>
        <v>0</v>
      </c>
      <c r="E232" s="8">
        <f t="shared" si="16"/>
        <v>0</v>
      </c>
      <c r="F232" s="8">
        <f t="shared" si="16"/>
        <v>0</v>
      </c>
      <c r="G232" s="8">
        <f t="shared" si="16"/>
        <v>0</v>
      </c>
      <c r="H232" s="8">
        <f t="shared" si="16"/>
        <v>0</v>
      </c>
      <c r="I232" s="8">
        <f t="shared" si="16"/>
        <v>0</v>
      </c>
      <c r="J232" s="8">
        <f t="shared" si="16"/>
        <v>0</v>
      </c>
      <c r="K232" s="8">
        <f t="shared" si="16"/>
        <v>0</v>
      </c>
      <c r="L232" s="8">
        <f t="shared" si="16"/>
        <v>0</v>
      </c>
      <c r="M232" s="8">
        <f t="shared" si="16"/>
        <v>0</v>
      </c>
      <c r="N232" s="8">
        <f t="shared" si="16"/>
        <v>0</v>
      </c>
      <c r="O232" s="8">
        <f t="shared" si="16"/>
        <v>0</v>
      </c>
      <c r="P232" s="8">
        <f t="shared" si="16"/>
        <v>0</v>
      </c>
      <c r="Q232" s="8">
        <f t="shared" si="15"/>
        <v>0</v>
      </c>
      <c r="R232" s="8">
        <f t="shared" si="15"/>
        <v>0</v>
      </c>
      <c r="S232" s="8">
        <f t="shared" si="15"/>
        <v>0</v>
      </c>
      <c r="T232" s="8">
        <f t="shared" si="15"/>
        <v>0</v>
      </c>
      <c r="U232" s="8">
        <f t="shared" si="15"/>
        <v>0</v>
      </c>
      <c r="V232" s="8">
        <f t="shared" si="15"/>
        <v>0</v>
      </c>
      <c r="W232" s="8">
        <f t="shared" si="15"/>
        <v>0</v>
      </c>
      <c r="X232" s="8">
        <f t="shared" si="15"/>
        <v>0</v>
      </c>
      <c r="Y232" s="8">
        <f t="shared" si="15"/>
        <v>0</v>
      </c>
      <c r="Z232" s="8">
        <f t="shared" si="15"/>
        <v>0</v>
      </c>
      <c r="AA232" s="8">
        <f t="shared" si="15"/>
        <v>0</v>
      </c>
      <c r="AB232" s="8">
        <f t="shared" si="15"/>
        <v>0</v>
      </c>
      <c r="AC232" s="8">
        <f t="shared" si="15"/>
        <v>0</v>
      </c>
      <c r="AD232" s="8">
        <f t="shared" si="15"/>
        <v>0</v>
      </c>
      <c r="AE232" s="8">
        <f t="shared" si="15"/>
        <v>0</v>
      </c>
      <c r="AF232">
        <v>72</v>
      </c>
    </row>
    <row r="233" spans="1:32" x14ac:dyDescent="0.25">
      <c r="A233" s="8">
        <f t="shared" si="16"/>
        <v>0</v>
      </c>
      <c r="B233" s="8">
        <f t="shared" si="16"/>
        <v>0</v>
      </c>
      <c r="C233" s="8">
        <f t="shared" si="16"/>
        <v>0</v>
      </c>
      <c r="D233" s="8">
        <f t="shared" si="16"/>
        <v>0</v>
      </c>
      <c r="E233" s="8">
        <f t="shared" si="16"/>
        <v>0</v>
      </c>
      <c r="F233" s="8">
        <f t="shared" si="16"/>
        <v>0</v>
      </c>
      <c r="G233" s="8">
        <f t="shared" si="16"/>
        <v>0</v>
      </c>
      <c r="H233" s="8">
        <f t="shared" si="16"/>
        <v>0</v>
      </c>
      <c r="I233" s="8">
        <f t="shared" si="16"/>
        <v>0</v>
      </c>
      <c r="J233" s="8">
        <f t="shared" si="16"/>
        <v>0</v>
      </c>
      <c r="K233" s="8">
        <f t="shared" si="16"/>
        <v>0</v>
      </c>
      <c r="L233" s="8">
        <f t="shared" si="16"/>
        <v>0</v>
      </c>
      <c r="M233" s="8">
        <f t="shared" si="16"/>
        <v>0</v>
      </c>
      <c r="N233" s="8">
        <f t="shared" si="16"/>
        <v>0</v>
      </c>
      <c r="O233" s="8">
        <f t="shared" si="16"/>
        <v>0</v>
      </c>
      <c r="P233" s="8">
        <f t="shared" si="16"/>
        <v>0</v>
      </c>
      <c r="Q233" s="8">
        <f t="shared" si="15"/>
        <v>0</v>
      </c>
      <c r="R233" s="8">
        <f t="shared" si="15"/>
        <v>0</v>
      </c>
      <c r="S233" s="8">
        <f t="shared" si="15"/>
        <v>0</v>
      </c>
      <c r="T233" s="8">
        <f t="shared" si="15"/>
        <v>0</v>
      </c>
      <c r="U233" s="8">
        <f t="shared" si="15"/>
        <v>0</v>
      </c>
      <c r="V233" s="8">
        <f t="shared" si="15"/>
        <v>0</v>
      </c>
      <c r="W233" s="8">
        <f t="shared" si="15"/>
        <v>0</v>
      </c>
      <c r="X233" s="8">
        <f t="shared" si="15"/>
        <v>0</v>
      </c>
      <c r="Y233" s="8">
        <f t="shared" si="15"/>
        <v>0</v>
      </c>
      <c r="Z233" s="8">
        <f t="shared" si="15"/>
        <v>0</v>
      </c>
      <c r="AA233" s="8">
        <f t="shared" si="15"/>
        <v>0</v>
      </c>
      <c r="AB233" s="8">
        <f t="shared" si="15"/>
        <v>0</v>
      </c>
      <c r="AC233" s="8">
        <f t="shared" si="15"/>
        <v>0</v>
      </c>
      <c r="AD233" s="8">
        <f t="shared" si="15"/>
        <v>0</v>
      </c>
      <c r="AE233" s="8">
        <f t="shared" si="15"/>
        <v>0</v>
      </c>
      <c r="AF233">
        <v>73</v>
      </c>
    </row>
    <row r="234" spans="1:32" x14ac:dyDescent="0.25">
      <c r="A234" s="8">
        <f t="shared" si="16"/>
        <v>0</v>
      </c>
      <c r="B234" s="8">
        <f t="shared" si="16"/>
        <v>0</v>
      </c>
      <c r="C234" s="8">
        <f t="shared" si="16"/>
        <v>0</v>
      </c>
      <c r="D234" s="8">
        <f t="shared" si="16"/>
        <v>0</v>
      </c>
      <c r="E234" s="8">
        <f t="shared" si="16"/>
        <v>0</v>
      </c>
      <c r="F234" s="8">
        <f t="shared" si="16"/>
        <v>0</v>
      </c>
      <c r="G234" s="8">
        <f t="shared" si="16"/>
        <v>0</v>
      </c>
      <c r="H234" s="8">
        <f t="shared" si="16"/>
        <v>0</v>
      </c>
      <c r="I234" s="8">
        <f t="shared" si="16"/>
        <v>0</v>
      </c>
      <c r="J234" s="8">
        <f t="shared" si="16"/>
        <v>0</v>
      </c>
      <c r="K234" s="8">
        <f t="shared" si="16"/>
        <v>0</v>
      </c>
      <c r="L234" s="8">
        <f t="shared" si="16"/>
        <v>0</v>
      </c>
      <c r="M234" s="8">
        <f t="shared" si="16"/>
        <v>0</v>
      </c>
      <c r="N234" s="8">
        <f t="shared" si="16"/>
        <v>0</v>
      </c>
      <c r="O234" s="8">
        <f t="shared" si="16"/>
        <v>0</v>
      </c>
      <c r="P234" s="8">
        <f t="shared" si="16"/>
        <v>0</v>
      </c>
      <c r="Q234" s="8">
        <f t="shared" si="15"/>
        <v>0</v>
      </c>
      <c r="R234" s="8">
        <f t="shared" si="15"/>
        <v>0</v>
      </c>
      <c r="S234" s="8">
        <f t="shared" si="15"/>
        <v>0</v>
      </c>
      <c r="T234" s="8">
        <f t="shared" si="15"/>
        <v>0</v>
      </c>
      <c r="U234" s="8">
        <f t="shared" si="15"/>
        <v>0</v>
      </c>
      <c r="V234" s="8">
        <f t="shared" si="15"/>
        <v>0</v>
      </c>
      <c r="W234" s="8">
        <f t="shared" si="15"/>
        <v>0</v>
      </c>
      <c r="X234" s="8">
        <f t="shared" si="15"/>
        <v>0</v>
      </c>
      <c r="Y234" s="8">
        <f t="shared" si="15"/>
        <v>0</v>
      </c>
      <c r="Z234" s="8">
        <f t="shared" si="15"/>
        <v>0</v>
      </c>
      <c r="AA234" s="8">
        <f t="shared" si="15"/>
        <v>0</v>
      </c>
      <c r="AB234" s="8">
        <f t="shared" si="15"/>
        <v>0</v>
      </c>
      <c r="AC234" s="8">
        <f t="shared" si="15"/>
        <v>0</v>
      </c>
      <c r="AD234" s="8">
        <f t="shared" si="15"/>
        <v>0</v>
      </c>
      <c r="AE234" s="8">
        <f t="shared" si="15"/>
        <v>0</v>
      </c>
      <c r="AF234">
        <v>74</v>
      </c>
    </row>
    <row r="235" spans="1:32" x14ac:dyDescent="0.25">
      <c r="A235" s="8">
        <f t="shared" si="16"/>
        <v>0</v>
      </c>
      <c r="B235" s="8">
        <f t="shared" si="16"/>
        <v>0</v>
      </c>
      <c r="C235" s="8">
        <f t="shared" si="16"/>
        <v>0</v>
      </c>
      <c r="D235" s="8">
        <f t="shared" si="16"/>
        <v>0</v>
      </c>
      <c r="E235" s="8">
        <f t="shared" si="16"/>
        <v>0</v>
      </c>
      <c r="F235" s="8">
        <f t="shared" si="16"/>
        <v>0</v>
      </c>
      <c r="G235" s="8">
        <f t="shared" si="16"/>
        <v>0</v>
      </c>
      <c r="H235" s="8">
        <f t="shared" si="16"/>
        <v>0</v>
      </c>
      <c r="I235" s="8">
        <f t="shared" si="16"/>
        <v>0</v>
      </c>
      <c r="J235" s="8">
        <f t="shared" si="16"/>
        <v>0</v>
      </c>
      <c r="K235" s="8">
        <f t="shared" si="16"/>
        <v>0</v>
      </c>
      <c r="L235" s="8">
        <f t="shared" si="16"/>
        <v>0</v>
      </c>
      <c r="M235" s="8">
        <f t="shared" si="16"/>
        <v>0</v>
      </c>
      <c r="N235" s="8">
        <f t="shared" si="16"/>
        <v>0</v>
      </c>
      <c r="O235" s="8">
        <f t="shared" si="16"/>
        <v>0</v>
      </c>
      <c r="P235" s="8">
        <f t="shared" si="16"/>
        <v>0</v>
      </c>
      <c r="Q235" s="8">
        <f t="shared" si="15"/>
        <v>0</v>
      </c>
      <c r="R235" s="8">
        <f t="shared" si="15"/>
        <v>0</v>
      </c>
      <c r="S235" s="8">
        <f t="shared" si="15"/>
        <v>0</v>
      </c>
      <c r="T235" s="8">
        <f t="shared" si="15"/>
        <v>0</v>
      </c>
      <c r="U235" s="8">
        <f t="shared" si="15"/>
        <v>0</v>
      </c>
      <c r="V235" s="8">
        <f t="shared" si="15"/>
        <v>0</v>
      </c>
      <c r="W235" s="8">
        <f t="shared" si="15"/>
        <v>0</v>
      </c>
      <c r="X235" s="8">
        <f t="shared" si="15"/>
        <v>0</v>
      </c>
      <c r="Y235" s="8">
        <f t="shared" si="15"/>
        <v>0</v>
      </c>
      <c r="Z235" s="8">
        <f t="shared" si="15"/>
        <v>0</v>
      </c>
      <c r="AA235" s="8">
        <f t="shared" si="15"/>
        <v>0</v>
      </c>
      <c r="AB235" s="8">
        <f t="shared" si="15"/>
        <v>0</v>
      </c>
      <c r="AC235" s="8">
        <f t="shared" si="15"/>
        <v>0</v>
      </c>
      <c r="AD235" s="8">
        <f t="shared" si="15"/>
        <v>0</v>
      </c>
      <c r="AE235" s="8">
        <f t="shared" si="15"/>
        <v>0</v>
      </c>
      <c r="AF235">
        <v>75</v>
      </c>
    </row>
    <row r="236" spans="1:32" x14ac:dyDescent="0.25">
      <c r="A236" s="8">
        <f t="shared" si="16"/>
        <v>0</v>
      </c>
      <c r="B236" s="8">
        <f t="shared" si="16"/>
        <v>0</v>
      </c>
      <c r="C236" s="8">
        <f t="shared" si="16"/>
        <v>0</v>
      </c>
      <c r="D236" s="8">
        <f t="shared" si="16"/>
        <v>0</v>
      </c>
      <c r="E236" s="8">
        <f t="shared" si="16"/>
        <v>0</v>
      </c>
      <c r="F236" s="8">
        <f t="shared" si="16"/>
        <v>0</v>
      </c>
      <c r="G236" s="8">
        <f t="shared" si="16"/>
        <v>0</v>
      </c>
      <c r="H236" s="8">
        <f t="shared" si="16"/>
        <v>0</v>
      </c>
      <c r="I236" s="8">
        <f t="shared" si="16"/>
        <v>0</v>
      </c>
      <c r="J236" s="8">
        <f t="shared" si="16"/>
        <v>0</v>
      </c>
      <c r="K236" s="8">
        <f t="shared" si="16"/>
        <v>0</v>
      </c>
      <c r="L236" s="8">
        <f t="shared" si="16"/>
        <v>0</v>
      </c>
      <c r="M236" s="8">
        <f t="shared" si="16"/>
        <v>0</v>
      </c>
      <c r="N236" s="8">
        <f t="shared" si="16"/>
        <v>0</v>
      </c>
      <c r="O236" s="8">
        <f t="shared" si="16"/>
        <v>0</v>
      </c>
      <c r="P236" s="8">
        <f t="shared" si="16"/>
        <v>0</v>
      </c>
      <c r="Q236" s="8">
        <f t="shared" si="15"/>
        <v>0</v>
      </c>
      <c r="R236" s="8">
        <f t="shared" si="15"/>
        <v>0</v>
      </c>
      <c r="S236" s="8">
        <f t="shared" si="15"/>
        <v>0</v>
      </c>
      <c r="T236" s="8">
        <f t="shared" si="15"/>
        <v>0</v>
      </c>
      <c r="U236" s="8">
        <f t="shared" si="15"/>
        <v>0</v>
      </c>
      <c r="V236" s="8">
        <f t="shared" si="15"/>
        <v>0</v>
      </c>
      <c r="W236" s="8">
        <f t="shared" si="15"/>
        <v>0</v>
      </c>
      <c r="X236" s="8">
        <f t="shared" si="15"/>
        <v>0</v>
      </c>
      <c r="Y236" s="8">
        <f t="shared" si="15"/>
        <v>0</v>
      </c>
      <c r="Z236" s="8">
        <f t="shared" si="15"/>
        <v>0</v>
      </c>
      <c r="AA236" s="8">
        <f t="shared" si="15"/>
        <v>0</v>
      </c>
      <c r="AB236" s="8">
        <f t="shared" si="15"/>
        <v>0</v>
      </c>
      <c r="AC236" s="8">
        <f t="shared" si="15"/>
        <v>0</v>
      </c>
      <c r="AD236" s="8">
        <f t="shared" si="15"/>
        <v>0</v>
      </c>
      <c r="AE236" s="8">
        <f t="shared" si="15"/>
        <v>0</v>
      </c>
      <c r="AF236">
        <v>76</v>
      </c>
    </row>
    <row r="237" spans="1:32" x14ac:dyDescent="0.25">
      <c r="A237" s="8">
        <f t="shared" si="16"/>
        <v>0</v>
      </c>
      <c r="B237" s="8">
        <f t="shared" si="16"/>
        <v>0</v>
      </c>
      <c r="C237" s="8">
        <f t="shared" si="16"/>
        <v>0</v>
      </c>
      <c r="D237" s="8">
        <f t="shared" si="16"/>
        <v>0</v>
      </c>
      <c r="E237" s="8">
        <f t="shared" si="16"/>
        <v>0</v>
      </c>
      <c r="F237" s="8">
        <f t="shared" si="16"/>
        <v>0</v>
      </c>
      <c r="G237" s="8">
        <f t="shared" si="16"/>
        <v>0</v>
      </c>
      <c r="H237" s="8">
        <f t="shared" si="16"/>
        <v>0</v>
      </c>
      <c r="I237" s="8">
        <f t="shared" si="16"/>
        <v>0</v>
      </c>
      <c r="J237" s="8">
        <f t="shared" si="16"/>
        <v>0</v>
      </c>
      <c r="K237" s="8">
        <f t="shared" si="16"/>
        <v>0</v>
      </c>
      <c r="L237" s="8">
        <f t="shared" si="16"/>
        <v>0</v>
      </c>
      <c r="M237" s="8">
        <f t="shared" si="16"/>
        <v>0</v>
      </c>
      <c r="N237" s="8">
        <f t="shared" si="16"/>
        <v>0</v>
      </c>
      <c r="O237" s="8">
        <f t="shared" si="16"/>
        <v>0</v>
      </c>
      <c r="P237" s="8">
        <f t="shared" si="16"/>
        <v>0</v>
      </c>
      <c r="Q237" s="8">
        <f t="shared" si="15"/>
        <v>0</v>
      </c>
      <c r="R237" s="8">
        <f t="shared" si="15"/>
        <v>0</v>
      </c>
      <c r="S237" s="8">
        <f t="shared" si="15"/>
        <v>0</v>
      </c>
      <c r="T237" s="8">
        <f t="shared" si="15"/>
        <v>0</v>
      </c>
      <c r="U237" s="8">
        <f t="shared" si="15"/>
        <v>0</v>
      </c>
      <c r="V237" s="8">
        <f t="shared" si="15"/>
        <v>0</v>
      </c>
      <c r="W237" s="8">
        <f t="shared" si="15"/>
        <v>0</v>
      </c>
      <c r="X237" s="8">
        <f t="shared" si="15"/>
        <v>0</v>
      </c>
      <c r="Y237" s="8">
        <f t="shared" si="15"/>
        <v>0</v>
      </c>
      <c r="Z237" s="8">
        <f t="shared" si="15"/>
        <v>0</v>
      </c>
      <c r="AA237" s="8">
        <f t="shared" si="15"/>
        <v>0</v>
      </c>
      <c r="AB237" s="8">
        <f t="shared" si="15"/>
        <v>0</v>
      </c>
      <c r="AC237" s="8">
        <f t="shared" si="15"/>
        <v>0</v>
      </c>
      <c r="AD237" s="8">
        <f t="shared" si="15"/>
        <v>0</v>
      </c>
      <c r="AE237" s="8">
        <f t="shared" si="15"/>
        <v>0</v>
      </c>
      <c r="AF237">
        <v>77</v>
      </c>
    </row>
    <row r="238" spans="1:32" x14ac:dyDescent="0.25">
      <c r="A238" s="8">
        <f t="shared" si="16"/>
        <v>0</v>
      </c>
      <c r="B238" s="8">
        <f t="shared" si="16"/>
        <v>0</v>
      </c>
      <c r="C238" s="8">
        <f t="shared" si="16"/>
        <v>0</v>
      </c>
      <c r="D238" s="8">
        <f t="shared" si="16"/>
        <v>0</v>
      </c>
      <c r="E238" s="8">
        <f t="shared" si="16"/>
        <v>0</v>
      </c>
      <c r="F238" s="8">
        <f t="shared" si="16"/>
        <v>0</v>
      </c>
      <c r="G238" s="8">
        <f t="shared" si="16"/>
        <v>0</v>
      </c>
      <c r="H238" s="8">
        <f t="shared" si="16"/>
        <v>0</v>
      </c>
      <c r="I238" s="8">
        <f t="shared" si="16"/>
        <v>0</v>
      </c>
      <c r="J238" s="8">
        <f t="shared" si="16"/>
        <v>0</v>
      </c>
      <c r="K238" s="8">
        <f t="shared" si="16"/>
        <v>0</v>
      </c>
      <c r="L238" s="8">
        <f t="shared" si="16"/>
        <v>0</v>
      </c>
      <c r="M238" s="8">
        <f t="shared" si="16"/>
        <v>0</v>
      </c>
      <c r="N238" s="8">
        <f t="shared" si="16"/>
        <v>0</v>
      </c>
      <c r="O238" s="8">
        <f t="shared" si="16"/>
        <v>0</v>
      </c>
      <c r="P238" s="8">
        <f t="shared" si="16"/>
        <v>0</v>
      </c>
      <c r="Q238" s="8">
        <f t="shared" si="15"/>
        <v>0</v>
      </c>
      <c r="R238" s="8">
        <f t="shared" si="15"/>
        <v>0</v>
      </c>
      <c r="S238" s="8">
        <f t="shared" si="15"/>
        <v>0</v>
      </c>
      <c r="T238" s="8">
        <f t="shared" si="15"/>
        <v>0</v>
      </c>
      <c r="U238" s="8">
        <f t="shared" si="15"/>
        <v>0</v>
      </c>
      <c r="V238" s="8">
        <f t="shared" si="15"/>
        <v>0</v>
      </c>
      <c r="W238" s="8">
        <f t="shared" si="15"/>
        <v>0</v>
      </c>
      <c r="X238" s="8">
        <f t="shared" si="15"/>
        <v>0</v>
      </c>
      <c r="Y238" s="8">
        <f t="shared" si="15"/>
        <v>0</v>
      </c>
      <c r="Z238" s="8">
        <f t="shared" si="15"/>
        <v>0</v>
      </c>
      <c r="AA238" s="8">
        <f t="shared" si="15"/>
        <v>0</v>
      </c>
      <c r="AB238" s="8">
        <f t="shared" si="15"/>
        <v>0</v>
      </c>
      <c r="AC238" s="8">
        <f t="shared" si="15"/>
        <v>0</v>
      </c>
      <c r="AD238" s="8">
        <f t="shared" si="15"/>
        <v>0</v>
      </c>
      <c r="AE238" s="8">
        <f t="shared" si="15"/>
        <v>0</v>
      </c>
      <c r="AF238">
        <v>78</v>
      </c>
    </row>
    <row r="239" spans="1:32" x14ac:dyDescent="0.25">
      <c r="A239" s="8">
        <f t="shared" si="16"/>
        <v>0</v>
      </c>
      <c r="B239" s="8">
        <f t="shared" si="16"/>
        <v>0</v>
      </c>
      <c r="C239" s="8">
        <f t="shared" si="16"/>
        <v>0</v>
      </c>
      <c r="D239" s="8">
        <f t="shared" si="16"/>
        <v>0</v>
      </c>
      <c r="E239" s="8">
        <f t="shared" si="16"/>
        <v>0</v>
      </c>
      <c r="F239" s="8">
        <f t="shared" si="16"/>
        <v>0</v>
      </c>
      <c r="G239" s="8">
        <f t="shared" si="16"/>
        <v>0</v>
      </c>
      <c r="H239" s="8">
        <f t="shared" si="16"/>
        <v>0</v>
      </c>
      <c r="I239" s="8">
        <f t="shared" si="16"/>
        <v>0</v>
      </c>
      <c r="J239" s="8">
        <f t="shared" si="16"/>
        <v>0</v>
      </c>
      <c r="K239" s="8">
        <f t="shared" si="16"/>
        <v>0</v>
      </c>
      <c r="L239" s="8">
        <f t="shared" si="16"/>
        <v>0</v>
      </c>
      <c r="M239" s="8">
        <f t="shared" si="16"/>
        <v>0</v>
      </c>
      <c r="N239" s="8">
        <f t="shared" si="16"/>
        <v>0</v>
      </c>
      <c r="O239" s="8">
        <f t="shared" si="16"/>
        <v>0</v>
      </c>
      <c r="P239" s="8">
        <f t="shared" si="16"/>
        <v>0</v>
      </c>
      <c r="Q239" s="8">
        <f t="shared" si="15"/>
        <v>0</v>
      </c>
      <c r="R239" s="8">
        <f t="shared" si="15"/>
        <v>0</v>
      </c>
      <c r="S239" s="8">
        <f t="shared" si="15"/>
        <v>0</v>
      </c>
      <c r="T239" s="8">
        <f t="shared" si="15"/>
        <v>0</v>
      </c>
      <c r="U239" s="8">
        <f t="shared" si="15"/>
        <v>0</v>
      </c>
      <c r="V239" s="8">
        <f t="shared" si="15"/>
        <v>0</v>
      </c>
      <c r="W239" s="8">
        <f t="shared" si="15"/>
        <v>0</v>
      </c>
      <c r="X239" s="8">
        <f t="shared" si="15"/>
        <v>0</v>
      </c>
      <c r="Y239" s="8">
        <f t="shared" si="15"/>
        <v>0</v>
      </c>
      <c r="Z239" s="8">
        <f t="shared" si="15"/>
        <v>0</v>
      </c>
      <c r="AA239" s="8">
        <f t="shared" si="15"/>
        <v>0</v>
      </c>
      <c r="AB239" s="8">
        <f t="shared" si="15"/>
        <v>0</v>
      </c>
      <c r="AC239" s="8">
        <f t="shared" si="15"/>
        <v>0</v>
      </c>
      <c r="AD239" s="8">
        <f t="shared" si="15"/>
        <v>0</v>
      </c>
      <c r="AE239" s="8">
        <f t="shared" si="15"/>
        <v>0</v>
      </c>
      <c r="AF239">
        <v>79</v>
      </c>
    </row>
    <row r="240" spans="1:32" x14ac:dyDescent="0.25">
      <c r="A240" s="8">
        <f t="shared" si="16"/>
        <v>0</v>
      </c>
      <c r="B240" s="8">
        <f t="shared" si="16"/>
        <v>0</v>
      </c>
      <c r="C240" s="8">
        <f t="shared" si="16"/>
        <v>0</v>
      </c>
      <c r="D240" s="8">
        <f t="shared" si="16"/>
        <v>0</v>
      </c>
      <c r="E240" s="8">
        <f t="shared" si="16"/>
        <v>0</v>
      </c>
      <c r="F240" s="8">
        <f t="shared" si="16"/>
        <v>0</v>
      </c>
      <c r="G240" s="8">
        <f t="shared" si="16"/>
        <v>0</v>
      </c>
      <c r="H240" s="8">
        <f t="shared" si="16"/>
        <v>0</v>
      </c>
      <c r="I240" s="8">
        <f t="shared" si="16"/>
        <v>0</v>
      </c>
      <c r="J240" s="8">
        <f t="shared" si="16"/>
        <v>0</v>
      </c>
      <c r="K240" s="8">
        <f t="shared" si="16"/>
        <v>0</v>
      </c>
      <c r="L240" s="8">
        <f t="shared" si="16"/>
        <v>0</v>
      </c>
      <c r="M240" s="8">
        <f t="shared" si="16"/>
        <v>0</v>
      </c>
      <c r="N240" s="8">
        <f t="shared" si="16"/>
        <v>0</v>
      </c>
      <c r="O240" s="8">
        <f t="shared" si="16"/>
        <v>0</v>
      </c>
      <c r="P240" s="8">
        <f t="shared" si="16"/>
        <v>0</v>
      </c>
      <c r="Q240" s="8">
        <f t="shared" si="15"/>
        <v>0</v>
      </c>
      <c r="R240" s="8">
        <f t="shared" si="15"/>
        <v>0</v>
      </c>
      <c r="S240" s="8">
        <f t="shared" si="15"/>
        <v>0</v>
      </c>
      <c r="T240" s="8">
        <f t="shared" si="15"/>
        <v>0</v>
      </c>
      <c r="U240" s="8">
        <f t="shared" si="15"/>
        <v>0</v>
      </c>
      <c r="V240" s="8">
        <f t="shared" si="15"/>
        <v>0</v>
      </c>
      <c r="W240" s="8">
        <f t="shared" si="15"/>
        <v>0</v>
      </c>
      <c r="X240" s="8">
        <f t="shared" si="15"/>
        <v>0</v>
      </c>
      <c r="Y240" s="8">
        <f t="shared" si="15"/>
        <v>0</v>
      </c>
      <c r="Z240" s="8">
        <f t="shared" si="15"/>
        <v>0</v>
      </c>
      <c r="AA240" s="8">
        <f t="shared" si="15"/>
        <v>0</v>
      </c>
      <c r="AB240" s="8">
        <f t="shared" si="15"/>
        <v>0</v>
      </c>
      <c r="AC240" s="8">
        <f t="shared" si="15"/>
        <v>0</v>
      </c>
      <c r="AD240" s="8">
        <f t="shared" si="15"/>
        <v>0</v>
      </c>
      <c r="AE240" s="8">
        <f t="shared" si="15"/>
        <v>0</v>
      </c>
      <c r="AF240">
        <v>80</v>
      </c>
    </row>
    <row r="241" spans="1:32" x14ac:dyDescent="0.25">
      <c r="A241" s="8">
        <f t="shared" si="16"/>
        <v>0</v>
      </c>
      <c r="B241" s="8">
        <f t="shared" si="16"/>
        <v>0</v>
      </c>
      <c r="C241" s="8">
        <f t="shared" si="16"/>
        <v>0</v>
      </c>
      <c r="D241" s="8">
        <f t="shared" si="16"/>
        <v>0</v>
      </c>
      <c r="E241" s="8">
        <f t="shared" si="16"/>
        <v>0</v>
      </c>
      <c r="F241" s="8">
        <f t="shared" si="16"/>
        <v>0</v>
      </c>
      <c r="G241" s="8">
        <f t="shared" si="16"/>
        <v>0</v>
      </c>
      <c r="H241" s="8">
        <f t="shared" si="16"/>
        <v>0</v>
      </c>
      <c r="I241" s="8">
        <f t="shared" si="16"/>
        <v>0</v>
      </c>
      <c r="J241" s="8">
        <f t="shared" si="16"/>
        <v>0</v>
      </c>
      <c r="K241" s="8">
        <f t="shared" si="16"/>
        <v>0</v>
      </c>
      <c r="L241" s="8">
        <f t="shared" si="16"/>
        <v>0</v>
      </c>
      <c r="M241" s="8">
        <f t="shared" si="16"/>
        <v>0</v>
      </c>
      <c r="N241" s="8">
        <f t="shared" si="16"/>
        <v>0</v>
      </c>
      <c r="O241" s="8">
        <f t="shared" si="16"/>
        <v>0</v>
      </c>
      <c r="P241" s="8">
        <f t="shared" si="16"/>
        <v>0</v>
      </c>
      <c r="Q241" s="8">
        <f t="shared" si="15"/>
        <v>0</v>
      </c>
      <c r="R241" s="8">
        <f t="shared" si="15"/>
        <v>0</v>
      </c>
      <c r="S241" s="8">
        <f t="shared" si="15"/>
        <v>0</v>
      </c>
      <c r="T241" s="8">
        <f t="shared" si="15"/>
        <v>0</v>
      </c>
      <c r="U241" s="8">
        <f t="shared" si="15"/>
        <v>0</v>
      </c>
      <c r="V241" s="8">
        <f t="shared" si="15"/>
        <v>0</v>
      </c>
      <c r="W241" s="8">
        <f t="shared" si="15"/>
        <v>0</v>
      </c>
      <c r="X241" s="8">
        <f t="shared" si="15"/>
        <v>0</v>
      </c>
      <c r="Y241" s="8">
        <f t="shared" si="15"/>
        <v>0</v>
      </c>
      <c r="Z241" s="8">
        <f t="shared" si="15"/>
        <v>0</v>
      </c>
      <c r="AA241" s="8">
        <f t="shared" si="15"/>
        <v>0</v>
      </c>
      <c r="AB241" s="8">
        <f t="shared" si="15"/>
        <v>0</v>
      </c>
      <c r="AC241" s="8">
        <f t="shared" si="15"/>
        <v>0</v>
      </c>
      <c r="AD241" s="8">
        <f t="shared" si="15"/>
        <v>0</v>
      </c>
      <c r="AE241" s="8">
        <f t="shared" si="15"/>
        <v>0</v>
      </c>
      <c r="AF241">
        <v>81</v>
      </c>
    </row>
    <row r="242" spans="1:32" x14ac:dyDescent="0.25">
      <c r="A242" s="8">
        <f t="shared" si="16"/>
        <v>0</v>
      </c>
      <c r="B242" s="8">
        <f t="shared" si="16"/>
        <v>0</v>
      </c>
      <c r="C242" s="8">
        <f t="shared" si="16"/>
        <v>0</v>
      </c>
      <c r="D242" s="8">
        <f t="shared" si="16"/>
        <v>0</v>
      </c>
      <c r="E242" s="8">
        <f t="shared" si="16"/>
        <v>0</v>
      </c>
      <c r="F242" s="8">
        <f t="shared" si="16"/>
        <v>0</v>
      </c>
      <c r="G242" s="8">
        <f t="shared" si="16"/>
        <v>0</v>
      </c>
      <c r="H242" s="8">
        <f t="shared" si="16"/>
        <v>0</v>
      </c>
      <c r="I242" s="8">
        <f t="shared" si="16"/>
        <v>0</v>
      </c>
      <c r="J242" s="8">
        <f t="shared" si="16"/>
        <v>0</v>
      </c>
      <c r="K242" s="8">
        <f t="shared" si="16"/>
        <v>0</v>
      </c>
      <c r="L242" s="8">
        <f t="shared" si="16"/>
        <v>0</v>
      </c>
      <c r="M242" s="8">
        <f t="shared" si="16"/>
        <v>0</v>
      </c>
      <c r="N242" s="8">
        <f t="shared" si="16"/>
        <v>0</v>
      </c>
      <c r="O242" s="8">
        <f t="shared" si="16"/>
        <v>0</v>
      </c>
      <c r="P242" s="8">
        <f t="shared" ref="P242:AE257" si="17">IFERROR(INDEX($A$3:$AE$153,MATCH($AF242,$AG$3:$AG$153,0),COLUMN()),0)</f>
        <v>0</v>
      </c>
      <c r="Q242" s="8">
        <f t="shared" si="17"/>
        <v>0</v>
      </c>
      <c r="R242" s="8">
        <f t="shared" si="17"/>
        <v>0</v>
      </c>
      <c r="S242" s="8">
        <f t="shared" si="17"/>
        <v>0</v>
      </c>
      <c r="T242" s="8">
        <f t="shared" si="17"/>
        <v>0</v>
      </c>
      <c r="U242" s="8">
        <f t="shared" si="17"/>
        <v>0</v>
      </c>
      <c r="V242" s="8">
        <f t="shared" si="17"/>
        <v>0</v>
      </c>
      <c r="W242" s="8">
        <f t="shared" si="17"/>
        <v>0</v>
      </c>
      <c r="X242" s="8">
        <f t="shared" si="17"/>
        <v>0</v>
      </c>
      <c r="Y242" s="8">
        <f t="shared" si="17"/>
        <v>0</v>
      </c>
      <c r="Z242" s="8">
        <f t="shared" si="17"/>
        <v>0</v>
      </c>
      <c r="AA242" s="8">
        <f t="shared" si="17"/>
        <v>0</v>
      </c>
      <c r="AB242" s="8">
        <f t="shared" si="17"/>
        <v>0</v>
      </c>
      <c r="AC242" s="8">
        <f t="shared" si="17"/>
        <v>0</v>
      </c>
      <c r="AD242" s="8">
        <f t="shared" si="17"/>
        <v>0</v>
      </c>
      <c r="AE242" s="8">
        <f t="shared" si="17"/>
        <v>0</v>
      </c>
      <c r="AF242">
        <v>82</v>
      </c>
    </row>
    <row r="243" spans="1:32" x14ac:dyDescent="0.25">
      <c r="A243" s="8">
        <f t="shared" ref="A243:P258" si="18">IFERROR(INDEX($A$3:$AE$153,MATCH($AF243,$AG$3:$AG$153,0),COLUMN()),0)</f>
        <v>0</v>
      </c>
      <c r="B243" s="8">
        <f t="shared" si="18"/>
        <v>0</v>
      </c>
      <c r="C243" s="8">
        <f t="shared" si="18"/>
        <v>0</v>
      </c>
      <c r="D243" s="8">
        <f t="shared" si="18"/>
        <v>0</v>
      </c>
      <c r="E243" s="8">
        <f t="shared" si="18"/>
        <v>0</v>
      </c>
      <c r="F243" s="8">
        <f t="shared" si="18"/>
        <v>0</v>
      </c>
      <c r="G243" s="8">
        <f t="shared" si="18"/>
        <v>0</v>
      </c>
      <c r="H243" s="8">
        <f t="shared" si="18"/>
        <v>0</v>
      </c>
      <c r="I243" s="8">
        <f t="shared" si="18"/>
        <v>0</v>
      </c>
      <c r="J243" s="8">
        <f t="shared" si="18"/>
        <v>0</v>
      </c>
      <c r="K243" s="8">
        <f t="shared" si="18"/>
        <v>0</v>
      </c>
      <c r="L243" s="8">
        <f t="shared" si="18"/>
        <v>0</v>
      </c>
      <c r="M243" s="8">
        <f t="shared" si="18"/>
        <v>0</v>
      </c>
      <c r="N243" s="8">
        <f t="shared" si="18"/>
        <v>0</v>
      </c>
      <c r="O243" s="8">
        <f t="shared" si="18"/>
        <v>0</v>
      </c>
      <c r="P243" s="8">
        <f t="shared" si="18"/>
        <v>0</v>
      </c>
      <c r="Q243" s="8">
        <f t="shared" si="17"/>
        <v>0</v>
      </c>
      <c r="R243" s="8">
        <f t="shared" si="17"/>
        <v>0</v>
      </c>
      <c r="S243" s="8">
        <f t="shared" si="17"/>
        <v>0</v>
      </c>
      <c r="T243" s="8">
        <f t="shared" si="17"/>
        <v>0</v>
      </c>
      <c r="U243" s="8">
        <f t="shared" si="17"/>
        <v>0</v>
      </c>
      <c r="V243" s="8">
        <f t="shared" si="17"/>
        <v>0</v>
      </c>
      <c r="W243" s="8">
        <f t="shared" si="17"/>
        <v>0</v>
      </c>
      <c r="X243" s="8">
        <f t="shared" si="17"/>
        <v>0</v>
      </c>
      <c r="Y243" s="8">
        <f t="shared" si="17"/>
        <v>0</v>
      </c>
      <c r="Z243" s="8">
        <f t="shared" si="17"/>
        <v>0</v>
      </c>
      <c r="AA243" s="8">
        <f t="shared" si="17"/>
        <v>0</v>
      </c>
      <c r="AB243" s="8">
        <f t="shared" si="17"/>
        <v>0</v>
      </c>
      <c r="AC243" s="8">
        <f t="shared" si="17"/>
        <v>0</v>
      </c>
      <c r="AD243" s="8">
        <f t="shared" si="17"/>
        <v>0</v>
      </c>
      <c r="AE243" s="8">
        <f t="shared" si="17"/>
        <v>0</v>
      </c>
      <c r="AF243">
        <v>83</v>
      </c>
    </row>
    <row r="244" spans="1:32" x14ac:dyDescent="0.25">
      <c r="A244" s="8">
        <f t="shared" si="18"/>
        <v>0</v>
      </c>
      <c r="B244" s="8">
        <f t="shared" si="18"/>
        <v>0</v>
      </c>
      <c r="C244" s="8">
        <f t="shared" si="18"/>
        <v>0</v>
      </c>
      <c r="D244" s="8">
        <f t="shared" si="18"/>
        <v>0</v>
      </c>
      <c r="E244" s="8">
        <f t="shared" si="18"/>
        <v>0</v>
      </c>
      <c r="F244" s="8">
        <f t="shared" si="18"/>
        <v>0</v>
      </c>
      <c r="G244" s="8">
        <f t="shared" si="18"/>
        <v>0</v>
      </c>
      <c r="H244" s="8">
        <f t="shared" si="18"/>
        <v>0</v>
      </c>
      <c r="I244" s="8">
        <f t="shared" si="18"/>
        <v>0</v>
      </c>
      <c r="J244" s="8">
        <f t="shared" si="18"/>
        <v>0</v>
      </c>
      <c r="K244" s="8">
        <f t="shared" si="18"/>
        <v>0</v>
      </c>
      <c r="L244" s="8">
        <f t="shared" si="18"/>
        <v>0</v>
      </c>
      <c r="M244" s="8">
        <f t="shared" si="18"/>
        <v>0</v>
      </c>
      <c r="N244" s="8">
        <f t="shared" si="18"/>
        <v>0</v>
      </c>
      <c r="O244" s="8">
        <f t="shared" si="18"/>
        <v>0</v>
      </c>
      <c r="P244" s="8">
        <f t="shared" si="18"/>
        <v>0</v>
      </c>
      <c r="Q244" s="8">
        <f t="shared" si="17"/>
        <v>0</v>
      </c>
      <c r="R244" s="8">
        <f t="shared" si="17"/>
        <v>0</v>
      </c>
      <c r="S244" s="8">
        <f t="shared" si="17"/>
        <v>0</v>
      </c>
      <c r="T244" s="8">
        <f t="shared" si="17"/>
        <v>0</v>
      </c>
      <c r="U244" s="8">
        <f t="shared" si="17"/>
        <v>0</v>
      </c>
      <c r="V244" s="8">
        <f t="shared" si="17"/>
        <v>0</v>
      </c>
      <c r="W244" s="8">
        <f t="shared" si="17"/>
        <v>0</v>
      </c>
      <c r="X244" s="8">
        <f t="shared" si="17"/>
        <v>0</v>
      </c>
      <c r="Y244" s="8">
        <f t="shared" si="17"/>
        <v>0</v>
      </c>
      <c r="Z244" s="8">
        <f t="shared" si="17"/>
        <v>0</v>
      </c>
      <c r="AA244" s="8">
        <f t="shared" si="17"/>
        <v>0</v>
      </c>
      <c r="AB244" s="8">
        <f t="shared" si="17"/>
        <v>0</v>
      </c>
      <c r="AC244" s="8">
        <f t="shared" si="17"/>
        <v>0</v>
      </c>
      <c r="AD244" s="8">
        <f t="shared" si="17"/>
        <v>0</v>
      </c>
      <c r="AE244" s="8">
        <f t="shared" si="17"/>
        <v>0</v>
      </c>
      <c r="AF244">
        <v>84</v>
      </c>
    </row>
    <row r="245" spans="1:32" x14ac:dyDescent="0.25">
      <c r="A245" s="8">
        <f t="shared" si="18"/>
        <v>0</v>
      </c>
      <c r="B245" s="8">
        <f t="shared" si="18"/>
        <v>0</v>
      </c>
      <c r="C245" s="8">
        <f t="shared" si="18"/>
        <v>0</v>
      </c>
      <c r="D245" s="8">
        <f t="shared" si="18"/>
        <v>0</v>
      </c>
      <c r="E245" s="8">
        <f t="shared" si="18"/>
        <v>0</v>
      </c>
      <c r="F245" s="8">
        <f t="shared" si="18"/>
        <v>0</v>
      </c>
      <c r="G245" s="8">
        <f t="shared" si="18"/>
        <v>0</v>
      </c>
      <c r="H245" s="8">
        <f t="shared" si="18"/>
        <v>0</v>
      </c>
      <c r="I245" s="8">
        <f t="shared" si="18"/>
        <v>0</v>
      </c>
      <c r="J245" s="8">
        <f t="shared" si="18"/>
        <v>0</v>
      </c>
      <c r="K245" s="8">
        <f t="shared" si="18"/>
        <v>0</v>
      </c>
      <c r="L245" s="8">
        <f t="shared" si="18"/>
        <v>0</v>
      </c>
      <c r="M245" s="8">
        <f t="shared" si="18"/>
        <v>0</v>
      </c>
      <c r="N245" s="8">
        <f t="shared" si="18"/>
        <v>0</v>
      </c>
      <c r="O245" s="8">
        <f t="shared" si="18"/>
        <v>0</v>
      </c>
      <c r="P245" s="8">
        <f t="shared" si="18"/>
        <v>0</v>
      </c>
      <c r="Q245" s="8">
        <f t="shared" si="17"/>
        <v>0</v>
      </c>
      <c r="R245" s="8">
        <f t="shared" si="17"/>
        <v>0</v>
      </c>
      <c r="S245" s="8">
        <f t="shared" si="17"/>
        <v>0</v>
      </c>
      <c r="T245" s="8">
        <f t="shared" si="17"/>
        <v>0</v>
      </c>
      <c r="U245" s="8">
        <f t="shared" si="17"/>
        <v>0</v>
      </c>
      <c r="V245" s="8">
        <f t="shared" si="17"/>
        <v>0</v>
      </c>
      <c r="W245" s="8">
        <f t="shared" si="17"/>
        <v>0</v>
      </c>
      <c r="X245" s="8">
        <f t="shared" si="17"/>
        <v>0</v>
      </c>
      <c r="Y245" s="8">
        <f t="shared" si="17"/>
        <v>0</v>
      </c>
      <c r="Z245" s="8">
        <f t="shared" si="17"/>
        <v>0</v>
      </c>
      <c r="AA245" s="8">
        <f t="shared" si="17"/>
        <v>0</v>
      </c>
      <c r="AB245" s="8">
        <f t="shared" si="17"/>
        <v>0</v>
      </c>
      <c r="AC245" s="8">
        <f t="shared" si="17"/>
        <v>0</v>
      </c>
      <c r="AD245" s="8">
        <f t="shared" si="17"/>
        <v>0</v>
      </c>
      <c r="AE245" s="8">
        <f t="shared" si="17"/>
        <v>0</v>
      </c>
      <c r="AF245">
        <v>85</v>
      </c>
    </row>
    <row r="246" spans="1:32" x14ac:dyDescent="0.25">
      <c r="A246" s="8">
        <f t="shared" si="18"/>
        <v>0</v>
      </c>
      <c r="B246" s="8">
        <f t="shared" si="18"/>
        <v>0</v>
      </c>
      <c r="C246" s="8">
        <f t="shared" si="18"/>
        <v>0</v>
      </c>
      <c r="D246" s="8">
        <f t="shared" si="18"/>
        <v>0</v>
      </c>
      <c r="E246" s="8">
        <f t="shared" si="18"/>
        <v>0</v>
      </c>
      <c r="F246" s="8">
        <f t="shared" si="18"/>
        <v>0</v>
      </c>
      <c r="G246" s="8">
        <f t="shared" si="18"/>
        <v>0</v>
      </c>
      <c r="H246" s="8">
        <f t="shared" si="18"/>
        <v>0</v>
      </c>
      <c r="I246" s="8">
        <f t="shared" si="18"/>
        <v>0</v>
      </c>
      <c r="J246" s="8">
        <f t="shared" si="18"/>
        <v>0</v>
      </c>
      <c r="K246" s="8">
        <f t="shared" si="18"/>
        <v>0</v>
      </c>
      <c r="L246" s="8">
        <f t="shared" si="18"/>
        <v>0</v>
      </c>
      <c r="M246" s="8">
        <f t="shared" si="18"/>
        <v>0</v>
      </c>
      <c r="N246" s="8">
        <f t="shared" si="18"/>
        <v>0</v>
      </c>
      <c r="O246" s="8">
        <f t="shared" si="18"/>
        <v>0</v>
      </c>
      <c r="P246" s="8">
        <f t="shared" si="18"/>
        <v>0</v>
      </c>
      <c r="Q246" s="8">
        <f t="shared" si="17"/>
        <v>0</v>
      </c>
      <c r="R246" s="8">
        <f t="shared" si="17"/>
        <v>0</v>
      </c>
      <c r="S246" s="8">
        <f t="shared" si="17"/>
        <v>0</v>
      </c>
      <c r="T246" s="8">
        <f t="shared" si="17"/>
        <v>0</v>
      </c>
      <c r="U246" s="8">
        <f t="shared" si="17"/>
        <v>0</v>
      </c>
      <c r="V246" s="8">
        <f t="shared" si="17"/>
        <v>0</v>
      </c>
      <c r="W246" s="8">
        <f t="shared" si="17"/>
        <v>0</v>
      </c>
      <c r="X246" s="8">
        <f t="shared" si="17"/>
        <v>0</v>
      </c>
      <c r="Y246" s="8">
        <f t="shared" si="17"/>
        <v>0</v>
      </c>
      <c r="Z246" s="8">
        <f t="shared" si="17"/>
        <v>0</v>
      </c>
      <c r="AA246" s="8">
        <f t="shared" si="17"/>
        <v>0</v>
      </c>
      <c r="AB246" s="8">
        <f t="shared" si="17"/>
        <v>0</v>
      </c>
      <c r="AC246" s="8">
        <f t="shared" si="17"/>
        <v>0</v>
      </c>
      <c r="AD246" s="8">
        <f t="shared" si="17"/>
        <v>0</v>
      </c>
      <c r="AE246" s="8">
        <f t="shared" si="17"/>
        <v>0</v>
      </c>
      <c r="AF246">
        <v>86</v>
      </c>
    </row>
    <row r="247" spans="1:32" x14ac:dyDescent="0.25">
      <c r="A247" s="8">
        <f t="shared" si="18"/>
        <v>0</v>
      </c>
      <c r="B247" s="8">
        <f t="shared" si="18"/>
        <v>0</v>
      </c>
      <c r="C247" s="8">
        <f t="shared" si="18"/>
        <v>0</v>
      </c>
      <c r="D247" s="8">
        <f t="shared" si="18"/>
        <v>0</v>
      </c>
      <c r="E247" s="8">
        <f t="shared" si="18"/>
        <v>0</v>
      </c>
      <c r="F247" s="8">
        <f t="shared" si="18"/>
        <v>0</v>
      </c>
      <c r="G247" s="8">
        <f t="shared" si="18"/>
        <v>0</v>
      </c>
      <c r="H247" s="8">
        <f t="shared" si="18"/>
        <v>0</v>
      </c>
      <c r="I247" s="8">
        <f t="shared" si="18"/>
        <v>0</v>
      </c>
      <c r="J247" s="8">
        <f t="shared" si="18"/>
        <v>0</v>
      </c>
      <c r="K247" s="8">
        <f t="shared" si="18"/>
        <v>0</v>
      </c>
      <c r="L247" s="8">
        <f t="shared" si="18"/>
        <v>0</v>
      </c>
      <c r="M247" s="8">
        <f t="shared" si="18"/>
        <v>0</v>
      </c>
      <c r="N247" s="8">
        <f t="shared" si="18"/>
        <v>0</v>
      </c>
      <c r="O247" s="8">
        <f t="shared" si="18"/>
        <v>0</v>
      </c>
      <c r="P247" s="8">
        <f t="shared" si="18"/>
        <v>0</v>
      </c>
      <c r="Q247" s="8">
        <f t="shared" si="17"/>
        <v>0</v>
      </c>
      <c r="R247" s="8">
        <f t="shared" si="17"/>
        <v>0</v>
      </c>
      <c r="S247" s="8">
        <f t="shared" si="17"/>
        <v>0</v>
      </c>
      <c r="T247" s="8">
        <f t="shared" si="17"/>
        <v>0</v>
      </c>
      <c r="U247" s="8">
        <f t="shared" si="17"/>
        <v>0</v>
      </c>
      <c r="V247" s="8">
        <f t="shared" si="17"/>
        <v>0</v>
      </c>
      <c r="W247" s="8">
        <f t="shared" si="17"/>
        <v>0</v>
      </c>
      <c r="X247" s="8">
        <f t="shared" si="17"/>
        <v>0</v>
      </c>
      <c r="Y247" s="8">
        <f t="shared" si="17"/>
        <v>0</v>
      </c>
      <c r="Z247" s="8">
        <f t="shared" si="17"/>
        <v>0</v>
      </c>
      <c r="AA247" s="8">
        <f t="shared" si="17"/>
        <v>0</v>
      </c>
      <c r="AB247" s="8">
        <f t="shared" si="17"/>
        <v>0</v>
      </c>
      <c r="AC247" s="8">
        <f t="shared" si="17"/>
        <v>0</v>
      </c>
      <c r="AD247" s="8">
        <f t="shared" si="17"/>
        <v>0</v>
      </c>
      <c r="AE247" s="8">
        <f t="shared" si="17"/>
        <v>0</v>
      </c>
      <c r="AF247">
        <v>87</v>
      </c>
    </row>
    <row r="248" spans="1:32" x14ac:dyDescent="0.25">
      <c r="A248" s="8">
        <f t="shared" si="18"/>
        <v>0</v>
      </c>
      <c r="B248" s="8">
        <f t="shared" si="18"/>
        <v>0</v>
      </c>
      <c r="C248" s="8">
        <f t="shared" si="18"/>
        <v>0</v>
      </c>
      <c r="D248" s="8">
        <f t="shared" si="18"/>
        <v>0</v>
      </c>
      <c r="E248" s="8">
        <f t="shared" si="18"/>
        <v>0</v>
      </c>
      <c r="F248" s="8">
        <f t="shared" si="18"/>
        <v>0</v>
      </c>
      <c r="G248" s="8">
        <f t="shared" si="18"/>
        <v>0</v>
      </c>
      <c r="H248" s="8">
        <f t="shared" si="18"/>
        <v>0</v>
      </c>
      <c r="I248" s="8">
        <f t="shared" si="18"/>
        <v>0</v>
      </c>
      <c r="J248" s="8">
        <f t="shared" si="18"/>
        <v>0</v>
      </c>
      <c r="K248" s="8">
        <f t="shared" si="18"/>
        <v>0</v>
      </c>
      <c r="L248" s="8">
        <f t="shared" si="18"/>
        <v>0</v>
      </c>
      <c r="M248" s="8">
        <f t="shared" si="18"/>
        <v>0</v>
      </c>
      <c r="N248" s="8">
        <f t="shared" si="18"/>
        <v>0</v>
      </c>
      <c r="O248" s="8">
        <f t="shared" si="18"/>
        <v>0</v>
      </c>
      <c r="P248" s="8">
        <f t="shared" si="18"/>
        <v>0</v>
      </c>
      <c r="Q248" s="8">
        <f t="shared" si="17"/>
        <v>0</v>
      </c>
      <c r="R248" s="8">
        <f t="shared" si="17"/>
        <v>0</v>
      </c>
      <c r="S248" s="8">
        <f t="shared" si="17"/>
        <v>0</v>
      </c>
      <c r="T248" s="8">
        <f t="shared" si="17"/>
        <v>0</v>
      </c>
      <c r="U248" s="8">
        <f t="shared" si="17"/>
        <v>0</v>
      </c>
      <c r="V248" s="8">
        <f t="shared" si="17"/>
        <v>0</v>
      </c>
      <c r="W248" s="8">
        <f t="shared" si="17"/>
        <v>0</v>
      </c>
      <c r="X248" s="8">
        <f t="shared" si="17"/>
        <v>0</v>
      </c>
      <c r="Y248" s="8">
        <f t="shared" si="17"/>
        <v>0</v>
      </c>
      <c r="Z248" s="8">
        <f t="shared" si="17"/>
        <v>0</v>
      </c>
      <c r="AA248" s="8">
        <f t="shared" si="17"/>
        <v>0</v>
      </c>
      <c r="AB248" s="8">
        <f t="shared" si="17"/>
        <v>0</v>
      </c>
      <c r="AC248" s="8">
        <f t="shared" si="17"/>
        <v>0</v>
      </c>
      <c r="AD248" s="8">
        <f t="shared" si="17"/>
        <v>0</v>
      </c>
      <c r="AE248" s="8">
        <f t="shared" si="17"/>
        <v>0</v>
      </c>
      <c r="AF248">
        <v>88</v>
      </c>
    </row>
    <row r="249" spans="1:32" x14ac:dyDescent="0.25">
      <c r="A249" s="8">
        <f t="shared" si="18"/>
        <v>0</v>
      </c>
      <c r="B249" s="8">
        <f t="shared" si="18"/>
        <v>0</v>
      </c>
      <c r="C249" s="8">
        <f t="shared" si="18"/>
        <v>0</v>
      </c>
      <c r="D249" s="8">
        <f t="shared" si="18"/>
        <v>0</v>
      </c>
      <c r="E249" s="8">
        <f t="shared" si="18"/>
        <v>0</v>
      </c>
      <c r="F249" s="8">
        <f t="shared" si="18"/>
        <v>0</v>
      </c>
      <c r="G249" s="8">
        <f t="shared" si="18"/>
        <v>0</v>
      </c>
      <c r="H249" s="8">
        <f t="shared" si="18"/>
        <v>0</v>
      </c>
      <c r="I249" s="8">
        <f t="shared" si="18"/>
        <v>0</v>
      </c>
      <c r="J249" s="8">
        <f t="shared" si="18"/>
        <v>0</v>
      </c>
      <c r="K249" s="8">
        <f t="shared" si="18"/>
        <v>0</v>
      </c>
      <c r="L249" s="8">
        <f t="shared" si="18"/>
        <v>0</v>
      </c>
      <c r="M249" s="8">
        <f t="shared" si="18"/>
        <v>0</v>
      </c>
      <c r="N249" s="8">
        <f t="shared" si="18"/>
        <v>0</v>
      </c>
      <c r="O249" s="8">
        <f t="shared" si="18"/>
        <v>0</v>
      </c>
      <c r="P249" s="8">
        <f t="shared" si="18"/>
        <v>0</v>
      </c>
      <c r="Q249" s="8">
        <f t="shared" si="17"/>
        <v>0</v>
      </c>
      <c r="R249" s="8">
        <f t="shared" si="17"/>
        <v>0</v>
      </c>
      <c r="S249" s="8">
        <f t="shared" si="17"/>
        <v>0</v>
      </c>
      <c r="T249" s="8">
        <f t="shared" si="17"/>
        <v>0</v>
      </c>
      <c r="U249" s="8">
        <f t="shared" si="17"/>
        <v>0</v>
      </c>
      <c r="V249" s="8">
        <f t="shared" si="17"/>
        <v>0</v>
      </c>
      <c r="W249" s="8">
        <f t="shared" si="17"/>
        <v>0</v>
      </c>
      <c r="X249" s="8">
        <f t="shared" si="17"/>
        <v>0</v>
      </c>
      <c r="Y249" s="8">
        <f t="shared" si="17"/>
        <v>0</v>
      </c>
      <c r="Z249" s="8">
        <f t="shared" si="17"/>
        <v>0</v>
      </c>
      <c r="AA249" s="8">
        <f t="shared" si="17"/>
        <v>0</v>
      </c>
      <c r="AB249" s="8">
        <f t="shared" si="17"/>
        <v>0</v>
      </c>
      <c r="AC249" s="8">
        <f t="shared" si="17"/>
        <v>0</v>
      </c>
      <c r="AD249" s="8">
        <f t="shared" si="17"/>
        <v>0</v>
      </c>
      <c r="AE249" s="8">
        <f t="shared" si="17"/>
        <v>0</v>
      </c>
      <c r="AF249">
        <v>89</v>
      </c>
    </row>
    <row r="250" spans="1:32" x14ac:dyDescent="0.25">
      <c r="A250" s="8">
        <f t="shared" si="18"/>
        <v>0</v>
      </c>
      <c r="B250" s="8">
        <f t="shared" si="18"/>
        <v>0</v>
      </c>
      <c r="C250" s="8">
        <f t="shared" si="18"/>
        <v>0</v>
      </c>
      <c r="D250" s="8">
        <f t="shared" si="18"/>
        <v>0</v>
      </c>
      <c r="E250" s="8">
        <f t="shared" si="18"/>
        <v>0</v>
      </c>
      <c r="F250" s="8">
        <f t="shared" si="18"/>
        <v>0</v>
      </c>
      <c r="G250" s="8">
        <f t="shared" si="18"/>
        <v>0</v>
      </c>
      <c r="H250" s="8">
        <f t="shared" si="18"/>
        <v>0</v>
      </c>
      <c r="I250" s="8">
        <f t="shared" si="18"/>
        <v>0</v>
      </c>
      <c r="J250" s="8">
        <f t="shared" si="18"/>
        <v>0</v>
      </c>
      <c r="K250" s="8">
        <f t="shared" si="18"/>
        <v>0</v>
      </c>
      <c r="L250" s="8">
        <f t="shared" si="18"/>
        <v>0</v>
      </c>
      <c r="M250" s="8">
        <f t="shared" si="18"/>
        <v>0</v>
      </c>
      <c r="N250" s="8">
        <f t="shared" si="18"/>
        <v>0</v>
      </c>
      <c r="O250" s="8">
        <f t="shared" si="18"/>
        <v>0</v>
      </c>
      <c r="P250" s="8">
        <f t="shared" si="18"/>
        <v>0</v>
      </c>
      <c r="Q250" s="8">
        <f t="shared" si="17"/>
        <v>0</v>
      </c>
      <c r="R250" s="8">
        <f t="shared" si="17"/>
        <v>0</v>
      </c>
      <c r="S250" s="8">
        <f t="shared" si="17"/>
        <v>0</v>
      </c>
      <c r="T250" s="8">
        <f t="shared" si="17"/>
        <v>0</v>
      </c>
      <c r="U250" s="8">
        <f t="shared" si="17"/>
        <v>0</v>
      </c>
      <c r="V250" s="8">
        <f t="shared" si="17"/>
        <v>0</v>
      </c>
      <c r="W250" s="8">
        <f t="shared" si="17"/>
        <v>0</v>
      </c>
      <c r="X250" s="8">
        <f t="shared" si="17"/>
        <v>0</v>
      </c>
      <c r="Y250" s="8">
        <f t="shared" si="17"/>
        <v>0</v>
      </c>
      <c r="Z250" s="8">
        <f t="shared" si="17"/>
        <v>0</v>
      </c>
      <c r="AA250" s="8">
        <f t="shared" si="17"/>
        <v>0</v>
      </c>
      <c r="AB250" s="8">
        <f t="shared" si="17"/>
        <v>0</v>
      </c>
      <c r="AC250" s="8">
        <f t="shared" si="17"/>
        <v>0</v>
      </c>
      <c r="AD250" s="8">
        <f t="shared" si="17"/>
        <v>0</v>
      </c>
      <c r="AE250" s="8">
        <f t="shared" si="17"/>
        <v>0</v>
      </c>
      <c r="AF250">
        <v>90</v>
      </c>
    </row>
    <row r="251" spans="1:32" x14ac:dyDescent="0.25">
      <c r="A251" s="8">
        <f t="shared" si="18"/>
        <v>0</v>
      </c>
      <c r="B251" s="8">
        <f t="shared" si="18"/>
        <v>0</v>
      </c>
      <c r="C251" s="8">
        <f t="shared" si="18"/>
        <v>0</v>
      </c>
      <c r="D251" s="8">
        <f t="shared" si="18"/>
        <v>0</v>
      </c>
      <c r="E251" s="8">
        <f t="shared" si="18"/>
        <v>0</v>
      </c>
      <c r="F251" s="8">
        <f t="shared" si="18"/>
        <v>0</v>
      </c>
      <c r="G251" s="8">
        <f t="shared" si="18"/>
        <v>0</v>
      </c>
      <c r="H251" s="8">
        <f t="shared" si="18"/>
        <v>0</v>
      </c>
      <c r="I251" s="8">
        <f t="shared" si="18"/>
        <v>0</v>
      </c>
      <c r="J251" s="8">
        <f t="shared" si="18"/>
        <v>0</v>
      </c>
      <c r="K251" s="8">
        <f t="shared" si="18"/>
        <v>0</v>
      </c>
      <c r="L251" s="8">
        <f t="shared" si="18"/>
        <v>0</v>
      </c>
      <c r="M251" s="8">
        <f t="shared" si="18"/>
        <v>0</v>
      </c>
      <c r="N251" s="8">
        <f t="shared" si="18"/>
        <v>0</v>
      </c>
      <c r="O251" s="8">
        <f t="shared" si="18"/>
        <v>0</v>
      </c>
      <c r="P251" s="8">
        <f t="shared" si="18"/>
        <v>0</v>
      </c>
      <c r="Q251" s="8">
        <f t="shared" si="17"/>
        <v>0</v>
      </c>
      <c r="R251" s="8">
        <f t="shared" si="17"/>
        <v>0</v>
      </c>
      <c r="S251" s="8">
        <f t="shared" si="17"/>
        <v>0</v>
      </c>
      <c r="T251" s="8">
        <f t="shared" si="17"/>
        <v>0</v>
      </c>
      <c r="U251" s="8">
        <f t="shared" si="17"/>
        <v>0</v>
      </c>
      <c r="V251" s="8">
        <f t="shared" si="17"/>
        <v>0</v>
      </c>
      <c r="W251" s="8">
        <f t="shared" si="17"/>
        <v>0</v>
      </c>
      <c r="X251" s="8">
        <f t="shared" si="17"/>
        <v>0</v>
      </c>
      <c r="Y251" s="8">
        <f t="shared" si="17"/>
        <v>0</v>
      </c>
      <c r="Z251" s="8">
        <f t="shared" si="17"/>
        <v>0</v>
      </c>
      <c r="AA251" s="8">
        <f t="shared" si="17"/>
        <v>0</v>
      </c>
      <c r="AB251" s="8">
        <f t="shared" si="17"/>
        <v>0</v>
      </c>
      <c r="AC251" s="8">
        <f t="shared" si="17"/>
        <v>0</v>
      </c>
      <c r="AD251" s="8">
        <f t="shared" si="17"/>
        <v>0</v>
      </c>
      <c r="AE251" s="8">
        <f t="shared" si="17"/>
        <v>0</v>
      </c>
      <c r="AF251">
        <v>91</v>
      </c>
    </row>
    <row r="252" spans="1:32" x14ac:dyDescent="0.25">
      <c r="A252" s="8">
        <f t="shared" si="18"/>
        <v>0</v>
      </c>
      <c r="B252" s="8">
        <f t="shared" si="18"/>
        <v>0</v>
      </c>
      <c r="C252" s="8">
        <f t="shared" si="18"/>
        <v>0</v>
      </c>
      <c r="D252" s="8">
        <f t="shared" si="18"/>
        <v>0</v>
      </c>
      <c r="E252" s="8">
        <f t="shared" si="18"/>
        <v>0</v>
      </c>
      <c r="F252" s="8">
        <f t="shared" si="18"/>
        <v>0</v>
      </c>
      <c r="G252" s="8">
        <f t="shared" si="18"/>
        <v>0</v>
      </c>
      <c r="H252" s="8">
        <f t="shared" si="18"/>
        <v>0</v>
      </c>
      <c r="I252" s="8">
        <f t="shared" si="18"/>
        <v>0</v>
      </c>
      <c r="J252" s="8">
        <f t="shared" si="18"/>
        <v>0</v>
      </c>
      <c r="K252" s="8">
        <f t="shared" si="18"/>
        <v>0</v>
      </c>
      <c r="L252" s="8">
        <f t="shared" si="18"/>
        <v>0</v>
      </c>
      <c r="M252" s="8">
        <f t="shared" si="18"/>
        <v>0</v>
      </c>
      <c r="N252" s="8">
        <f t="shared" si="18"/>
        <v>0</v>
      </c>
      <c r="O252" s="8">
        <f t="shared" si="18"/>
        <v>0</v>
      </c>
      <c r="P252" s="8">
        <f t="shared" si="18"/>
        <v>0</v>
      </c>
      <c r="Q252" s="8">
        <f t="shared" si="17"/>
        <v>0</v>
      </c>
      <c r="R252" s="8">
        <f t="shared" si="17"/>
        <v>0</v>
      </c>
      <c r="S252" s="8">
        <f t="shared" si="17"/>
        <v>0</v>
      </c>
      <c r="T252" s="8">
        <f t="shared" si="17"/>
        <v>0</v>
      </c>
      <c r="U252" s="8">
        <f t="shared" si="17"/>
        <v>0</v>
      </c>
      <c r="V252" s="8">
        <f t="shared" si="17"/>
        <v>0</v>
      </c>
      <c r="W252" s="8">
        <f t="shared" si="17"/>
        <v>0</v>
      </c>
      <c r="X252" s="8">
        <f t="shared" si="17"/>
        <v>0</v>
      </c>
      <c r="Y252" s="8">
        <f t="shared" si="17"/>
        <v>0</v>
      </c>
      <c r="Z252" s="8">
        <f t="shared" si="17"/>
        <v>0</v>
      </c>
      <c r="AA252" s="8">
        <f t="shared" si="17"/>
        <v>0</v>
      </c>
      <c r="AB252" s="8">
        <f t="shared" si="17"/>
        <v>0</v>
      </c>
      <c r="AC252" s="8">
        <f t="shared" si="17"/>
        <v>0</v>
      </c>
      <c r="AD252" s="8">
        <f t="shared" si="17"/>
        <v>0</v>
      </c>
      <c r="AE252" s="8">
        <f t="shared" si="17"/>
        <v>0</v>
      </c>
      <c r="AF252">
        <v>92</v>
      </c>
    </row>
    <row r="253" spans="1:32" x14ac:dyDescent="0.25">
      <c r="A253" s="8">
        <f t="shared" si="18"/>
        <v>0</v>
      </c>
      <c r="B253" s="8">
        <f t="shared" si="18"/>
        <v>0</v>
      </c>
      <c r="C253" s="8">
        <f t="shared" si="18"/>
        <v>0</v>
      </c>
      <c r="D253" s="8">
        <f t="shared" si="18"/>
        <v>0</v>
      </c>
      <c r="E253" s="8">
        <f t="shared" si="18"/>
        <v>0</v>
      </c>
      <c r="F253" s="8">
        <f t="shared" si="18"/>
        <v>0</v>
      </c>
      <c r="G253" s="8">
        <f t="shared" si="18"/>
        <v>0</v>
      </c>
      <c r="H253" s="8">
        <f t="shared" si="18"/>
        <v>0</v>
      </c>
      <c r="I253" s="8">
        <f t="shared" si="18"/>
        <v>0</v>
      </c>
      <c r="J253" s="8">
        <f t="shared" si="18"/>
        <v>0</v>
      </c>
      <c r="K253" s="8">
        <f t="shared" si="18"/>
        <v>0</v>
      </c>
      <c r="L253" s="8">
        <f t="shared" si="18"/>
        <v>0</v>
      </c>
      <c r="M253" s="8">
        <f t="shared" si="18"/>
        <v>0</v>
      </c>
      <c r="N253" s="8">
        <f t="shared" si="18"/>
        <v>0</v>
      </c>
      <c r="O253" s="8">
        <f t="shared" si="18"/>
        <v>0</v>
      </c>
      <c r="P253" s="8">
        <f t="shared" si="18"/>
        <v>0</v>
      </c>
      <c r="Q253" s="8">
        <f t="shared" si="17"/>
        <v>0</v>
      </c>
      <c r="R253" s="8">
        <f t="shared" si="17"/>
        <v>0</v>
      </c>
      <c r="S253" s="8">
        <f t="shared" si="17"/>
        <v>0</v>
      </c>
      <c r="T253" s="8">
        <f t="shared" si="17"/>
        <v>0</v>
      </c>
      <c r="U253" s="8">
        <f t="shared" si="17"/>
        <v>0</v>
      </c>
      <c r="V253" s="8">
        <f t="shared" si="17"/>
        <v>0</v>
      </c>
      <c r="W253" s="8">
        <f t="shared" si="17"/>
        <v>0</v>
      </c>
      <c r="X253" s="8">
        <f t="shared" si="17"/>
        <v>0</v>
      </c>
      <c r="Y253" s="8">
        <f t="shared" si="17"/>
        <v>0</v>
      </c>
      <c r="Z253" s="8">
        <f t="shared" si="17"/>
        <v>0</v>
      </c>
      <c r="AA253" s="8">
        <f t="shared" si="17"/>
        <v>0</v>
      </c>
      <c r="AB253" s="8">
        <f t="shared" si="17"/>
        <v>0</v>
      </c>
      <c r="AC253" s="8">
        <f t="shared" si="17"/>
        <v>0</v>
      </c>
      <c r="AD253" s="8">
        <f t="shared" si="17"/>
        <v>0</v>
      </c>
      <c r="AE253" s="8">
        <f t="shared" si="17"/>
        <v>0</v>
      </c>
      <c r="AF253">
        <v>93</v>
      </c>
    </row>
    <row r="254" spans="1:32" x14ac:dyDescent="0.25">
      <c r="A254" s="8">
        <f t="shared" si="18"/>
        <v>0</v>
      </c>
      <c r="B254" s="8">
        <f t="shared" si="18"/>
        <v>0</v>
      </c>
      <c r="C254" s="8">
        <f t="shared" si="18"/>
        <v>0</v>
      </c>
      <c r="D254" s="8">
        <f t="shared" si="18"/>
        <v>0</v>
      </c>
      <c r="E254" s="8">
        <f t="shared" si="18"/>
        <v>0</v>
      </c>
      <c r="F254" s="8">
        <f t="shared" si="18"/>
        <v>0</v>
      </c>
      <c r="G254" s="8">
        <f t="shared" si="18"/>
        <v>0</v>
      </c>
      <c r="H254" s="8">
        <f t="shared" si="18"/>
        <v>0</v>
      </c>
      <c r="I254" s="8">
        <f t="shared" si="18"/>
        <v>0</v>
      </c>
      <c r="J254" s="8">
        <f t="shared" si="18"/>
        <v>0</v>
      </c>
      <c r="K254" s="8">
        <f t="shared" si="18"/>
        <v>0</v>
      </c>
      <c r="L254" s="8">
        <f t="shared" si="18"/>
        <v>0</v>
      </c>
      <c r="M254" s="8">
        <f t="shared" si="18"/>
        <v>0</v>
      </c>
      <c r="N254" s="8">
        <f t="shared" si="18"/>
        <v>0</v>
      </c>
      <c r="O254" s="8">
        <f t="shared" si="18"/>
        <v>0</v>
      </c>
      <c r="P254" s="8">
        <f t="shared" si="18"/>
        <v>0</v>
      </c>
      <c r="Q254" s="8">
        <f t="shared" si="17"/>
        <v>0</v>
      </c>
      <c r="R254" s="8">
        <f t="shared" si="17"/>
        <v>0</v>
      </c>
      <c r="S254" s="8">
        <f t="shared" si="17"/>
        <v>0</v>
      </c>
      <c r="T254" s="8">
        <f t="shared" si="17"/>
        <v>0</v>
      </c>
      <c r="U254" s="8">
        <f t="shared" si="17"/>
        <v>0</v>
      </c>
      <c r="V254" s="8">
        <f t="shared" si="17"/>
        <v>0</v>
      </c>
      <c r="W254" s="8">
        <f t="shared" si="17"/>
        <v>0</v>
      </c>
      <c r="X254" s="8">
        <f t="shared" si="17"/>
        <v>0</v>
      </c>
      <c r="Y254" s="8">
        <f t="shared" si="17"/>
        <v>0</v>
      </c>
      <c r="Z254" s="8">
        <f t="shared" si="17"/>
        <v>0</v>
      </c>
      <c r="AA254" s="8">
        <f t="shared" si="17"/>
        <v>0</v>
      </c>
      <c r="AB254" s="8">
        <f t="shared" si="17"/>
        <v>0</v>
      </c>
      <c r="AC254" s="8">
        <f t="shared" si="17"/>
        <v>0</v>
      </c>
      <c r="AD254" s="8">
        <f t="shared" si="17"/>
        <v>0</v>
      </c>
      <c r="AE254" s="8">
        <f t="shared" si="17"/>
        <v>0</v>
      </c>
      <c r="AF254">
        <v>94</v>
      </c>
    </row>
    <row r="255" spans="1:32" x14ac:dyDescent="0.25">
      <c r="A255" s="8">
        <f t="shared" si="18"/>
        <v>0</v>
      </c>
      <c r="B255" s="8">
        <f t="shared" si="18"/>
        <v>0</v>
      </c>
      <c r="C255" s="8">
        <f t="shared" si="18"/>
        <v>0</v>
      </c>
      <c r="D255" s="8">
        <f t="shared" si="18"/>
        <v>0</v>
      </c>
      <c r="E255" s="8">
        <f t="shared" si="18"/>
        <v>0</v>
      </c>
      <c r="F255" s="8">
        <f t="shared" si="18"/>
        <v>0</v>
      </c>
      <c r="G255" s="8">
        <f t="shared" si="18"/>
        <v>0</v>
      </c>
      <c r="H255" s="8">
        <f t="shared" si="18"/>
        <v>0</v>
      </c>
      <c r="I255" s="8">
        <f t="shared" si="18"/>
        <v>0</v>
      </c>
      <c r="J255" s="8">
        <f t="shared" si="18"/>
        <v>0</v>
      </c>
      <c r="K255" s="8">
        <f t="shared" si="18"/>
        <v>0</v>
      </c>
      <c r="L255" s="8">
        <f t="shared" si="18"/>
        <v>0</v>
      </c>
      <c r="M255" s="8">
        <f t="shared" si="18"/>
        <v>0</v>
      </c>
      <c r="N255" s="8">
        <f t="shared" si="18"/>
        <v>0</v>
      </c>
      <c r="O255" s="8">
        <f t="shared" si="18"/>
        <v>0</v>
      </c>
      <c r="P255" s="8">
        <f t="shared" si="18"/>
        <v>0</v>
      </c>
      <c r="Q255" s="8">
        <f t="shared" si="17"/>
        <v>0</v>
      </c>
      <c r="R255" s="8">
        <f t="shared" si="17"/>
        <v>0</v>
      </c>
      <c r="S255" s="8">
        <f t="shared" si="17"/>
        <v>0</v>
      </c>
      <c r="T255" s="8">
        <f t="shared" si="17"/>
        <v>0</v>
      </c>
      <c r="U255" s="8">
        <f t="shared" si="17"/>
        <v>0</v>
      </c>
      <c r="V255" s="8">
        <f t="shared" si="17"/>
        <v>0</v>
      </c>
      <c r="W255" s="8">
        <f t="shared" si="17"/>
        <v>0</v>
      </c>
      <c r="X255" s="8">
        <f t="shared" si="17"/>
        <v>0</v>
      </c>
      <c r="Y255" s="8">
        <f t="shared" si="17"/>
        <v>0</v>
      </c>
      <c r="Z255" s="8">
        <f t="shared" si="17"/>
        <v>0</v>
      </c>
      <c r="AA255" s="8">
        <f t="shared" si="17"/>
        <v>0</v>
      </c>
      <c r="AB255" s="8">
        <f t="shared" si="17"/>
        <v>0</v>
      </c>
      <c r="AC255" s="8">
        <f t="shared" si="17"/>
        <v>0</v>
      </c>
      <c r="AD255" s="8">
        <f t="shared" si="17"/>
        <v>0</v>
      </c>
      <c r="AE255" s="8">
        <f t="shared" si="17"/>
        <v>0</v>
      </c>
      <c r="AF255">
        <v>95</v>
      </c>
    </row>
    <row r="256" spans="1:32" x14ac:dyDescent="0.25">
      <c r="A256" s="8">
        <f t="shared" si="18"/>
        <v>0</v>
      </c>
      <c r="B256" s="8">
        <f t="shared" si="18"/>
        <v>0</v>
      </c>
      <c r="C256" s="8">
        <f t="shared" si="18"/>
        <v>0</v>
      </c>
      <c r="D256" s="8">
        <f t="shared" si="18"/>
        <v>0</v>
      </c>
      <c r="E256" s="8">
        <f t="shared" si="18"/>
        <v>0</v>
      </c>
      <c r="F256" s="8">
        <f t="shared" si="18"/>
        <v>0</v>
      </c>
      <c r="G256" s="8">
        <f t="shared" si="18"/>
        <v>0</v>
      </c>
      <c r="H256" s="8">
        <f t="shared" si="18"/>
        <v>0</v>
      </c>
      <c r="I256" s="8">
        <f t="shared" si="18"/>
        <v>0</v>
      </c>
      <c r="J256" s="8">
        <f t="shared" si="18"/>
        <v>0</v>
      </c>
      <c r="K256" s="8">
        <f t="shared" si="18"/>
        <v>0</v>
      </c>
      <c r="L256" s="8">
        <f t="shared" si="18"/>
        <v>0</v>
      </c>
      <c r="M256" s="8">
        <f t="shared" si="18"/>
        <v>0</v>
      </c>
      <c r="N256" s="8">
        <f t="shared" si="18"/>
        <v>0</v>
      </c>
      <c r="O256" s="8">
        <f t="shared" si="18"/>
        <v>0</v>
      </c>
      <c r="P256" s="8">
        <f t="shared" si="18"/>
        <v>0</v>
      </c>
      <c r="Q256" s="8">
        <f t="shared" si="17"/>
        <v>0</v>
      </c>
      <c r="R256" s="8">
        <f t="shared" si="17"/>
        <v>0</v>
      </c>
      <c r="S256" s="8">
        <f t="shared" si="17"/>
        <v>0</v>
      </c>
      <c r="T256" s="8">
        <f t="shared" si="17"/>
        <v>0</v>
      </c>
      <c r="U256" s="8">
        <f t="shared" si="17"/>
        <v>0</v>
      </c>
      <c r="V256" s="8">
        <f t="shared" si="17"/>
        <v>0</v>
      </c>
      <c r="W256" s="8">
        <f t="shared" si="17"/>
        <v>0</v>
      </c>
      <c r="X256" s="8">
        <f t="shared" si="17"/>
        <v>0</v>
      </c>
      <c r="Y256" s="8">
        <f t="shared" si="17"/>
        <v>0</v>
      </c>
      <c r="Z256" s="8">
        <f t="shared" si="17"/>
        <v>0</v>
      </c>
      <c r="AA256" s="8">
        <f t="shared" si="17"/>
        <v>0</v>
      </c>
      <c r="AB256" s="8">
        <f t="shared" si="17"/>
        <v>0</v>
      </c>
      <c r="AC256" s="8">
        <f t="shared" si="17"/>
        <v>0</v>
      </c>
      <c r="AD256" s="8">
        <f t="shared" si="17"/>
        <v>0</v>
      </c>
      <c r="AE256" s="8">
        <f t="shared" si="17"/>
        <v>0</v>
      </c>
      <c r="AF256">
        <v>96</v>
      </c>
    </row>
    <row r="257" spans="1:32" x14ac:dyDescent="0.25">
      <c r="A257" s="8">
        <f t="shared" si="18"/>
        <v>0</v>
      </c>
      <c r="B257" s="8">
        <f t="shared" si="18"/>
        <v>0</v>
      </c>
      <c r="C257" s="8">
        <f t="shared" si="18"/>
        <v>0</v>
      </c>
      <c r="D257" s="8">
        <f t="shared" si="18"/>
        <v>0</v>
      </c>
      <c r="E257" s="8">
        <f t="shared" si="18"/>
        <v>0</v>
      </c>
      <c r="F257" s="8">
        <f t="shared" si="18"/>
        <v>0</v>
      </c>
      <c r="G257" s="8">
        <f t="shared" si="18"/>
        <v>0</v>
      </c>
      <c r="H257" s="8">
        <f t="shared" si="18"/>
        <v>0</v>
      </c>
      <c r="I257" s="8">
        <f t="shared" si="18"/>
        <v>0</v>
      </c>
      <c r="J257" s="8">
        <f t="shared" si="18"/>
        <v>0</v>
      </c>
      <c r="K257" s="8">
        <f t="shared" si="18"/>
        <v>0</v>
      </c>
      <c r="L257" s="8">
        <f t="shared" si="18"/>
        <v>0</v>
      </c>
      <c r="M257" s="8">
        <f t="shared" si="18"/>
        <v>0</v>
      </c>
      <c r="N257" s="8">
        <f t="shared" si="18"/>
        <v>0</v>
      </c>
      <c r="O257" s="8">
        <f t="shared" si="18"/>
        <v>0</v>
      </c>
      <c r="P257" s="8">
        <f t="shared" si="18"/>
        <v>0</v>
      </c>
      <c r="Q257" s="8">
        <f t="shared" si="17"/>
        <v>0</v>
      </c>
      <c r="R257" s="8">
        <f t="shared" si="17"/>
        <v>0</v>
      </c>
      <c r="S257" s="8">
        <f t="shared" si="17"/>
        <v>0</v>
      </c>
      <c r="T257" s="8">
        <f t="shared" si="17"/>
        <v>0</v>
      </c>
      <c r="U257" s="8">
        <f t="shared" si="17"/>
        <v>0</v>
      </c>
      <c r="V257" s="8">
        <f t="shared" si="17"/>
        <v>0</v>
      </c>
      <c r="W257" s="8">
        <f t="shared" si="17"/>
        <v>0</v>
      </c>
      <c r="X257" s="8">
        <f t="shared" si="17"/>
        <v>0</v>
      </c>
      <c r="Y257" s="8">
        <f t="shared" si="17"/>
        <v>0</v>
      </c>
      <c r="Z257" s="8">
        <f t="shared" si="17"/>
        <v>0</v>
      </c>
      <c r="AA257" s="8">
        <f t="shared" si="17"/>
        <v>0</v>
      </c>
      <c r="AB257" s="8">
        <f t="shared" si="17"/>
        <v>0</v>
      </c>
      <c r="AC257" s="8">
        <f t="shared" si="17"/>
        <v>0</v>
      </c>
      <c r="AD257" s="8">
        <f t="shared" si="17"/>
        <v>0</v>
      </c>
      <c r="AE257" s="8">
        <f t="shared" si="17"/>
        <v>0</v>
      </c>
      <c r="AF257">
        <v>97</v>
      </c>
    </row>
    <row r="258" spans="1:32" x14ac:dyDescent="0.25">
      <c r="A258" s="8">
        <f t="shared" si="18"/>
        <v>0</v>
      </c>
      <c r="B258" s="8">
        <f t="shared" si="18"/>
        <v>0</v>
      </c>
      <c r="C258" s="8">
        <f t="shared" si="18"/>
        <v>0</v>
      </c>
      <c r="D258" s="8">
        <f t="shared" si="18"/>
        <v>0</v>
      </c>
      <c r="E258" s="8">
        <f t="shared" si="18"/>
        <v>0</v>
      </c>
      <c r="F258" s="8">
        <f t="shared" si="18"/>
        <v>0</v>
      </c>
      <c r="G258" s="8">
        <f t="shared" si="18"/>
        <v>0</v>
      </c>
      <c r="H258" s="8">
        <f t="shared" si="18"/>
        <v>0</v>
      </c>
      <c r="I258" s="8">
        <f t="shared" si="18"/>
        <v>0</v>
      </c>
      <c r="J258" s="8">
        <f t="shared" si="18"/>
        <v>0</v>
      </c>
      <c r="K258" s="8">
        <f t="shared" si="18"/>
        <v>0</v>
      </c>
      <c r="L258" s="8">
        <f t="shared" si="18"/>
        <v>0</v>
      </c>
      <c r="M258" s="8">
        <f t="shared" si="18"/>
        <v>0</v>
      </c>
      <c r="N258" s="8">
        <f t="shared" si="18"/>
        <v>0</v>
      </c>
      <c r="O258" s="8">
        <f t="shared" si="18"/>
        <v>0</v>
      </c>
      <c r="P258" s="8">
        <f t="shared" ref="P258:AE273" si="19">IFERROR(INDEX($A$3:$AE$153,MATCH($AF258,$AG$3:$AG$153,0),COLUMN()),0)</f>
        <v>0</v>
      </c>
      <c r="Q258" s="8">
        <f t="shared" si="19"/>
        <v>0</v>
      </c>
      <c r="R258" s="8">
        <f t="shared" si="19"/>
        <v>0</v>
      </c>
      <c r="S258" s="8">
        <f t="shared" si="19"/>
        <v>0</v>
      </c>
      <c r="T258" s="8">
        <f t="shared" si="19"/>
        <v>0</v>
      </c>
      <c r="U258" s="8">
        <f t="shared" si="19"/>
        <v>0</v>
      </c>
      <c r="V258" s="8">
        <f t="shared" si="19"/>
        <v>0</v>
      </c>
      <c r="W258" s="8">
        <f t="shared" si="19"/>
        <v>0</v>
      </c>
      <c r="X258" s="8">
        <f t="shared" si="19"/>
        <v>0</v>
      </c>
      <c r="Y258" s="8">
        <f t="shared" si="19"/>
        <v>0</v>
      </c>
      <c r="Z258" s="8">
        <f t="shared" si="19"/>
        <v>0</v>
      </c>
      <c r="AA258" s="8">
        <f t="shared" si="19"/>
        <v>0</v>
      </c>
      <c r="AB258" s="8">
        <f t="shared" si="19"/>
        <v>0</v>
      </c>
      <c r="AC258" s="8">
        <f t="shared" si="19"/>
        <v>0</v>
      </c>
      <c r="AD258" s="8">
        <f t="shared" si="19"/>
        <v>0</v>
      </c>
      <c r="AE258" s="8">
        <f t="shared" si="19"/>
        <v>0</v>
      </c>
      <c r="AF258">
        <v>98</v>
      </c>
    </row>
    <row r="259" spans="1:32" x14ac:dyDescent="0.25">
      <c r="A259" s="8">
        <f t="shared" ref="A259:P274" si="20">IFERROR(INDEX($A$3:$AE$153,MATCH($AF259,$AG$3:$AG$153,0),COLUMN()),0)</f>
        <v>0</v>
      </c>
      <c r="B259" s="8">
        <f t="shared" si="20"/>
        <v>0</v>
      </c>
      <c r="C259" s="8">
        <f t="shared" si="20"/>
        <v>0</v>
      </c>
      <c r="D259" s="8">
        <f t="shared" si="20"/>
        <v>0</v>
      </c>
      <c r="E259" s="8">
        <f t="shared" si="20"/>
        <v>0</v>
      </c>
      <c r="F259" s="8">
        <f t="shared" si="20"/>
        <v>0</v>
      </c>
      <c r="G259" s="8">
        <f t="shared" si="20"/>
        <v>0</v>
      </c>
      <c r="H259" s="8">
        <f t="shared" si="20"/>
        <v>0</v>
      </c>
      <c r="I259" s="8">
        <f t="shared" si="20"/>
        <v>0</v>
      </c>
      <c r="J259" s="8">
        <f t="shared" si="20"/>
        <v>0</v>
      </c>
      <c r="K259" s="8">
        <f t="shared" si="20"/>
        <v>0</v>
      </c>
      <c r="L259" s="8">
        <f t="shared" si="20"/>
        <v>0</v>
      </c>
      <c r="M259" s="8">
        <f t="shared" si="20"/>
        <v>0</v>
      </c>
      <c r="N259" s="8">
        <f t="shared" si="20"/>
        <v>0</v>
      </c>
      <c r="O259" s="8">
        <f t="shared" si="20"/>
        <v>0</v>
      </c>
      <c r="P259" s="8">
        <f t="shared" si="20"/>
        <v>0</v>
      </c>
      <c r="Q259" s="8">
        <f t="shared" si="19"/>
        <v>0</v>
      </c>
      <c r="R259" s="8">
        <f t="shared" si="19"/>
        <v>0</v>
      </c>
      <c r="S259" s="8">
        <f t="shared" si="19"/>
        <v>0</v>
      </c>
      <c r="T259" s="8">
        <f t="shared" si="19"/>
        <v>0</v>
      </c>
      <c r="U259" s="8">
        <f t="shared" si="19"/>
        <v>0</v>
      </c>
      <c r="V259" s="8">
        <f t="shared" si="19"/>
        <v>0</v>
      </c>
      <c r="W259" s="8">
        <f t="shared" si="19"/>
        <v>0</v>
      </c>
      <c r="X259" s="8">
        <f t="shared" si="19"/>
        <v>0</v>
      </c>
      <c r="Y259" s="8">
        <f t="shared" si="19"/>
        <v>0</v>
      </c>
      <c r="Z259" s="8">
        <f t="shared" si="19"/>
        <v>0</v>
      </c>
      <c r="AA259" s="8">
        <f t="shared" si="19"/>
        <v>0</v>
      </c>
      <c r="AB259" s="8">
        <f t="shared" si="19"/>
        <v>0</v>
      </c>
      <c r="AC259" s="8">
        <f t="shared" si="19"/>
        <v>0</v>
      </c>
      <c r="AD259" s="8">
        <f t="shared" si="19"/>
        <v>0</v>
      </c>
      <c r="AE259" s="8">
        <f t="shared" si="19"/>
        <v>0</v>
      </c>
      <c r="AF259">
        <v>99</v>
      </c>
    </row>
    <row r="260" spans="1:32" x14ac:dyDescent="0.25">
      <c r="A260" s="8">
        <f t="shared" si="20"/>
        <v>0</v>
      </c>
      <c r="B260" s="8">
        <f t="shared" si="20"/>
        <v>0</v>
      </c>
      <c r="C260" s="8">
        <f t="shared" si="20"/>
        <v>0</v>
      </c>
      <c r="D260" s="8">
        <f t="shared" si="20"/>
        <v>0</v>
      </c>
      <c r="E260" s="8">
        <f t="shared" si="20"/>
        <v>0</v>
      </c>
      <c r="F260" s="8">
        <f t="shared" si="20"/>
        <v>0</v>
      </c>
      <c r="G260" s="8">
        <f t="shared" si="20"/>
        <v>0</v>
      </c>
      <c r="H260" s="8">
        <f t="shared" si="20"/>
        <v>0</v>
      </c>
      <c r="I260" s="8">
        <f t="shared" si="20"/>
        <v>0</v>
      </c>
      <c r="J260" s="8">
        <f t="shared" si="20"/>
        <v>0</v>
      </c>
      <c r="K260" s="8">
        <f t="shared" si="20"/>
        <v>0</v>
      </c>
      <c r="L260" s="8">
        <f t="shared" si="20"/>
        <v>0</v>
      </c>
      <c r="M260" s="8">
        <f t="shared" si="20"/>
        <v>0</v>
      </c>
      <c r="N260" s="8">
        <f t="shared" si="20"/>
        <v>0</v>
      </c>
      <c r="O260" s="8">
        <f t="shared" si="20"/>
        <v>0</v>
      </c>
      <c r="P260" s="8">
        <f t="shared" si="20"/>
        <v>0</v>
      </c>
      <c r="Q260" s="8">
        <f t="shared" si="19"/>
        <v>0</v>
      </c>
      <c r="R260" s="8">
        <f t="shared" si="19"/>
        <v>0</v>
      </c>
      <c r="S260" s="8">
        <f t="shared" si="19"/>
        <v>0</v>
      </c>
      <c r="T260" s="8">
        <f t="shared" si="19"/>
        <v>0</v>
      </c>
      <c r="U260" s="8">
        <f t="shared" si="19"/>
        <v>0</v>
      </c>
      <c r="V260" s="8">
        <f t="shared" si="19"/>
        <v>0</v>
      </c>
      <c r="W260" s="8">
        <f t="shared" si="19"/>
        <v>0</v>
      </c>
      <c r="X260" s="8">
        <f t="shared" si="19"/>
        <v>0</v>
      </c>
      <c r="Y260" s="8">
        <f t="shared" si="19"/>
        <v>0</v>
      </c>
      <c r="Z260" s="8">
        <f t="shared" si="19"/>
        <v>0</v>
      </c>
      <c r="AA260" s="8">
        <f t="shared" si="19"/>
        <v>0</v>
      </c>
      <c r="AB260" s="8">
        <f t="shared" si="19"/>
        <v>0</v>
      </c>
      <c r="AC260" s="8">
        <f t="shared" si="19"/>
        <v>0</v>
      </c>
      <c r="AD260" s="8">
        <f t="shared" si="19"/>
        <v>0</v>
      </c>
      <c r="AE260" s="8">
        <f t="shared" si="19"/>
        <v>0</v>
      </c>
      <c r="AF260">
        <v>100</v>
      </c>
    </row>
    <row r="261" spans="1:32" x14ac:dyDescent="0.25">
      <c r="A261" s="8">
        <f t="shared" si="20"/>
        <v>0</v>
      </c>
      <c r="B261" s="8">
        <f t="shared" si="20"/>
        <v>0</v>
      </c>
      <c r="C261" s="8">
        <f t="shared" si="20"/>
        <v>0</v>
      </c>
      <c r="D261" s="8">
        <f t="shared" si="20"/>
        <v>0</v>
      </c>
      <c r="E261" s="8">
        <f t="shared" si="20"/>
        <v>0</v>
      </c>
      <c r="F261" s="8">
        <f t="shared" si="20"/>
        <v>0</v>
      </c>
      <c r="G261" s="8">
        <f t="shared" si="20"/>
        <v>0</v>
      </c>
      <c r="H261" s="8">
        <f t="shared" si="20"/>
        <v>0</v>
      </c>
      <c r="I261" s="8">
        <f t="shared" si="20"/>
        <v>0</v>
      </c>
      <c r="J261" s="8">
        <f t="shared" si="20"/>
        <v>0</v>
      </c>
      <c r="K261" s="8">
        <f t="shared" si="20"/>
        <v>0</v>
      </c>
      <c r="L261" s="8">
        <f t="shared" si="20"/>
        <v>0</v>
      </c>
      <c r="M261" s="8">
        <f t="shared" si="20"/>
        <v>0</v>
      </c>
      <c r="N261" s="8">
        <f t="shared" si="20"/>
        <v>0</v>
      </c>
      <c r="O261" s="8">
        <f t="shared" si="20"/>
        <v>0</v>
      </c>
      <c r="P261" s="8">
        <f t="shared" si="20"/>
        <v>0</v>
      </c>
      <c r="Q261" s="8">
        <f t="shared" si="19"/>
        <v>0</v>
      </c>
      <c r="R261" s="8">
        <f t="shared" si="19"/>
        <v>0</v>
      </c>
      <c r="S261" s="8">
        <f t="shared" si="19"/>
        <v>0</v>
      </c>
      <c r="T261" s="8">
        <f t="shared" si="19"/>
        <v>0</v>
      </c>
      <c r="U261" s="8">
        <f t="shared" si="19"/>
        <v>0</v>
      </c>
      <c r="V261" s="8">
        <f t="shared" si="19"/>
        <v>0</v>
      </c>
      <c r="W261" s="8">
        <f t="shared" si="19"/>
        <v>0</v>
      </c>
      <c r="X261" s="8">
        <f t="shared" si="19"/>
        <v>0</v>
      </c>
      <c r="Y261" s="8">
        <f t="shared" si="19"/>
        <v>0</v>
      </c>
      <c r="Z261" s="8">
        <f t="shared" si="19"/>
        <v>0</v>
      </c>
      <c r="AA261" s="8">
        <f t="shared" si="19"/>
        <v>0</v>
      </c>
      <c r="AB261" s="8">
        <f t="shared" si="19"/>
        <v>0</v>
      </c>
      <c r="AC261" s="8">
        <f t="shared" si="19"/>
        <v>0</v>
      </c>
      <c r="AD261" s="8">
        <f t="shared" si="19"/>
        <v>0</v>
      </c>
      <c r="AE261" s="8">
        <f t="shared" si="19"/>
        <v>0</v>
      </c>
      <c r="AF261">
        <v>101</v>
      </c>
    </row>
    <row r="262" spans="1:32" x14ac:dyDescent="0.25">
      <c r="A262" s="8">
        <f t="shared" si="20"/>
        <v>0</v>
      </c>
      <c r="B262" s="8">
        <f t="shared" si="20"/>
        <v>0</v>
      </c>
      <c r="C262" s="8">
        <f t="shared" si="20"/>
        <v>0</v>
      </c>
      <c r="D262" s="8">
        <f t="shared" si="20"/>
        <v>0</v>
      </c>
      <c r="E262" s="8">
        <f t="shared" si="20"/>
        <v>0</v>
      </c>
      <c r="F262" s="8">
        <f t="shared" si="20"/>
        <v>0</v>
      </c>
      <c r="G262" s="8">
        <f t="shared" si="20"/>
        <v>0</v>
      </c>
      <c r="H262" s="8">
        <f t="shared" si="20"/>
        <v>0</v>
      </c>
      <c r="I262" s="8">
        <f t="shared" si="20"/>
        <v>0</v>
      </c>
      <c r="J262" s="8">
        <f t="shared" si="20"/>
        <v>0</v>
      </c>
      <c r="K262" s="8">
        <f t="shared" si="20"/>
        <v>0</v>
      </c>
      <c r="L262" s="8">
        <f t="shared" si="20"/>
        <v>0</v>
      </c>
      <c r="M262" s="8">
        <f t="shared" si="20"/>
        <v>0</v>
      </c>
      <c r="N262" s="8">
        <f t="shared" si="20"/>
        <v>0</v>
      </c>
      <c r="O262" s="8">
        <f t="shared" si="20"/>
        <v>0</v>
      </c>
      <c r="P262" s="8">
        <f t="shared" si="20"/>
        <v>0</v>
      </c>
      <c r="Q262" s="8">
        <f t="shared" si="19"/>
        <v>0</v>
      </c>
      <c r="R262" s="8">
        <f t="shared" si="19"/>
        <v>0</v>
      </c>
      <c r="S262" s="8">
        <f t="shared" si="19"/>
        <v>0</v>
      </c>
      <c r="T262" s="8">
        <f t="shared" si="19"/>
        <v>0</v>
      </c>
      <c r="U262" s="8">
        <f t="shared" si="19"/>
        <v>0</v>
      </c>
      <c r="V262" s="8">
        <f t="shared" si="19"/>
        <v>0</v>
      </c>
      <c r="W262" s="8">
        <f t="shared" si="19"/>
        <v>0</v>
      </c>
      <c r="X262" s="8">
        <f t="shared" si="19"/>
        <v>0</v>
      </c>
      <c r="Y262" s="8">
        <f t="shared" si="19"/>
        <v>0</v>
      </c>
      <c r="Z262" s="8">
        <f t="shared" si="19"/>
        <v>0</v>
      </c>
      <c r="AA262" s="8">
        <f t="shared" si="19"/>
        <v>0</v>
      </c>
      <c r="AB262" s="8">
        <f t="shared" si="19"/>
        <v>0</v>
      </c>
      <c r="AC262" s="8">
        <f t="shared" si="19"/>
        <v>0</v>
      </c>
      <c r="AD262" s="8">
        <f t="shared" si="19"/>
        <v>0</v>
      </c>
      <c r="AE262" s="8">
        <f t="shared" si="19"/>
        <v>0</v>
      </c>
      <c r="AF262">
        <v>102</v>
      </c>
    </row>
    <row r="263" spans="1:32" x14ac:dyDescent="0.25">
      <c r="A263" s="8">
        <f t="shared" si="20"/>
        <v>0</v>
      </c>
      <c r="B263" s="8">
        <f t="shared" si="20"/>
        <v>0</v>
      </c>
      <c r="C263" s="8">
        <f t="shared" si="20"/>
        <v>0</v>
      </c>
      <c r="D263" s="8">
        <f t="shared" si="20"/>
        <v>0</v>
      </c>
      <c r="E263" s="8">
        <f t="shared" si="20"/>
        <v>0</v>
      </c>
      <c r="F263" s="8">
        <f t="shared" si="20"/>
        <v>0</v>
      </c>
      <c r="G263" s="8">
        <f t="shared" si="20"/>
        <v>0</v>
      </c>
      <c r="H263" s="8">
        <f t="shared" si="20"/>
        <v>0</v>
      </c>
      <c r="I263" s="8">
        <f t="shared" si="20"/>
        <v>0</v>
      </c>
      <c r="J263" s="8">
        <f t="shared" si="20"/>
        <v>0</v>
      </c>
      <c r="K263" s="8">
        <f t="shared" si="20"/>
        <v>0</v>
      </c>
      <c r="L263" s="8">
        <f t="shared" si="20"/>
        <v>0</v>
      </c>
      <c r="M263" s="8">
        <f t="shared" si="20"/>
        <v>0</v>
      </c>
      <c r="N263" s="8">
        <f t="shared" si="20"/>
        <v>0</v>
      </c>
      <c r="O263" s="8">
        <f t="shared" si="20"/>
        <v>0</v>
      </c>
      <c r="P263" s="8">
        <f t="shared" si="20"/>
        <v>0</v>
      </c>
      <c r="Q263" s="8">
        <f t="shared" si="19"/>
        <v>0</v>
      </c>
      <c r="R263" s="8">
        <f t="shared" si="19"/>
        <v>0</v>
      </c>
      <c r="S263" s="8">
        <f t="shared" si="19"/>
        <v>0</v>
      </c>
      <c r="T263" s="8">
        <f t="shared" si="19"/>
        <v>0</v>
      </c>
      <c r="U263" s="8">
        <f t="shared" si="19"/>
        <v>0</v>
      </c>
      <c r="V263" s="8">
        <f t="shared" si="19"/>
        <v>0</v>
      </c>
      <c r="W263" s="8">
        <f t="shared" si="19"/>
        <v>0</v>
      </c>
      <c r="X263" s="8">
        <f t="shared" si="19"/>
        <v>0</v>
      </c>
      <c r="Y263" s="8">
        <f t="shared" si="19"/>
        <v>0</v>
      </c>
      <c r="Z263" s="8">
        <f t="shared" si="19"/>
        <v>0</v>
      </c>
      <c r="AA263" s="8">
        <f t="shared" si="19"/>
        <v>0</v>
      </c>
      <c r="AB263" s="8">
        <f t="shared" si="19"/>
        <v>0</v>
      </c>
      <c r="AC263" s="8">
        <f t="shared" si="19"/>
        <v>0</v>
      </c>
      <c r="AD263" s="8">
        <f t="shared" si="19"/>
        <v>0</v>
      </c>
      <c r="AE263" s="8">
        <f t="shared" si="19"/>
        <v>0</v>
      </c>
      <c r="AF263">
        <v>103</v>
      </c>
    </row>
    <row r="264" spans="1:32" x14ac:dyDescent="0.25">
      <c r="A264" s="8">
        <f t="shared" si="20"/>
        <v>0</v>
      </c>
      <c r="B264" s="8">
        <f t="shared" si="20"/>
        <v>0</v>
      </c>
      <c r="C264" s="8">
        <f t="shared" si="20"/>
        <v>0</v>
      </c>
      <c r="D264" s="8">
        <f t="shared" si="20"/>
        <v>0</v>
      </c>
      <c r="E264" s="8">
        <f t="shared" si="20"/>
        <v>0</v>
      </c>
      <c r="F264" s="8">
        <f t="shared" si="20"/>
        <v>0</v>
      </c>
      <c r="G264" s="8">
        <f t="shared" si="20"/>
        <v>0</v>
      </c>
      <c r="H264" s="8">
        <f t="shared" si="20"/>
        <v>0</v>
      </c>
      <c r="I264" s="8">
        <f t="shared" si="20"/>
        <v>0</v>
      </c>
      <c r="J264" s="8">
        <f t="shared" si="20"/>
        <v>0</v>
      </c>
      <c r="K264" s="8">
        <f t="shared" si="20"/>
        <v>0</v>
      </c>
      <c r="L264" s="8">
        <f t="shared" si="20"/>
        <v>0</v>
      </c>
      <c r="M264" s="8">
        <f t="shared" si="20"/>
        <v>0</v>
      </c>
      <c r="N264" s="8">
        <f t="shared" si="20"/>
        <v>0</v>
      </c>
      <c r="O264" s="8">
        <f t="shared" si="20"/>
        <v>0</v>
      </c>
      <c r="P264" s="8">
        <f t="shared" si="20"/>
        <v>0</v>
      </c>
      <c r="Q264" s="8">
        <f t="shared" si="19"/>
        <v>0</v>
      </c>
      <c r="R264" s="8">
        <f t="shared" si="19"/>
        <v>0</v>
      </c>
      <c r="S264" s="8">
        <f t="shared" si="19"/>
        <v>0</v>
      </c>
      <c r="T264" s="8">
        <f t="shared" si="19"/>
        <v>0</v>
      </c>
      <c r="U264" s="8">
        <f t="shared" si="19"/>
        <v>0</v>
      </c>
      <c r="V264" s="8">
        <f t="shared" si="19"/>
        <v>0</v>
      </c>
      <c r="W264" s="8">
        <f t="shared" si="19"/>
        <v>0</v>
      </c>
      <c r="X264" s="8">
        <f t="shared" si="19"/>
        <v>0</v>
      </c>
      <c r="Y264" s="8">
        <f t="shared" si="19"/>
        <v>0</v>
      </c>
      <c r="Z264" s="8">
        <f t="shared" si="19"/>
        <v>0</v>
      </c>
      <c r="AA264" s="8">
        <f t="shared" si="19"/>
        <v>0</v>
      </c>
      <c r="AB264" s="8">
        <f t="shared" si="19"/>
        <v>0</v>
      </c>
      <c r="AC264" s="8">
        <f t="shared" si="19"/>
        <v>0</v>
      </c>
      <c r="AD264" s="8">
        <f t="shared" si="19"/>
        <v>0</v>
      </c>
      <c r="AE264" s="8">
        <f t="shared" si="19"/>
        <v>0</v>
      </c>
      <c r="AF264">
        <v>104</v>
      </c>
    </row>
    <row r="265" spans="1:32" x14ac:dyDescent="0.25">
      <c r="A265" s="8">
        <f t="shared" si="20"/>
        <v>0</v>
      </c>
      <c r="B265" s="8">
        <f t="shared" si="20"/>
        <v>0</v>
      </c>
      <c r="C265" s="8">
        <f t="shared" si="20"/>
        <v>0</v>
      </c>
      <c r="D265" s="8">
        <f t="shared" si="20"/>
        <v>0</v>
      </c>
      <c r="E265" s="8">
        <f t="shared" si="20"/>
        <v>0</v>
      </c>
      <c r="F265" s="8">
        <f t="shared" si="20"/>
        <v>0</v>
      </c>
      <c r="G265" s="8">
        <f t="shared" si="20"/>
        <v>0</v>
      </c>
      <c r="H265" s="8">
        <f t="shared" si="20"/>
        <v>0</v>
      </c>
      <c r="I265" s="8">
        <f t="shared" si="20"/>
        <v>0</v>
      </c>
      <c r="J265" s="8">
        <f t="shared" si="20"/>
        <v>0</v>
      </c>
      <c r="K265" s="8">
        <f t="shared" si="20"/>
        <v>0</v>
      </c>
      <c r="L265" s="8">
        <f t="shared" si="20"/>
        <v>0</v>
      </c>
      <c r="M265" s="8">
        <f t="shared" si="20"/>
        <v>0</v>
      </c>
      <c r="N265" s="8">
        <f t="shared" si="20"/>
        <v>0</v>
      </c>
      <c r="O265" s="8">
        <f t="shared" si="20"/>
        <v>0</v>
      </c>
      <c r="P265" s="8">
        <f t="shared" si="20"/>
        <v>0</v>
      </c>
      <c r="Q265" s="8">
        <f t="shared" si="19"/>
        <v>0</v>
      </c>
      <c r="R265" s="8">
        <f t="shared" si="19"/>
        <v>0</v>
      </c>
      <c r="S265" s="8">
        <f t="shared" si="19"/>
        <v>0</v>
      </c>
      <c r="T265" s="8">
        <f t="shared" si="19"/>
        <v>0</v>
      </c>
      <c r="U265" s="8">
        <f t="shared" si="19"/>
        <v>0</v>
      </c>
      <c r="V265" s="8">
        <f t="shared" si="19"/>
        <v>0</v>
      </c>
      <c r="W265" s="8">
        <f t="shared" si="19"/>
        <v>0</v>
      </c>
      <c r="X265" s="8">
        <f t="shared" si="19"/>
        <v>0</v>
      </c>
      <c r="Y265" s="8">
        <f t="shared" si="19"/>
        <v>0</v>
      </c>
      <c r="Z265" s="8">
        <f t="shared" si="19"/>
        <v>0</v>
      </c>
      <c r="AA265" s="8">
        <f t="shared" si="19"/>
        <v>0</v>
      </c>
      <c r="AB265" s="8">
        <f t="shared" si="19"/>
        <v>0</v>
      </c>
      <c r="AC265" s="8">
        <f t="shared" si="19"/>
        <v>0</v>
      </c>
      <c r="AD265" s="8">
        <f t="shared" si="19"/>
        <v>0</v>
      </c>
      <c r="AE265" s="8">
        <f t="shared" si="19"/>
        <v>0</v>
      </c>
      <c r="AF265">
        <v>105</v>
      </c>
    </row>
    <row r="266" spans="1:32" x14ac:dyDescent="0.25">
      <c r="A266" s="8">
        <f t="shared" si="20"/>
        <v>0</v>
      </c>
      <c r="B266" s="8">
        <f t="shared" si="20"/>
        <v>0</v>
      </c>
      <c r="C266" s="8">
        <f t="shared" si="20"/>
        <v>0</v>
      </c>
      <c r="D266" s="8">
        <f t="shared" si="20"/>
        <v>0</v>
      </c>
      <c r="E266" s="8">
        <f t="shared" si="20"/>
        <v>0</v>
      </c>
      <c r="F266" s="8">
        <f t="shared" si="20"/>
        <v>0</v>
      </c>
      <c r="G266" s="8">
        <f t="shared" si="20"/>
        <v>0</v>
      </c>
      <c r="H266" s="8">
        <f t="shared" si="20"/>
        <v>0</v>
      </c>
      <c r="I266" s="8">
        <f t="shared" si="20"/>
        <v>0</v>
      </c>
      <c r="J266" s="8">
        <f t="shared" si="20"/>
        <v>0</v>
      </c>
      <c r="K266" s="8">
        <f t="shared" si="20"/>
        <v>0</v>
      </c>
      <c r="L266" s="8">
        <f t="shared" si="20"/>
        <v>0</v>
      </c>
      <c r="M266" s="8">
        <f t="shared" si="20"/>
        <v>0</v>
      </c>
      <c r="N266" s="8">
        <f t="shared" si="20"/>
        <v>0</v>
      </c>
      <c r="O266" s="8">
        <f t="shared" si="20"/>
        <v>0</v>
      </c>
      <c r="P266" s="8">
        <f t="shared" si="20"/>
        <v>0</v>
      </c>
      <c r="Q266" s="8">
        <f t="shared" si="19"/>
        <v>0</v>
      </c>
      <c r="R266" s="8">
        <f t="shared" si="19"/>
        <v>0</v>
      </c>
      <c r="S266" s="8">
        <f t="shared" si="19"/>
        <v>0</v>
      </c>
      <c r="T266" s="8">
        <f t="shared" si="19"/>
        <v>0</v>
      </c>
      <c r="U266" s="8">
        <f t="shared" si="19"/>
        <v>0</v>
      </c>
      <c r="V266" s="8">
        <f t="shared" si="19"/>
        <v>0</v>
      </c>
      <c r="W266" s="8">
        <f t="shared" si="19"/>
        <v>0</v>
      </c>
      <c r="X266" s="8">
        <f t="shared" si="19"/>
        <v>0</v>
      </c>
      <c r="Y266" s="8">
        <f t="shared" si="19"/>
        <v>0</v>
      </c>
      <c r="Z266" s="8">
        <f t="shared" si="19"/>
        <v>0</v>
      </c>
      <c r="AA266" s="8">
        <f t="shared" si="19"/>
        <v>0</v>
      </c>
      <c r="AB266" s="8">
        <f t="shared" si="19"/>
        <v>0</v>
      </c>
      <c r="AC266" s="8">
        <f t="shared" si="19"/>
        <v>0</v>
      </c>
      <c r="AD266" s="8">
        <f t="shared" si="19"/>
        <v>0</v>
      </c>
      <c r="AE266" s="8">
        <f t="shared" si="19"/>
        <v>0</v>
      </c>
      <c r="AF266">
        <v>106</v>
      </c>
    </row>
    <row r="267" spans="1:32" x14ac:dyDescent="0.25">
      <c r="A267" s="8">
        <f t="shared" si="20"/>
        <v>0</v>
      </c>
      <c r="B267" s="8">
        <f t="shared" si="20"/>
        <v>0</v>
      </c>
      <c r="C267" s="8">
        <f t="shared" si="20"/>
        <v>0</v>
      </c>
      <c r="D267" s="8">
        <f t="shared" si="20"/>
        <v>0</v>
      </c>
      <c r="E267" s="8">
        <f t="shared" si="20"/>
        <v>0</v>
      </c>
      <c r="F267" s="8">
        <f t="shared" si="20"/>
        <v>0</v>
      </c>
      <c r="G267" s="8">
        <f t="shared" si="20"/>
        <v>0</v>
      </c>
      <c r="H267" s="8">
        <f t="shared" si="20"/>
        <v>0</v>
      </c>
      <c r="I267" s="8">
        <f t="shared" si="20"/>
        <v>0</v>
      </c>
      <c r="J267" s="8">
        <f t="shared" si="20"/>
        <v>0</v>
      </c>
      <c r="K267" s="8">
        <f t="shared" si="20"/>
        <v>0</v>
      </c>
      <c r="L267" s="8">
        <f t="shared" si="20"/>
        <v>0</v>
      </c>
      <c r="M267" s="8">
        <f t="shared" si="20"/>
        <v>0</v>
      </c>
      <c r="N267" s="8">
        <f t="shared" si="20"/>
        <v>0</v>
      </c>
      <c r="O267" s="8">
        <f t="shared" si="20"/>
        <v>0</v>
      </c>
      <c r="P267" s="8">
        <f t="shared" si="20"/>
        <v>0</v>
      </c>
      <c r="Q267" s="8">
        <f t="shared" si="19"/>
        <v>0</v>
      </c>
      <c r="R267" s="8">
        <f t="shared" si="19"/>
        <v>0</v>
      </c>
      <c r="S267" s="8">
        <f t="shared" si="19"/>
        <v>0</v>
      </c>
      <c r="T267" s="8">
        <f t="shared" si="19"/>
        <v>0</v>
      </c>
      <c r="U267" s="8">
        <f t="shared" si="19"/>
        <v>0</v>
      </c>
      <c r="V267" s="8">
        <f t="shared" si="19"/>
        <v>0</v>
      </c>
      <c r="W267" s="8">
        <f t="shared" si="19"/>
        <v>0</v>
      </c>
      <c r="X267" s="8">
        <f t="shared" si="19"/>
        <v>0</v>
      </c>
      <c r="Y267" s="8">
        <f t="shared" si="19"/>
        <v>0</v>
      </c>
      <c r="Z267" s="8">
        <f t="shared" si="19"/>
        <v>0</v>
      </c>
      <c r="AA267" s="8">
        <f t="shared" si="19"/>
        <v>0</v>
      </c>
      <c r="AB267" s="8">
        <f t="shared" si="19"/>
        <v>0</v>
      </c>
      <c r="AC267" s="8">
        <f t="shared" si="19"/>
        <v>0</v>
      </c>
      <c r="AD267" s="8">
        <f t="shared" si="19"/>
        <v>0</v>
      </c>
      <c r="AE267" s="8">
        <f t="shared" si="19"/>
        <v>0</v>
      </c>
      <c r="AF267">
        <v>107</v>
      </c>
    </row>
    <row r="268" spans="1:32" x14ac:dyDescent="0.25">
      <c r="A268" s="8">
        <f t="shared" si="20"/>
        <v>0</v>
      </c>
      <c r="B268" s="8">
        <f t="shared" si="20"/>
        <v>0</v>
      </c>
      <c r="C268" s="8">
        <f t="shared" si="20"/>
        <v>0</v>
      </c>
      <c r="D268" s="8">
        <f t="shared" si="20"/>
        <v>0</v>
      </c>
      <c r="E268" s="8">
        <f t="shared" si="20"/>
        <v>0</v>
      </c>
      <c r="F268" s="8">
        <f t="shared" si="20"/>
        <v>0</v>
      </c>
      <c r="G268" s="8">
        <f t="shared" si="20"/>
        <v>0</v>
      </c>
      <c r="H268" s="8">
        <f t="shared" si="20"/>
        <v>0</v>
      </c>
      <c r="I268" s="8">
        <f t="shared" si="20"/>
        <v>0</v>
      </c>
      <c r="J268" s="8">
        <f t="shared" si="20"/>
        <v>0</v>
      </c>
      <c r="K268" s="8">
        <f t="shared" si="20"/>
        <v>0</v>
      </c>
      <c r="L268" s="8">
        <f t="shared" si="20"/>
        <v>0</v>
      </c>
      <c r="M268" s="8">
        <f t="shared" si="20"/>
        <v>0</v>
      </c>
      <c r="N268" s="8">
        <f t="shared" si="20"/>
        <v>0</v>
      </c>
      <c r="O268" s="8">
        <f t="shared" si="20"/>
        <v>0</v>
      </c>
      <c r="P268" s="8">
        <f t="shared" si="20"/>
        <v>0</v>
      </c>
      <c r="Q268" s="8">
        <f t="shared" si="19"/>
        <v>0</v>
      </c>
      <c r="R268" s="8">
        <f t="shared" si="19"/>
        <v>0</v>
      </c>
      <c r="S268" s="8">
        <f t="shared" si="19"/>
        <v>0</v>
      </c>
      <c r="T268" s="8">
        <f t="shared" si="19"/>
        <v>0</v>
      </c>
      <c r="U268" s="8">
        <f t="shared" si="19"/>
        <v>0</v>
      </c>
      <c r="V268" s="8">
        <f t="shared" si="19"/>
        <v>0</v>
      </c>
      <c r="W268" s="8">
        <f t="shared" si="19"/>
        <v>0</v>
      </c>
      <c r="X268" s="8">
        <f t="shared" si="19"/>
        <v>0</v>
      </c>
      <c r="Y268" s="8">
        <f t="shared" si="19"/>
        <v>0</v>
      </c>
      <c r="Z268" s="8">
        <f t="shared" si="19"/>
        <v>0</v>
      </c>
      <c r="AA268" s="8">
        <f t="shared" si="19"/>
        <v>0</v>
      </c>
      <c r="AB268" s="8">
        <f t="shared" si="19"/>
        <v>0</v>
      </c>
      <c r="AC268" s="8">
        <f t="shared" si="19"/>
        <v>0</v>
      </c>
      <c r="AD268" s="8">
        <f t="shared" si="19"/>
        <v>0</v>
      </c>
      <c r="AE268" s="8">
        <f t="shared" si="19"/>
        <v>0</v>
      </c>
      <c r="AF268">
        <v>108</v>
      </c>
    </row>
    <row r="269" spans="1:32" x14ac:dyDescent="0.25">
      <c r="A269" s="8">
        <f t="shared" si="20"/>
        <v>0</v>
      </c>
      <c r="B269" s="8">
        <f t="shared" si="20"/>
        <v>0</v>
      </c>
      <c r="C269" s="8">
        <f t="shared" si="20"/>
        <v>0</v>
      </c>
      <c r="D269" s="8">
        <f t="shared" si="20"/>
        <v>0</v>
      </c>
      <c r="E269" s="8">
        <f t="shared" si="20"/>
        <v>0</v>
      </c>
      <c r="F269" s="8">
        <f t="shared" si="20"/>
        <v>0</v>
      </c>
      <c r="G269" s="8">
        <f t="shared" si="20"/>
        <v>0</v>
      </c>
      <c r="H269" s="8">
        <f t="shared" si="20"/>
        <v>0</v>
      </c>
      <c r="I269" s="8">
        <f t="shared" si="20"/>
        <v>0</v>
      </c>
      <c r="J269" s="8">
        <f t="shared" si="20"/>
        <v>0</v>
      </c>
      <c r="K269" s="8">
        <f t="shared" si="20"/>
        <v>0</v>
      </c>
      <c r="L269" s="8">
        <f t="shared" si="20"/>
        <v>0</v>
      </c>
      <c r="M269" s="8">
        <f t="shared" si="20"/>
        <v>0</v>
      </c>
      <c r="N269" s="8">
        <f t="shared" si="20"/>
        <v>0</v>
      </c>
      <c r="O269" s="8">
        <f t="shared" si="20"/>
        <v>0</v>
      </c>
      <c r="P269" s="8">
        <f t="shared" si="20"/>
        <v>0</v>
      </c>
      <c r="Q269" s="8">
        <f t="shared" si="19"/>
        <v>0</v>
      </c>
      <c r="R269" s="8">
        <f t="shared" si="19"/>
        <v>0</v>
      </c>
      <c r="S269" s="8">
        <f t="shared" si="19"/>
        <v>0</v>
      </c>
      <c r="T269" s="8">
        <f t="shared" si="19"/>
        <v>0</v>
      </c>
      <c r="U269" s="8">
        <f t="shared" si="19"/>
        <v>0</v>
      </c>
      <c r="V269" s="8">
        <f t="shared" si="19"/>
        <v>0</v>
      </c>
      <c r="W269" s="8">
        <f t="shared" si="19"/>
        <v>0</v>
      </c>
      <c r="X269" s="8">
        <f t="shared" si="19"/>
        <v>0</v>
      </c>
      <c r="Y269" s="8">
        <f t="shared" si="19"/>
        <v>0</v>
      </c>
      <c r="Z269" s="8">
        <f t="shared" si="19"/>
        <v>0</v>
      </c>
      <c r="AA269" s="8">
        <f t="shared" si="19"/>
        <v>0</v>
      </c>
      <c r="AB269" s="8">
        <f t="shared" si="19"/>
        <v>0</v>
      </c>
      <c r="AC269" s="8">
        <f t="shared" si="19"/>
        <v>0</v>
      </c>
      <c r="AD269" s="8">
        <f t="shared" si="19"/>
        <v>0</v>
      </c>
      <c r="AE269" s="8">
        <f t="shared" si="19"/>
        <v>0</v>
      </c>
      <c r="AF269">
        <v>109</v>
      </c>
    </row>
    <row r="270" spans="1:32" x14ac:dyDescent="0.25">
      <c r="A270" s="8">
        <f t="shared" si="20"/>
        <v>0</v>
      </c>
      <c r="B270" s="8">
        <f t="shared" si="20"/>
        <v>0</v>
      </c>
      <c r="C270" s="8">
        <f t="shared" si="20"/>
        <v>0</v>
      </c>
      <c r="D270" s="8">
        <f t="shared" si="20"/>
        <v>0</v>
      </c>
      <c r="E270" s="8">
        <f t="shared" si="20"/>
        <v>0</v>
      </c>
      <c r="F270" s="8">
        <f t="shared" si="20"/>
        <v>0</v>
      </c>
      <c r="G270" s="8">
        <f t="shared" si="20"/>
        <v>0</v>
      </c>
      <c r="H270" s="8">
        <f t="shared" si="20"/>
        <v>0</v>
      </c>
      <c r="I270" s="8">
        <f t="shared" si="20"/>
        <v>0</v>
      </c>
      <c r="J270" s="8">
        <f t="shared" si="20"/>
        <v>0</v>
      </c>
      <c r="K270" s="8">
        <f t="shared" si="20"/>
        <v>0</v>
      </c>
      <c r="L270" s="8">
        <f t="shared" si="20"/>
        <v>0</v>
      </c>
      <c r="M270" s="8">
        <f t="shared" si="20"/>
        <v>0</v>
      </c>
      <c r="N270" s="8">
        <f t="shared" si="20"/>
        <v>0</v>
      </c>
      <c r="O270" s="8">
        <f t="shared" si="20"/>
        <v>0</v>
      </c>
      <c r="P270" s="8">
        <f t="shared" si="20"/>
        <v>0</v>
      </c>
      <c r="Q270" s="8">
        <f t="shared" si="19"/>
        <v>0</v>
      </c>
      <c r="R270" s="8">
        <f t="shared" si="19"/>
        <v>0</v>
      </c>
      <c r="S270" s="8">
        <f t="shared" si="19"/>
        <v>0</v>
      </c>
      <c r="T270" s="8">
        <f t="shared" si="19"/>
        <v>0</v>
      </c>
      <c r="U270" s="8">
        <f t="shared" si="19"/>
        <v>0</v>
      </c>
      <c r="V270" s="8">
        <f t="shared" si="19"/>
        <v>0</v>
      </c>
      <c r="W270" s="8">
        <f t="shared" si="19"/>
        <v>0</v>
      </c>
      <c r="X270" s="8">
        <f t="shared" si="19"/>
        <v>0</v>
      </c>
      <c r="Y270" s="8">
        <f t="shared" si="19"/>
        <v>0</v>
      </c>
      <c r="Z270" s="8">
        <f t="shared" si="19"/>
        <v>0</v>
      </c>
      <c r="AA270" s="8">
        <f t="shared" si="19"/>
        <v>0</v>
      </c>
      <c r="AB270" s="8">
        <f t="shared" si="19"/>
        <v>0</v>
      </c>
      <c r="AC270" s="8">
        <f t="shared" si="19"/>
        <v>0</v>
      </c>
      <c r="AD270" s="8">
        <f t="shared" si="19"/>
        <v>0</v>
      </c>
      <c r="AE270" s="8">
        <f t="shared" si="19"/>
        <v>0</v>
      </c>
      <c r="AF270">
        <v>110</v>
      </c>
    </row>
    <row r="271" spans="1:32" x14ac:dyDescent="0.25">
      <c r="A271" s="8">
        <f t="shared" si="20"/>
        <v>0</v>
      </c>
      <c r="B271" s="8">
        <f t="shared" si="20"/>
        <v>0</v>
      </c>
      <c r="C271" s="8">
        <f t="shared" si="20"/>
        <v>0</v>
      </c>
      <c r="D271" s="8">
        <f t="shared" si="20"/>
        <v>0</v>
      </c>
      <c r="E271" s="8">
        <f t="shared" si="20"/>
        <v>0</v>
      </c>
      <c r="F271" s="8">
        <f t="shared" si="20"/>
        <v>0</v>
      </c>
      <c r="G271" s="8">
        <f t="shared" si="20"/>
        <v>0</v>
      </c>
      <c r="H271" s="8">
        <f t="shared" si="20"/>
        <v>0</v>
      </c>
      <c r="I271" s="8">
        <f t="shared" si="20"/>
        <v>0</v>
      </c>
      <c r="J271" s="8">
        <f t="shared" si="20"/>
        <v>0</v>
      </c>
      <c r="K271" s="8">
        <f t="shared" si="20"/>
        <v>0</v>
      </c>
      <c r="L271" s="8">
        <f t="shared" si="20"/>
        <v>0</v>
      </c>
      <c r="M271" s="8">
        <f t="shared" si="20"/>
        <v>0</v>
      </c>
      <c r="N271" s="8">
        <f t="shared" si="20"/>
        <v>0</v>
      </c>
      <c r="O271" s="8">
        <f t="shared" si="20"/>
        <v>0</v>
      </c>
      <c r="P271" s="8">
        <f t="shared" si="20"/>
        <v>0</v>
      </c>
      <c r="Q271" s="8">
        <f t="shared" si="19"/>
        <v>0</v>
      </c>
      <c r="R271" s="8">
        <f t="shared" si="19"/>
        <v>0</v>
      </c>
      <c r="S271" s="8">
        <f t="shared" si="19"/>
        <v>0</v>
      </c>
      <c r="T271" s="8">
        <f t="shared" si="19"/>
        <v>0</v>
      </c>
      <c r="U271" s="8">
        <f t="shared" si="19"/>
        <v>0</v>
      </c>
      <c r="V271" s="8">
        <f t="shared" si="19"/>
        <v>0</v>
      </c>
      <c r="W271" s="8">
        <f t="shared" si="19"/>
        <v>0</v>
      </c>
      <c r="X271" s="8">
        <f t="shared" si="19"/>
        <v>0</v>
      </c>
      <c r="Y271" s="8">
        <f t="shared" si="19"/>
        <v>0</v>
      </c>
      <c r="Z271" s="8">
        <f t="shared" si="19"/>
        <v>0</v>
      </c>
      <c r="AA271" s="8">
        <f t="shared" si="19"/>
        <v>0</v>
      </c>
      <c r="AB271" s="8">
        <f t="shared" si="19"/>
        <v>0</v>
      </c>
      <c r="AC271" s="8">
        <f t="shared" si="19"/>
        <v>0</v>
      </c>
      <c r="AD271" s="8">
        <f t="shared" si="19"/>
        <v>0</v>
      </c>
      <c r="AE271" s="8">
        <f t="shared" si="19"/>
        <v>0</v>
      </c>
      <c r="AF271">
        <v>111</v>
      </c>
    </row>
    <row r="272" spans="1:32" x14ac:dyDescent="0.25">
      <c r="A272" s="8">
        <f t="shared" si="20"/>
        <v>0</v>
      </c>
      <c r="B272" s="8">
        <f t="shared" si="20"/>
        <v>0</v>
      </c>
      <c r="C272" s="8">
        <f t="shared" si="20"/>
        <v>0</v>
      </c>
      <c r="D272" s="8">
        <f t="shared" si="20"/>
        <v>0</v>
      </c>
      <c r="E272" s="8">
        <f t="shared" si="20"/>
        <v>0</v>
      </c>
      <c r="F272" s="8">
        <f t="shared" si="20"/>
        <v>0</v>
      </c>
      <c r="G272" s="8">
        <f t="shared" si="20"/>
        <v>0</v>
      </c>
      <c r="H272" s="8">
        <f t="shared" si="20"/>
        <v>0</v>
      </c>
      <c r="I272" s="8">
        <f t="shared" si="20"/>
        <v>0</v>
      </c>
      <c r="J272" s="8">
        <f t="shared" si="20"/>
        <v>0</v>
      </c>
      <c r="K272" s="8">
        <f t="shared" si="20"/>
        <v>0</v>
      </c>
      <c r="L272" s="8">
        <f t="shared" si="20"/>
        <v>0</v>
      </c>
      <c r="M272" s="8">
        <f t="shared" si="20"/>
        <v>0</v>
      </c>
      <c r="N272" s="8">
        <f t="shared" si="20"/>
        <v>0</v>
      </c>
      <c r="O272" s="8">
        <f t="shared" si="20"/>
        <v>0</v>
      </c>
      <c r="P272" s="8">
        <f t="shared" si="20"/>
        <v>0</v>
      </c>
      <c r="Q272" s="8">
        <f t="shared" si="19"/>
        <v>0</v>
      </c>
      <c r="R272" s="8">
        <f t="shared" si="19"/>
        <v>0</v>
      </c>
      <c r="S272" s="8">
        <f t="shared" si="19"/>
        <v>0</v>
      </c>
      <c r="T272" s="8">
        <f t="shared" si="19"/>
        <v>0</v>
      </c>
      <c r="U272" s="8">
        <f t="shared" si="19"/>
        <v>0</v>
      </c>
      <c r="V272" s="8">
        <f t="shared" si="19"/>
        <v>0</v>
      </c>
      <c r="W272" s="8">
        <f t="shared" si="19"/>
        <v>0</v>
      </c>
      <c r="X272" s="8">
        <f t="shared" si="19"/>
        <v>0</v>
      </c>
      <c r="Y272" s="8">
        <f t="shared" si="19"/>
        <v>0</v>
      </c>
      <c r="Z272" s="8">
        <f t="shared" si="19"/>
        <v>0</v>
      </c>
      <c r="AA272" s="8">
        <f t="shared" si="19"/>
        <v>0</v>
      </c>
      <c r="AB272" s="8">
        <f t="shared" si="19"/>
        <v>0</v>
      </c>
      <c r="AC272" s="8">
        <f t="shared" si="19"/>
        <v>0</v>
      </c>
      <c r="AD272" s="8">
        <f t="shared" si="19"/>
        <v>0</v>
      </c>
      <c r="AE272" s="8">
        <f t="shared" si="19"/>
        <v>0</v>
      </c>
      <c r="AF272">
        <v>112</v>
      </c>
    </row>
    <row r="273" spans="1:32" x14ac:dyDescent="0.25">
      <c r="A273" s="8">
        <f t="shared" si="20"/>
        <v>0</v>
      </c>
      <c r="B273" s="8">
        <f t="shared" si="20"/>
        <v>0</v>
      </c>
      <c r="C273" s="8">
        <f t="shared" si="20"/>
        <v>0</v>
      </c>
      <c r="D273" s="8">
        <f t="shared" si="20"/>
        <v>0</v>
      </c>
      <c r="E273" s="8">
        <f t="shared" si="20"/>
        <v>0</v>
      </c>
      <c r="F273" s="8">
        <f t="shared" si="20"/>
        <v>0</v>
      </c>
      <c r="G273" s="8">
        <f t="shared" si="20"/>
        <v>0</v>
      </c>
      <c r="H273" s="8">
        <f t="shared" si="20"/>
        <v>0</v>
      </c>
      <c r="I273" s="8">
        <f t="shared" si="20"/>
        <v>0</v>
      </c>
      <c r="J273" s="8">
        <f t="shared" si="20"/>
        <v>0</v>
      </c>
      <c r="K273" s="8">
        <f t="shared" si="20"/>
        <v>0</v>
      </c>
      <c r="L273" s="8">
        <f t="shared" si="20"/>
        <v>0</v>
      </c>
      <c r="M273" s="8">
        <f t="shared" si="20"/>
        <v>0</v>
      </c>
      <c r="N273" s="8">
        <f t="shared" si="20"/>
        <v>0</v>
      </c>
      <c r="O273" s="8">
        <f t="shared" si="20"/>
        <v>0</v>
      </c>
      <c r="P273" s="8">
        <f t="shared" si="20"/>
        <v>0</v>
      </c>
      <c r="Q273" s="8">
        <f t="shared" si="19"/>
        <v>0</v>
      </c>
      <c r="R273" s="8">
        <f t="shared" si="19"/>
        <v>0</v>
      </c>
      <c r="S273" s="8">
        <f t="shared" si="19"/>
        <v>0</v>
      </c>
      <c r="T273" s="8">
        <f t="shared" si="19"/>
        <v>0</v>
      </c>
      <c r="U273" s="8">
        <f t="shared" si="19"/>
        <v>0</v>
      </c>
      <c r="V273" s="8">
        <f t="shared" si="19"/>
        <v>0</v>
      </c>
      <c r="W273" s="8">
        <f t="shared" si="19"/>
        <v>0</v>
      </c>
      <c r="X273" s="8">
        <f t="shared" si="19"/>
        <v>0</v>
      </c>
      <c r="Y273" s="8">
        <f t="shared" si="19"/>
        <v>0</v>
      </c>
      <c r="Z273" s="8">
        <f t="shared" si="19"/>
        <v>0</v>
      </c>
      <c r="AA273" s="8">
        <f t="shared" si="19"/>
        <v>0</v>
      </c>
      <c r="AB273" s="8">
        <f t="shared" si="19"/>
        <v>0</v>
      </c>
      <c r="AC273" s="8">
        <f t="shared" si="19"/>
        <v>0</v>
      </c>
      <c r="AD273" s="8">
        <f t="shared" si="19"/>
        <v>0</v>
      </c>
      <c r="AE273" s="8">
        <f t="shared" si="19"/>
        <v>0</v>
      </c>
      <c r="AF273">
        <v>113</v>
      </c>
    </row>
    <row r="274" spans="1:32" x14ac:dyDescent="0.25">
      <c r="A274" s="8">
        <f t="shared" si="20"/>
        <v>0</v>
      </c>
      <c r="B274" s="8">
        <f t="shared" si="20"/>
        <v>0</v>
      </c>
      <c r="C274" s="8">
        <f t="shared" si="20"/>
        <v>0</v>
      </c>
      <c r="D274" s="8">
        <f t="shared" si="20"/>
        <v>0</v>
      </c>
      <c r="E274" s="8">
        <f t="shared" si="20"/>
        <v>0</v>
      </c>
      <c r="F274" s="8">
        <f t="shared" si="20"/>
        <v>0</v>
      </c>
      <c r="G274" s="8">
        <f t="shared" si="20"/>
        <v>0</v>
      </c>
      <c r="H274" s="8">
        <f t="shared" si="20"/>
        <v>0</v>
      </c>
      <c r="I274" s="8">
        <f t="shared" si="20"/>
        <v>0</v>
      </c>
      <c r="J274" s="8">
        <f t="shared" si="20"/>
        <v>0</v>
      </c>
      <c r="K274" s="8">
        <f t="shared" si="20"/>
        <v>0</v>
      </c>
      <c r="L274" s="8">
        <f t="shared" si="20"/>
        <v>0</v>
      </c>
      <c r="M274" s="8">
        <f t="shared" si="20"/>
        <v>0</v>
      </c>
      <c r="N274" s="8">
        <f t="shared" si="20"/>
        <v>0</v>
      </c>
      <c r="O274" s="8">
        <f t="shared" si="20"/>
        <v>0</v>
      </c>
      <c r="P274" s="8">
        <f t="shared" ref="P274:AE289" si="21">IFERROR(INDEX($A$3:$AE$153,MATCH($AF274,$AG$3:$AG$153,0),COLUMN()),0)</f>
        <v>0</v>
      </c>
      <c r="Q274" s="8">
        <f t="shared" si="21"/>
        <v>0</v>
      </c>
      <c r="R274" s="8">
        <f t="shared" si="21"/>
        <v>0</v>
      </c>
      <c r="S274" s="8">
        <f t="shared" si="21"/>
        <v>0</v>
      </c>
      <c r="T274" s="8">
        <f t="shared" si="21"/>
        <v>0</v>
      </c>
      <c r="U274" s="8">
        <f t="shared" si="21"/>
        <v>0</v>
      </c>
      <c r="V274" s="8">
        <f t="shared" si="21"/>
        <v>0</v>
      </c>
      <c r="W274" s="8">
        <f t="shared" si="21"/>
        <v>0</v>
      </c>
      <c r="X274" s="8">
        <f t="shared" si="21"/>
        <v>0</v>
      </c>
      <c r="Y274" s="8">
        <f t="shared" si="21"/>
        <v>0</v>
      </c>
      <c r="Z274" s="8">
        <f t="shared" si="21"/>
        <v>0</v>
      </c>
      <c r="AA274" s="8">
        <f t="shared" si="21"/>
        <v>0</v>
      </c>
      <c r="AB274" s="8">
        <f t="shared" si="21"/>
        <v>0</v>
      </c>
      <c r="AC274" s="8">
        <f t="shared" si="21"/>
        <v>0</v>
      </c>
      <c r="AD274" s="8">
        <f t="shared" si="21"/>
        <v>0</v>
      </c>
      <c r="AE274" s="8">
        <f t="shared" si="21"/>
        <v>0</v>
      </c>
      <c r="AF274">
        <v>114</v>
      </c>
    </row>
    <row r="275" spans="1:32" x14ac:dyDescent="0.25">
      <c r="A275" s="8">
        <f t="shared" ref="A275:P290" si="22">IFERROR(INDEX($A$3:$AE$153,MATCH($AF275,$AG$3:$AG$153,0),COLUMN()),0)</f>
        <v>0</v>
      </c>
      <c r="B275" s="8">
        <f t="shared" si="22"/>
        <v>0</v>
      </c>
      <c r="C275" s="8">
        <f t="shared" si="22"/>
        <v>0</v>
      </c>
      <c r="D275" s="8">
        <f t="shared" si="22"/>
        <v>0</v>
      </c>
      <c r="E275" s="8">
        <f t="shared" si="22"/>
        <v>0</v>
      </c>
      <c r="F275" s="8">
        <f t="shared" si="22"/>
        <v>0</v>
      </c>
      <c r="G275" s="8">
        <f t="shared" si="22"/>
        <v>0</v>
      </c>
      <c r="H275" s="8">
        <f t="shared" si="22"/>
        <v>0</v>
      </c>
      <c r="I275" s="8">
        <f t="shared" si="22"/>
        <v>0</v>
      </c>
      <c r="J275" s="8">
        <f t="shared" si="22"/>
        <v>0</v>
      </c>
      <c r="K275" s="8">
        <f t="shared" si="22"/>
        <v>0</v>
      </c>
      <c r="L275" s="8">
        <f t="shared" si="22"/>
        <v>0</v>
      </c>
      <c r="M275" s="8">
        <f t="shared" si="22"/>
        <v>0</v>
      </c>
      <c r="N275" s="8">
        <f t="shared" si="22"/>
        <v>0</v>
      </c>
      <c r="O275" s="8">
        <f t="shared" si="22"/>
        <v>0</v>
      </c>
      <c r="P275" s="8">
        <f t="shared" si="22"/>
        <v>0</v>
      </c>
      <c r="Q275" s="8">
        <f t="shared" si="21"/>
        <v>0</v>
      </c>
      <c r="R275" s="8">
        <f t="shared" si="21"/>
        <v>0</v>
      </c>
      <c r="S275" s="8">
        <f t="shared" si="21"/>
        <v>0</v>
      </c>
      <c r="T275" s="8">
        <f t="shared" si="21"/>
        <v>0</v>
      </c>
      <c r="U275" s="8">
        <f t="shared" si="21"/>
        <v>0</v>
      </c>
      <c r="V275" s="8">
        <f t="shared" si="21"/>
        <v>0</v>
      </c>
      <c r="W275" s="8">
        <f t="shared" si="21"/>
        <v>0</v>
      </c>
      <c r="X275" s="8">
        <f t="shared" si="21"/>
        <v>0</v>
      </c>
      <c r="Y275" s="8">
        <f t="shared" si="21"/>
        <v>0</v>
      </c>
      <c r="Z275" s="8">
        <f t="shared" si="21"/>
        <v>0</v>
      </c>
      <c r="AA275" s="8">
        <f t="shared" si="21"/>
        <v>0</v>
      </c>
      <c r="AB275" s="8">
        <f t="shared" si="21"/>
        <v>0</v>
      </c>
      <c r="AC275" s="8">
        <f t="shared" si="21"/>
        <v>0</v>
      </c>
      <c r="AD275" s="8">
        <f t="shared" si="21"/>
        <v>0</v>
      </c>
      <c r="AE275" s="8">
        <f t="shared" si="21"/>
        <v>0</v>
      </c>
      <c r="AF275">
        <v>115</v>
      </c>
    </row>
    <row r="276" spans="1:32" x14ac:dyDescent="0.25">
      <c r="A276" s="8">
        <f t="shared" si="22"/>
        <v>0</v>
      </c>
      <c r="B276" s="8">
        <f t="shared" si="22"/>
        <v>0</v>
      </c>
      <c r="C276" s="8">
        <f t="shared" si="22"/>
        <v>0</v>
      </c>
      <c r="D276" s="8">
        <f t="shared" si="22"/>
        <v>0</v>
      </c>
      <c r="E276" s="8">
        <f t="shared" si="22"/>
        <v>0</v>
      </c>
      <c r="F276" s="8">
        <f t="shared" si="22"/>
        <v>0</v>
      </c>
      <c r="G276" s="8">
        <f t="shared" si="22"/>
        <v>0</v>
      </c>
      <c r="H276" s="8">
        <f t="shared" si="22"/>
        <v>0</v>
      </c>
      <c r="I276" s="8">
        <f t="shared" si="22"/>
        <v>0</v>
      </c>
      <c r="J276" s="8">
        <f t="shared" si="22"/>
        <v>0</v>
      </c>
      <c r="K276" s="8">
        <f t="shared" si="22"/>
        <v>0</v>
      </c>
      <c r="L276" s="8">
        <f t="shared" si="22"/>
        <v>0</v>
      </c>
      <c r="M276" s="8">
        <f t="shared" si="22"/>
        <v>0</v>
      </c>
      <c r="N276" s="8">
        <f t="shared" si="22"/>
        <v>0</v>
      </c>
      <c r="O276" s="8">
        <f t="shared" si="22"/>
        <v>0</v>
      </c>
      <c r="P276" s="8">
        <f t="shared" si="22"/>
        <v>0</v>
      </c>
      <c r="Q276" s="8">
        <f t="shared" si="21"/>
        <v>0</v>
      </c>
      <c r="R276" s="8">
        <f t="shared" si="21"/>
        <v>0</v>
      </c>
      <c r="S276" s="8">
        <f t="shared" si="21"/>
        <v>0</v>
      </c>
      <c r="T276" s="8">
        <f t="shared" si="21"/>
        <v>0</v>
      </c>
      <c r="U276" s="8">
        <f t="shared" si="21"/>
        <v>0</v>
      </c>
      <c r="V276" s="8">
        <f t="shared" si="21"/>
        <v>0</v>
      </c>
      <c r="W276" s="8">
        <f t="shared" si="21"/>
        <v>0</v>
      </c>
      <c r="X276" s="8">
        <f t="shared" si="21"/>
        <v>0</v>
      </c>
      <c r="Y276" s="8">
        <f t="shared" si="21"/>
        <v>0</v>
      </c>
      <c r="Z276" s="8">
        <f t="shared" si="21"/>
        <v>0</v>
      </c>
      <c r="AA276" s="8">
        <f t="shared" si="21"/>
        <v>0</v>
      </c>
      <c r="AB276" s="8">
        <f t="shared" si="21"/>
        <v>0</v>
      </c>
      <c r="AC276" s="8">
        <f t="shared" si="21"/>
        <v>0</v>
      </c>
      <c r="AD276" s="8">
        <f t="shared" si="21"/>
        <v>0</v>
      </c>
      <c r="AE276" s="8">
        <f t="shared" si="21"/>
        <v>0</v>
      </c>
      <c r="AF276">
        <v>116</v>
      </c>
    </row>
    <row r="277" spans="1:32" x14ac:dyDescent="0.25">
      <c r="A277" s="8">
        <f t="shared" si="22"/>
        <v>0</v>
      </c>
      <c r="B277" s="8">
        <f t="shared" si="22"/>
        <v>0</v>
      </c>
      <c r="C277" s="8">
        <f t="shared" si="22"/>
        <v>0</v>
      </c>
      <c r="D277" s="8">
        <f t="shared" si="22"/>
        <v>0</v>
      </c>
      <c r="E277" s="8">
        <f t="shared" si="22"/>
        <v>0</v>
      </c>
      <c r="F277" s="8">
        <f t="shared" si="22"/>
        <v>0</v>
      </c>
      <c r="G277" s="8">
        <f t="shared" si="22"/>
        <v>0</v>
      </c>
      <c r="H277" s="8">
        <f t="shared" si="22"/>
        <v>0</v>
      </c>
      <c r="I277" s="8">
        <f t="shared" si="22"/>
        <v>0</v>
      </c>
      <c r="J277" s="8">
        <f t="shared" si="22"/>
        <v>0</v>
      </c>
      <c r="K277" s="8">
        <f t="shared" si="22"/>
        <v>0</v>
      </c>
      <c r="L277" s="8">
        <f t="shared" si="22"/>
        <v>0</v>
      </c>
      <c r="M277" s="8">
        <f t="shared" si="22"/>
        <v>0</v>
      </c>
      <c r="N277" s="8">
        <f t="shared" si="22"/>
        <v>0</v>
      </c>
      <c r="O277" s="8">
        <f t="shared" si="22"/>
        <v>0</v>
      </c>
      <c r="P277" s="8">
        <f t="shared" si="22"/>
        <v>0</v>
      </c>
      <c r="Q277" s="8">
        <f t="shared" si="21"/>
        <v>0</v>
      </c>
      <c r="R277" s="8">
        <f t="shared" si="21"/>
        <v>0</v>
      </c>
      <c r="S277" s="8">
        <f t="shared" si="21"/>
        <v>0</v>
      </c>
      <c r="T277" s="8">
        <f t="shared" si="21"/>
        <v>0</v>
      </c>
      <c r="U277" s="8">
        <f t="shared" si="21"/>
        <v>0</v>
      </c>
      <c r="V277" s="8">
        <f t="shared" si="21"/>
        <v>0</v>
      </c>
      <c r="W277" s="8">
        <f t="shared" si="21"/>
        <v>0</v>
      </c>
      <c r="X277" s="8">
        <f t="shared" si="21"/>
        <v>0</v>
      </c>
      <c r="Y277" s="8">
        <f t="shared" si="21"/>
        <v>0</v>
      </c>
      <c r="Z277" s="8">
        <f t="shared" si="21"/>
        <v>0</v>
      </c>
      <c r="AA277" s="8">
        <f t="shared" si="21"/>
        <v>0</v>
      </c>
      <c r="AB277" s="8">
        <f t="shared" si="21"/>
        <v>0</v>
      </c>
      <c r="AC277" s="8">
        <f t="shared" si="21"/>
        <v>0</v>
      </c>
      <c r="AD277" s="8">
        <f t="shared" si="21"/>
        <v>0</v>
      </c>
      <c r="AE277" s="8">
        <f t="shared" si="21"/>
        <v>0</v>
      </c>
      <c r="AF277">
        <v>117</v>
      </c>
    </row>
    <row r="278" spans="1:32" x14ac:dyDescent="0.25">
      <c r="A278" s="8">
        <f t="shared" si="22"/>
        <v>0</v>
      </c>
      <c r="B278" s="8">
        <f t="shared" si="22"/>
        <v>0</v>
      </c>
      <c r="C278" s="8">
        <f t="shared" si="22"/>
        <v>0</v>
      </c>
      <c r="D278" s="8">
        <f t="shared" si="22"/>
        <v>0</v>
      </c>
      <c r="E278" s="8">
        <f t="shared" si="22"/>
        <v>0</v>
      </c>
      <c r="F278" s="8">
        <f t="shared" si="22"/>
        <v>0</v>
      </c>
      <c r="G278" s="8">
        <f t="shared" si="22"/>
        <v>0</v>
      </c>
      <c r="H278" s="8">
        <f t="shared" si="22"/>
        <v>0</v>
      </c>
      <c r="I278" s="8">
        <f t="shared" si="22"/>
        <v>0</v>
      </c>
      <c r="J278" s="8">
        <f t="shared" si="22"/>
        <v>0</v>
      </c>
      <c r="K278" s="8">
        <f t="shared" si="22"/>
        <v>0</v>
      </c>
      <c r="L278" s="8">
        <f t="shared" si="22"/>
        <v>0</v>
      </c>
      <c r="M278" s="8">
        <f t="shared" si="22"/>
        <v>0</v>
      </c>
      <c r="N278" s="8">
        <f t="shared" si="22"/>
        <v>0</v>
      </c>
      <c r="O278" s="8">
        <f t="shared" si="22"/>
        <v>0</v>
      </c>
      <c r="P278" s="8">
        <f t="shared" si="22"/>
        <v>0</v>
      </c>
      <c r="Q278" s="8">
        <f t="shared" si="21"/>
        <v>0</v>
      </c>
      <c r="R278" s="8">
        <f t="shared" si="21"/>
        <v>0</v>
      </c>
      <c r="S278" s="8">
        <f t="shared" si="21"/>
        <v>0</v>
      </c>
      <c r="T278" s="8">
        <f t="shared" si="21"/>
        <v>0</v>
      </c>
      <c r="U278" s="8">
        <f t="shared" si="21"/>
        <v>0</v>
      </c>
      <c r="V278" s="8">
        <f t="shared" si="21"/>
        <v>0</v>
      </c>
      <c r="W278" s="8">
        <f t="shared" si="21"/>
        <v>0</v>
      </c>
      <c r="X278" s="8">
        <f t="shared" si="21"/>
        <v>0</v>
      </c>
      <c r="Y278" s="8">
        <f t="shared" si="21"/>
        <v>0</v>
      </c>
      <c r="Z278" s="8">
        <f t="shared" si="21"/>
        <v>0</v>
      </c>
      <c r="AA278" s="8">
        <f t="shared" si="21"/>
        <v>0</v>
      </c>
      <c r="AB278" s="8">
        <f t="shared" si="21"/>
        <v>0</v>
      </c>
      <c r="AC278" s="8">
        <f t="shared" si="21"/>
        <v>0</v>
      </c>
      <c r="AD278" s="8">
        <f t="shared" si="21"/>
        <v>0</v>
      </c>
      <c r="AE278" s="8">
        <f t="shared" si="21"/>
        <v>0</v>
      </c>
      <c r="AF278">
        <v>118</v>
      </c>
    </row>
    <row r="279" spans="1:32" x14ac:dyDescent="0.25">
      <c r="A279" s="8">
        <f t="shared" si="22"/>
        <v>0</v>
      </c>
      <c r="B279" s="8">
        <f t="shared" si="22"/>
        <v>0</v>
      </c>
      <c r="C279" s="8">
        <f t="shared" si="22"/>
        <v>0</v>
      </c>
      <c r="D279" s="8">
        <f t="shared" si="22"/>
        <v>0</v>
      </c>
      <c r="E279" s="8">
        <f t="shared" si="22"/>
        <v>0</v>
      </c>
      <c r="F279" s="8">
        <f t="shared" si="22"/>
        <v>0</v>
      </c>
      <c r="G279" s="8">
        <f t="shared" si="22"/>
        <v>0</v>
      </c>
      <c r="H279" s="8">
        <f t="shared" si="22"/>
        <v>0</v>
      </c>
      <c r="I279" s="8">
        <f t="shared" si="22"/>
        <v>0</v>
      </c>
      <c r="J279" s="8">
        <f t="shared" si="22"/>
        <v>0</v>
      </c>
      <c r="K279" s="8">
        <f t="shared" si="22"/>
        <v>0</v>
      </c>
      <c r="L279" s="8">
        <f t="shared" si="22"/>
        <v>0</v>
      </c>
      <c r="M279" s="8">
        <f t="shared" si="22"/>
        <v>0</v>
      </c>
      <c r="N279" s="8">
        <f t="shared" si="22"/>
        <v>0</v>
      </c>
      <c r="O279" s="8">
        <f t="shared" si="22"/>
        <v>0</v>
      </c>
      <c r="P279" s="8">
        <f t="shared" si="22"/>
        <v>0</v>
      </c>
      <c r="Q279" s="8">
        <f t="shared" si="21"/>
        <v>0</v>
      </c>
      <c r="R279" s="8">
        <f t="shared" si="21"/>
        <v>0</v>
      </c>
      <c r="S279" s="8">
        <f t="shared" si="21"/>
        <v>0</v>
      </c>
      <c r="T279" s="8">
        <f t="shared" si="21"/>
        <v>0</v>
      </c>
      <c r="U279" s="8">
        <f t="shared" si="21"/>
        <v>0</v>
      </c>
      <c r="V279" s="8">
        <f t="shared" si="21"/>
        <v>0</v>
      </c>
      <c r="W279" s="8">
        <f t="shared" si="21"/>
        <v>0</v>
      </c>
      <c r="X279" s="8">
        <f t="shared" si="21"/>
        <v>0</v>
      </c>
      <c r="Y279" s="8">
        <f t="shared" si="21"/>
        <v>0</v>
      </c>
      <c r="Z279" s="8">
        <f t="shared" si="21"/>
        <v>0</v>
      </c>
      <c r="AA279" s="8">
        <f t="shared" si="21"/>
        <v>0</v>
      </c>
      <c r="AB279" s="8">
        <f t="shared" si="21"/>
        <v>0</v>
      </c>
      <c r="AC279" s="8">
        <f t="shared" si="21"/>
        <v>0</v>
      </c>
      <c r="AD279" s="8">
        <f t="shared" si="21"/>
        <v>0</v>
      </c>
      <c r="AE279" s="8">
        <f t="shared" si="21"/>
        <v>0</v>
      </c>
      <c r="AF279">
        <v>119</v>
      </c>
    </row>
    <row r="280" spans="1:32" x14ac:dyDescent="0.25">
      <c r="A280" s="8">
        <f t="shared" si="22"/>
        <v>0</v>
      </c>
      <c r="B280" s="8">
        <f t="shared" si="22"/>
        <v>0</v>
      </c>
      <c r="C280" s="8">
        <f t="shared" si="22"/>
        <v>0</v>
      </c>
      <c r="D280" s="8">
        <f t="shared" si="22"/>
        <v>0</v>
      </c>
      <c r="E280" s="8">
        <f t="shared" si="22"/>
        <v>0</v>
      </c>
      <c r="F280" s="8">
        <f t="shared" si="22"/>
        <v>0</v>
      </c>
      <c r="G280" s="8">
        <f t="shared" si="22"/>
        <v>0</v>
      </c>
      <c r="H280" s="8">
        <f t="shared" si="22"/>
        <v>0</v>
      </c>
      <c r="I280" s="8">
        <f t="shared" si="22"/>
        <v>0</v>
      </c>
      <c r="J280" s="8">
        <f t="shared" si="22"/>
        <v>0</v>
      </c>
      <c r="K280" s="8">
        <f t="shared" si="22"/>
        <v>0</v>
      </c>
      <c r="L280" s="8">
        <f t="shared" si="22"/>
        <v>0</v>
      </c>
      <c r="M280" s="8">
        <f t="shared" si="22"/>
        <v>0</v>
      </c>
      <c r="N280" s="8">
        <f t="shared" si="22"/>
        <v>0</v>
      </c>
      <c r="O280" s="8">
        <f t="shared" si="22"/>
        <v>0</v>
      </c>
      <c r="P280" s="8">
        <f t="shared" si="22"/>
        <v>0</v>
      </c>
      <c r="Q280" s="8">
        <f t="shared" si="21"/>
        <v>0</v>
      </c>
      <c r="R280" s="8">
        <f t="shared" si="21"/>
        <v>0</v>
      </c>
      <c r="S280" s="8">
        <f t="shared" si="21"/>
        <v>0</v>
      </c>
      <c r="T280" s="8">
        <f t="shared" si="21"/>
        <v>0</v>
      </c>
      <c r="U280" s="8">
        <f t="shared" si="21"/>
        <v>0</v>
      </c>
      <c r="V280" s="8">
        <f t="shared" si="21"/>
        <v>0</v>
      </c>
      <c r="W280" s="8">
        <f t="shared" si="21"/>
        <v>0</v>
      </c>
      <c r="X280" s="8">
        <f t="shared" si="21"/>
        <v>0</v>
      </c>
      <c r="Y280" s="8">
        <f t="shared" si="21"/>
        <v>0</v>
      </c>
      <c r="Z280" s="8">
        <f t="shared" si="21"/>
        <v>0</v>
      </c>
      <c r="AA280" s="8">
        <f t="shared" si="21"/>
        <v>0</v>
      </c>
      <c r="AB280" s="8">
        <f t="shared" si="21"/>
        <v>0</v>
      </c>
      <c r="AC280" s="8">
        <f t="shared" si="21"/>
        <v>0</v>
      </c>
      <c r="AD280" s="8">
        <f t="shared" si="21"/>
        <v>0</v>
      </c>
      <c r="AE280" s="8">
        <f t="shared" si="21"/>
        <v>0</v>
      </c>
      <c r="AF280">
        <v>120</v>
      </c>
    </row>
    <row r="281" spans="1:32" x14ac:dyDescent="0.25">
      <c r="A281" s="8">
        <f t="shared" si="22"/>
        <v>0</v>
      </c>
      <c r="B281" s="8">
        <f t="shared" si="22"/>
        <v>0</v>
      </c>
      <c r="C281" s="8">
        <f t="shared" si="22"/>
        <v>0</v>
      </c>
      <c r="D281" s="8">
        <f t="shared" si="22"/>
        <v>0</v>
      </c>
      <c r="E281" s="8">
        <f t="shared" si="22"/>
        <v>0</v>
      </c>
      <c r="F281" s="8">
        <f t="shared" si="22"/>
        <v>0</v>
      </c>
      <c r="G281" s="8">
        <f t="shared" si="22"/>
        <v>0</v>
      </c>
      <c r="H281" s="8">
        <f t="shared" si="22"/>
        <v>0</v>
      </c>
      <c r="I281" s="8">
        <f t="shared" si="22"/>
        <v>0</v>
      </c>
      <c r="J281" s="8">
        <f t="shared" si="22"/>
        <v>0</v>
      </c>
      <c r="K281" s="8">
        <f t="shared" si="22"/>
        <v>0</v>
      </c>
      <c r="L281" s="8">
        <f t="shared" si="22"/>
        <v>0</v>
      </c>
      <c r="M281" s="8">
        <f t="shared" si="22"/>
        <v>0</v>
      </c>
      <c r="N281" s="8">
        <f t="shared" si="22"/>
        <v>0</v>
      </c>
      <c r="O281" s="8">
        <f t="shared" si="22"/>
        <v>0</v>
      </c>
      <c r="P281" s="8">
        <f t="shared" si="22"/>
        <v>0</v>
      </c>
      <c r="Q281" s="8">
        <f t="shared" si="21"/>
        <v>0</v>
      </c>
      <c r="R281" s="8">
        <f t="shared" si="21"/>
        <v>0</v>
      </c>
      <c r="S281" s="8">
        <f t="shared" si="21"/>
        <v>0</v>
      </c>
      <c r="T281" s="8">
        <f t="shared" si="21"/>
        <v>0</v>
      </c>
      <c r="U281" s="8">
        <f t="shared" si="21"/>
        <v>0</v>
      </c>
      <c r="V281" s="8">
        <f t="shared" si="21"/>
        <v>0</v>
      </c>
      <c r="W281" s="8">
        <f t="shared" si="21"/>
        <v>0</v>
      </c>
      <c r="X281" s="8">
        <f t="shared" si="21"/>
        <v>0</v>
      </c>
      <c r="Y281" s="8">
        <f t="shared" si="21"/>
        <v>0</v>
      </c>
      <c r="Z281" s="8">
        <f t="shared" si="21"/>
        <v>0</v>
      </c>
      <c r="AA281" s="8">
        <f t="shared" si="21"/>
        <v>0</v>
      </c>
      <c r="AB281" s="8">
        <f t="shared" si="21"/>
        <v>0</v>
      </c>
      <c r="AC281" s="8">
        <f t="shared" si="21"/>
        <v>0</v>
      </c>
      <c r="AD281" s="8">
        <f t="shared" si="21"/>
        <v>0</v>
      </c>
      <c r="AE281" s="8">
        <f t="shared" si="21"/>
        <v>0</v>
      </c>
      <c r="AF281">
        <v>121</v>
      </c>
    </row>
    <row r="282" spans="1:32" x14ac:dyDescent="0.25">
      <c r="A282" s="8">
        <f t="shared" si="22"/>
        <v>0</v>
      </c>
      <c r="B282" s="8">
        <f t="shared" si="22"/>
        <v>0</v>
      </c>
      <c r="C282" s="8">
        <f t="shared" si="22"/>
        <v>0</v>
      </c>
      <c r="D282" s="8">
        <f t="shared" si="22"/>
        <v>0</v>
      </c>
      <c r="E282" s="8">
        <f t="shared" si="22"/>
        <v>0</v>
      </c>
      <c r="F282" s="8">
        <f t="shared" si="22"/>
        <v>0</v>
      </c>
      <c r="G282" s="8">
        <f t="shared" si="22"/>
        <v>0</v>
      </c>
      <c r="H282" s="8">
        <f t="shared" si="22"/>
        <v>0</v>
      </c>
      <c r="I282" s="8">
        <f t="shared" si="22"/>
        <v>0</v>
      </c>
      <c r="J282" s="8">
        <f t="shared" si="22"/>
        <v>0</v>
      </c>
      <c r="K282" s="8">
        <f t="shared" si="22"/>
        <v>0</v>
      </c>
      <c r="L282" s="8">
        <f t="shared" si="22"/>
        <v>0</v>
      </c>
      <c r="M282" s="8">
        <f t="shared" si="22"/>
        <v>0</v>
      </c>
      <c r="N282" s="8">
        <f t="shared" si="22"/>
        <v>0</v>
      </c>
      <c r="O282" s="8">
        <f t="shared" si="22"/>
        <v>0</v>
      </c>
      <c r="P282" s="8">
        <f t="shared" si="22"/>
        <v>0</v>
      </c>
      <c r="Q282" s="8">
        <f t="shared" si="21"/>
        <v>0</v>
      </c>
      <c r="R282" s="8">
        <f t="shared" si="21"/>
        <v>0</v>
      </c>
      <c r="S282" s="8">
        <f t="shared" si="21"/>
        <v>0</v>
      </c>
      <c r="T282" s="8">
        <f t="shared" si="21"/>
        <v>0</v>
      </c>
      <c r="U282" s="8">
        <f t="shared" si="21"/>
        <v>0</v>
      </c>
      <c r="V282" s="8">
        <f t="shared" si="21"/>
        <v>0</v>
      </c>
      <c r="W282" s="8">
        <f t="shared" si="21"/>
        <v>0</v>
      </c>
      <c r="X282" s="8">
        <f t="shared" si="21"/>
        <v>0</v>
      </c>
      <c r="Y282" s="8">
        <f t="shared" si="21"/>
        <v>0</v>
      </c>
      <c r="Z282" s="8">
        <f t="shared" si="21"/>
        <v>0</v>
      </c>
      <c r="AA282" s="8">
        <f t="shared" si="21"/>
        <v>0</v>
      </c>
      <c r="AB282" s="8">
        <f t="shared" si="21"/>
        <v>0</v>
      </c>
      <c r="AC282" s="8">
        <f t="shared" si="21"/>
        <v>0</v>
      </c>
      <c r="AD282" s="8">
        <f t="shared" si="21"/>
        <v>0</v>
      </c>
      <c r="AE282" s="8">
        <f t="shared" si="21"/>
        <v>0</v>
      </c>
      <c r="AF282">
        <v>122</v>
      </c>
    </row>
    <row r="283" spans="1:32" x14ac:dyDescent="0.25">
      <c r="A283" s="8">
        <f t="shared" si="22"/>
        <v>0</v>
      </c>
      <c r="B283" s="8">
        <f t="shared" si="22"/>
        <v>0</v>
      </c>
      <c r="C283" s="8">
        <f t="shared" si="22"/>
        <v>0</v>
      </c>
      <c r="D283" s="8">
        <f t="shared" si="22"/>
        <v>0</v>
      </c>
      <c r="E283" s="8">
        <f t="shared" si="22"/>
        <v>0</v>
      </c>
      <c r="F283" s="8">
        <f t="shared" si="22"/>
        <v>0</v>
      </c>
      <c r="G283" s="8">
        <f t="shared" si="22"/>
        <v>0</v>
      </c>
      <c r="H283" s="8">
        <f t="shared" si="22"/>
        <v>0</v>
      </c>
      <c r="I283" s="8">
        <f t="shared" si="22"/>
        <v>0</v>
      </c>
      <c r="J283" s="8">
        <f t="shared" si="22"/>
        <v>0</v>
      </c>
      <c r="K283" s="8">
        <f t="shared" si="22"/>
        <v>0</v>
      </c>
      <c r="L283" s="8">
        <f t="shared" si="22"/>
        <v>0</v>
      </c>
      <c r="M283" s="8">
        <f t="shared" si="22"/>
        <v>0</v>
      </c>
      <c r="N283" s="8">
        <f t="shared" si="22"/>
        <v>0</v>
      </c>
      <c r="O283" s="8">
        <f t="shared" si="22"/>
        <v>0</v>
      </c>
      <c r="P283" s="8">
        <f t="shared" si="22"/>
        <v>0</v>
      </c>
      <c r="Q283" s="8">
        <f t="shared" si="21"/>
        <v>0</v>
      </c>
      <c r="R283" s="8">
        <f t="shared" si="21"/>
        <v>0</v>
      </c>
      <c r="S283" s="8">
        <f t="shared" si="21"/>
        <v>0</v>
      </c>
      <c r="T283" s="8">
        <f t="shared" si="21"/>
        <v>0</v>
      </c>
      <c r="U283" s="8">
        <f t="shared" si="21"/>
        <v>0</v>
      </c>
      <c r="V283" s="8">
        <f t="shared" si="21"/>
        <v>0</v>
      </c>
      <c r="W283" s="8">
        <f t="shared" si="21"/>
        <v>0</v>
      </c>
      <c r="X283" s="8">
        <f t="shared" si="21"/>
        <v>0</v>
      </c>
      <c r="Y283" s="8">
        <f t="shared" si="21"/>
        <v>0</v>
      </c>
      <c r="Z283" s="8">
        <f t="shared" si="21"/>
        <v>0</v>
      </c>
      <c r="AA283" s="8">
        <f t="shared" si="21"/>
        <v>0</v>
      </c>
      <c r="AB283" s="8">
        <f t="shared" si="21"/>
        <v>0</v>
      </c>
      <c r="AC283" s="8">
        <f t="shared" si="21"/>
        <v>0</v>
      </c>
      <c r="AD283" s="8">
        <f t="shared" si="21"/>
        <v>0</v>
      </c>
      <c r="AE283" s="8">
        <f t="shared" si="21"/>
        <v>0</v>
      </c>
      <c r="AF283">
        <v>123</v>
      </c>
    </row>
    <row r="284" spans="1:32" x14ac:dyDescent="0.25">
      <c r="A284" s="8">
        <f t="shared" si="22"/>
        <v>0</v>
      </c>
      <c r="B284" s="8">
        <f t="shared" si="22"/>
        <v>0</v>
      </c>
      <c r="C284" s="8">
        <f t="shared" si="22"/>
        <v>0</v>
      </c>
      <c r="D284" s="8">
        <f t="shared" si="22"/>
        <v>0</v>
      </c>
      <c r="E284" s="8">
        <f t="shared" si="22"/>
        <v>0</v>
      </c>
      <c r="F284" s="8">
        <f t="shared" si="22"/>
        <v>0</v>
      </c>
      <c r="G284" s="8">
        <f t="shared" si="22"/>
        <v>0</v>
      </c>
      <c r="H284" s="8">
        <f t="shared" si="22"/>
        <v>0</v>
      </c>
      <c r="I284" s="8">
        <f t="shared" si="22"/>
        <v>0</v>
      </c>
      <c r="J284" s="8">
        <f t="shared" si="22"/>
        <v>0</v>
      </c>
      <c r="K284" s="8">
        <f t="shared" si="22"/>
        <v>0</v>
      </c>
      <c r="L284" s="8">
        <f t="shared" si="22"/>
        <v>0</v>
      </c>
      <c r="M284" s="8">
        <f t="shared" si="22"/>
        <v>0</v>
      </c>
      <c r="N284" s="8">
        <f t="shared" si="22"/>
        <v>0</v>
      </c>
      <c r="O284" s="8">
        <f t="shared" si="22"/>
        <v>0</v>
      </c>
      <c r="P284" s="8">
        <f t="shared" si="22"/>
        <v>0</v>
      </c>
      <c r="Q284" s="8">
        <f t="shared" si="21"/>
        <v>0</v>
      </c>
      <c r="R284" s="8">
        <f t="shared" si="21"/>
        <v>0</v>
      </c>
      <c r="S284" s="8">
        <f t="shared" si="21"/>
        <v>0</v>
      </c>
      <c r="T284" s="8">
        <f t="shared" si="21"/>
        <v>0</v>
      </c>
      <c r="U284" s="8">
        <f t="shared" si="21"/>
        <v>0</v>
      </c>
      <c r="V284" s="8">
        <f t="shared" si="21"/>
        <v>0</v>
      </c>
      <c r="W284" s="8">
        <f t="shared" si="21"/>
        <v>0</v>
      </c>
      <c r="X284" s="8">
        <f t="shared" si="21"/>
        <v>0</v>
      </c>
      <c r="Y284" s="8">
        <f t="shared" si="21"/>
        <v>0</v>
      </c>
      <c r="Z284" s="8">
        <f t="shared" si="21"/>
        <v>0</v>
      </c>
      <c r="AA284" s="8">
        <f t="shared" si="21"/>
        <v>0</v>
      </c>
      <c r="AB284" s="8">
        <f t="shared" si="21"/>
        <v>0</v>
      </c>
      <c r="AC284" s="8">
        <f t="shared" si="21"/>
        <v>0</v>
      </c>
      <c r="AD284" s="8">
        <f t="shared" si="21"/>
        <v>0</v>
      </c>
      <c r="AE284" s="8">
        <f t="shared" si="21"/>
        <v>0</v>
      </c>
      <c r="AF284">
        <v>124</v>
      </c>
    </row>
    <row r="285" spans="1:32" x14ac:dyDescent="0.25">
      <c r="A285" s="8">
        <f t="shared" si="22"/>
        <v>0</v>
      </c>
      <c r="B285" s="8">
        <f t="shared" si="22"/>
        <v>0</v>
      </c>
      <c r="C285" s="8">
        <f t="shared" si="22"/>
        <v>0</v>
      </c>
      <c r="D285" s="8">
        <f t="shared" si="22"/>
        <v>0</v>
      </c>
      <c r="E285" s="8">
        <f t="shared" si="22"/>
        <v>0</v>
      </c>
      <c r="F285" s="8">
        <f t="shared" si="22"/>
        <v>0</v>
      </c>
      <c r="G285" s="8">
        <f t="shared" si="22"/>
        <v>0</v>
      </c>
      <c r="H285" s="8">
        <f t="shared" si="22"/>
        <v>0</v>
      </c>
      <c r="I285" s="8">
        <f t="shared" si="22"/>
        <v>0</v>
      </c>
      <c r="J285" s="8">
        <f t="shared" si="22"/>
        <v>0</v>
      </c>
      <c r="K285" s="8">
        <f t="shared" si="22"/>
        <v>0</v>
      </c>
      <c r="L285" s="8">
        <f t="shared" si="22"/>
        <v>0</v>
      </c>
      <c r="M285" s="8">
        <f t="shared" si="22"/>
        <v>0</v>
      </c>
      <c r="N285" s="8">
        <f t="shared" si="22"/>
        <v>0</v>
      </c>
      <c r="O285" s="8">
        <f t="shared" si="22"/>
        <v>0</v>
      </c>
      <c r="P285" s="8">
        <f t="shared" si="22"/>
        <v>0</v>
      </c>
      <c r="Q285" s="8">
        <f t="shared" si="21"/>
        <v>0</v>
      </c>
      <c r="R285" s="8">
        <f t="shared" si="21"/>
        <v>0</v>
      </c>
      <c r="S285" s="8">
        <f t="shared" si="21"/>
        <v>0</v>
      </c>
      <c r="T285" s="8">
        <f t="shared" si="21"/>
        <v>0</v>
      </c>
      <c r="U285" s="8">
        <f t="shared" si="21"/>
        <v>0</v>
      </c>
      <c r="V285" s="8">
        <f t="shared" si="21"/>
        <v>0</v>
      </c>
      <c r="W285" s="8">
        <f t="shared" si="21"/>
        <v>0</v>
      </c>
      <c r="X285" s="8">
        <f t="shared" si="21"/>
        <v>0</v>
      </c>
      <c r="Y285" s="8">
        <f t="shared" si="21"/>
        <v>0</v>
      </c>
      <c r="Z285" s="8">
        <f t="shared" si="21"/>
        <v>0</v>
      </c>
      <c r="AA285" s="8">
        <f t="shared" si="21"/>
        <v>0</v>
      </c>
      <c r="AB285" s="8">
        <f t="shared" si="21"/>
        <v>0</v>
      </c>
      <c r="AC285" s="8">
        <f t="shared" si="21"/>
        <v>0</v>
      </c>
      <c r="AD285" s="8">
        <f t="shared" si="21"/>
        <v>0</v>
      </c>
      <c r="AE285" s="8">
        <f t="shared" si="21"/>
        <v>0</v>
      </c>
      <c r="AF285">
        <v>125</v>
      </c>
    </row>
    <row r="286" spans="1:32" x14ac:dyDescent="0.25">
      <c r="A286" s="8">
        <f t="shared" si="22"/>
        <v>0</v>
      </c>
      <c r="B286" s="8">
        <f t="shared" si="22"/>
        <v>0</v>
      </c>
      <c r="C286" s="8">
        <f t="shared" si="22"/>
        <v>0</v>
      </c>
      <c r="D286" s="8">
        <f t="shared" si="22"/>
        <v>0</v>
      </c>
      <c r="E286" s="8">
        <f t="shared" si="22"/>
        <v>0</v>
      </c>
      <c r="F286" s="8">
        <f t="shared" si="22"/>
        <v>0</v>
      </c>
      <c r="G286" s="8">
        <f t="shared" si="22"/>
        <v>0</v>
      </c>
      <c r="H286" s="8">
        <f t="shared" si="22"/>
        <v>0</v>
      </c>
      <c r="I286" s="8">
        <f t="shared" si="22"/>
        <v>0</v>
      </c>
      <c r="J286" s="8">
        <f t="shared" si="22"/>
        <v>0</v>
      </c>
      <c r="K286" s="8">
        <f t="shared" si="22"/>
        <v>0</v>
      </c>
      <c r="L286" s="8">
        <f t="shared" si="22"/>
        <v>0</v>
      </c>
      <c r="M286" s="8">
        <f t="shared" si="22"/>
        <v>0</v>
      </c>
      <c r="N286" s="8">
        <f t="shared" si="22"/>
        <v>0</v>
      </c>
      <c r="O286" s="8">
        <f t="shared" si="22"/>
        <v>0</v>
      </c>
      <c r="P286" s="8">
        <f t="shared" si="22"/>
        <v>0</v>
      </c>
      <c r="Q286" s="8">
        <f t="shared" si="21"/>
        <v>0</v>
      </c>
      <c r="R286" s="8">
        <f t="shared" si="21"/>
        <v>0</v>
      </c>
      <c r="S286" s="8">
        <f t="shared" si="21"/>
        <v>0</v>
      </c>
      <c r="T286" s="8">
        <f t="shared" si="21"/>
        <v>0</v>
      </c>
      <c r="U286" s="8">
        <f t="shared" si="21"/>
        <v>0</v>
      </c>
      <c r="V286" s="8">
        <f t="shared" si="21"/>
        <v>0</v>
      </c>
      <c r="W286" s="8">
        <f t="shared" si="21"/>
        <v>0</v>
      </c>
      <c r="X286" s="8">
        <f t="shared" si="21"/>
        <v>0</v>
      </c>
      <c r="Y286" s="8">
        <f t="shared" si="21"/>
        <v>0</v>
      </c>
      <c r="Z286" s="8">
        <f t="shared" si="21"/>
        <v>0</v>
      </c>
      <c r="AA286" s="8">
        <f t="shared" si="21"/>
        <v>0</v>
      </c>
      <c r="AB286" s="8">
        <f t="shared" si="21"/>
        <v>0</v>
      </c>
      <c r="AC286" s="8">
        <f t="shared" si="21"/>
        <v>0</v>
      </c>
      <c r="AD286" s="8">
        <f t="shared" si="21"/>
        <v>0</v>
      </c>
      <c r="AE286" s="8">
        <f t="shared" si="21"/>
        <v>0</v>
      </c>
      <c r="AF286">
        <v>126</v>
      </c>
    </row>
    <row r="287" spans="1:32" x14ac:dyDescent="0.25">
      <c r="A287" s="8">
        <f t="shared" si="22"/>
        <v>0</v>
      </c>
      <c r="B287" s="8">
        <f t="shared" si="22"/>
        <v>0</v>
      </c>
      <c r="C287" s="8">
        <f t="shared" si="22"/>
        <v>0</v>
      </c>
      <c r="D287" s="8">
        <f t="shared" si="22"/>
        <v>0</v>
      </c>
      <c r="E287" s="8">
        <f t="shared" si="22"/>
        <v>0</v>
      </c>
      <c r="F287" s="8">
        <f t="shared" si="22"/>
        <v>0</v>
      </c>
      <c r="G287" s="8">
        <f t="shared" si="22"/>
        <v>0</v>
      </c>
      <c r="H287" s="8">
        <f t="shared" si="22"/>
        <v>0</v>
      </c>
      <c r="I287" s="8">
        <f t="shared" si="22"/>
        <v>0</v>
      </c>
      <c r="J287" s="8">
        <f t="shared" si="22"/>
        <v>0</v>
      </c>
      <c r="K287" s="8">
        <f t="shared" si="22"/>
        <v>0</v>
      </c>
      <c r="L287" s="8">
        <f t="shared" si="22"/>
        <v>0</v>
      </c>
      <c r="M287" s="8">
        <f t="shared" si="22"/>
        <v>0</v>
      </c>
      <c r="N287" s="8">
        <f t="shared" si="22"/>
        <v>0</v>
      </c>
      <c r="O287" s="8">
        <f t="shared" si="22"/>
        <v>0</v>
      </c>
      <c r="P287" s="8">
        <f t="shared" si="22"/>
        <v>0</v>
      </c>
      <c r="Q287" s="8">
        <f t="shared" si="21"/>
        <v>0</v>
      </c>
      <c r="R287" s="8">
        <f t="shared" si="21"/>
        <v>0</v>
      </c>
      <c r="S287" s="8">
        <f t="shared" si="21"/>
        <v>0</v>
      </c>
      <c r="T287" s="8">
        <f t="shared" si="21"/>
        <v>0</v>
      </c>
      <c r="U287" s="8">
        <f t="shared" si="21"/>
        <v>0</v>
      </c>
      <c r="V287" s="8">
        <f t="shared" si="21"/>
        <v>0</v>
      </c>
      <c r="W287" s="8">
        <f t="shared" si="21"/>
        <v>0</v>
      </c>
      <c r="X287" s="8">
        <f t="shared" si="21"/>
        <v>0</v>
      </c>
      <c r="Y287" s="8">
        <f t="shared" si="21"/>
        <v>0</v>
      </c>
      <c r="Z287" s="8">
        <f t="shared" si="21"/>
        <v>0</v>
      </c>
      <c r="AA287" s="8">
        <f t="shared" si="21"/>
        <v>0</v>
      </c>
      <c r="AB287" s="8">
        <f t="shared" si="21"/>
        <v>0</v>
      </c>
      <c r="AC287" s="8">
        <f t="shared" si="21"/>
        <v>0</v>
      </c>
      <c r="AD287" s="8">
        <f t="shared" si="21"/>
        <v>0</v>
      </c>
      <c r="AE287" s="8">
        <f t="shared" si="21"/>
        <v>0</v>
      </c>
      <c r="AF287">
        <v>127</v>
      </c>
    </row>
    <row r="288" spans="1:32" x14ac:dyDescent="0.25">
      <c r="A288" s="8">
        <f t="shared" si="22"/>
        <v>0</v>
      </c>
      <c r="B288" s="8">
        <f t="shared" si="22"/>
        <v>0</v>
      </c>
      <c r="C288" s="8">
        <f t="shared" si="22"/>
        <v>0</v>
      </c>
      <c r="D288" s="8">
        <f t="shared" si="22"/>
        <v>0</v>
      </c>
      <c r="E288" s="8">
        <f t="shared" si="22"/>
        <v>0</v>
      </c>
      <c r="F288" s="8">
        <f t="shared" si="22"/>
        <v>0</v>
      </c>
      <c r="G288" s="8">
        <f t="shared" si="22"/>
        <v>0</v>
      </c>
      <c r="H288" s="8">
        <f t="shared" si="22"/>
        <v>0</v>
      </c>
      <c r="I288" s="8">
        <f t="shared" si="22"/>
        <v>0</v>
      </c>
      <c r="J288" s="8">
        <f t="shared" si="22"/>
        <v>0</v>
      </c>
      <c r="K288" s="8">
        <f t="shared" si="22"/>
        <v>0</v>
      </c>
      <c r="L288" s="8">
        <f t="shared" si="22"/>
        <v>0</v>
      </c>
      <c r="M288" s="8">
        <f t="shared" si="22"/>
        <v>0</v>
      </c>
      <c r="N288" s="8">
        <f t="shared" si="22"/>
        <v>0</v>
      </c>
      <c r="O288" s="8">
        <f t="shared" si="22"/>
        <v>0</v>
      </c>
      <c r="P288" s="8">
        <f t="shared" si="22"/>
        <v>0</v>
      </c>
      <c r="Q288" s="8">
        <f t="shared" si="21"/>
        <v>0</v>
      </c>
      <c r="R288" s="8">
        <f t="shared" si="21"/>
        <v>0</v>
      </c>
      <c r="S288" s="8">
        <f t="shared" si="21"/>
        <v>0</v>
      </c>
      <c r="T288" s="8">
        <f t="shared" si="21"/>
        <v>0</v>
      </c>
      <c r="U288" s="8">
        <f t="shared" si="21"/>
        <v>0</v>
      </c>
      <c r="V288" s="8">
        <f t="shared" si="21"/>
        <v>0</v>
      </c>
      <c r="W288" s="8">
        <f t="shared" si="21"/>
        <v>0</v>
      </c>
      <c r="X288" s="8">
        <f t="shared" si="21"/>
        <v>0</v>
      </c>
      <c r="Y288" s="8">
        <f t="shared" si="21"/>
        <v>0</v>
      </c>
      <c r="Z288" s="8">
        <f t="shared" si="21"/>
        <v>0</v>
      </c>
      <c r="AA288" s="8">
        <f t="shared" si="21"/>
        <v>0</v>
      </c>
      <c r="AB288" s="8">
        <f t="shared" si="21"/>
        <v>0</v>
      </c>
      <c r="AC288" s="8">
        <f t="shared" si="21"/>
        <v>0</v>
      </c>
      <c r="AD288" s="8">
        <f t="shared" si="21"/>
        <v>0</v>
      </c>
      <c r="AE288" s="8">
        <f t="shared" si="21"/>
        <v>0</v>
      </c>
      <c r="AF288">
        <v>128</v>
      </c>
    </row>
    <row r="289" spans="1:32" x14ac:dyDescent="0.25">
      <c r="A289" s="8">
        <f t="shared" si="22"/>
        <v>0</v>
      </c>
      <c r="B289" s="8">
        <f t="shared" si="22"/>
        <v>0</v>
      </c>
      <c r="C289" s="8">
        <f t="shared" si="22"/>
        <v>0</v>
      </c>
      <c r="D289" s="8">
        <f t="shared" si="22"/>
        <v>0</v>
      </c>
      <c r="E289" s="8">
        <f t="shared" si="22"/>
        <v>0</v>
      </c>
      <c r="F289" s="8">
        <f t="shared" si="22"/>
        <v>0</v>
      </c>
      <c r="G289" s="8">
        <f t="shared" si="22"/>
        <v>0</v>
      </c>
      <c r="H289" s="8">
        <f t="shared" si="22"/>
        <v>0</v>
      </c>
      <c r="I289" s="8">
        <f t="shared" si="22"/>
        <v>0</v>
      </c>
      <c r="J289" s="8">
        <f t="shared" si="22"/>
        <v>0</v>
      </c>
      <c r="K289" s="8">
        <f t="shared" si="22"/>
        <v>0</v>
      </c>
      <c r="L289" s="8">
        <f t="shared" si="22"/>
        <v>0</v>
      </c>
      <c r="M289" s="8">
        <f t="shared" si="22"/>
        <v>0</v>
      </c>
      <c r="N289" s="8">
        <f t="shared" si="22"/>
        <v>0</v>
      </c>
      <c r="O289" s="8">
        <f t="shared" si="22"/>
        <v>0</v>
      </c>
      <c r="P289" s="8">
        <f t="shared" si="22"/>
        <v>0</v>
      </c>
      <c r="Q289" s="8">
        <f t="shared" si="21"/>
        <v>0</v>
      </c>
      <c r="R289" s="8">
        <f t="shared" si="21"/>
        <v>0</v>
      </c>
      <c r="S289" s="8">
        <f t="shared" si="21"/>
        <v>0</v>
      </c>
      <c r="T289" s="8">
        <f t="shared" si="21"/>
        <v>0</v>
      </c>
      <c r="U289" s="8">
        <f t="shared" si="21"/>
        <v>0</v>
      </c>
      <c r="V289" s="8">
        <f t="shared" si="21"/>
        <v>0</v>
      </c>
      <c r="W289" s="8">
        <f t="shared" si="21"/>
        <v>0</v>
      </c>
      <c r="X289" s="8">
        <f t="shared" si="21"/>
        <v>0</v>
      </c>
      <c r="Y289" s="8">
        <f t="shared" si="21"/>
        <v>0</v>
      </c>
      <c r="Z289" s="8">
        <f t="shared" si="21"/>
        <v>0</v>
      </c>
      <c r="AA289" s="8">
        <f t="shared" si="21"/>
        <v>0</v>
      </c>
      <c r="AB289" s="8">
        <f t="shared" si="21"/>
        <v>0</v>
      </c>
      <c r="AC289" s="8">
        <f t="shared" si="21"/>
        <v>0</v>
      </c>
      <c r="AD289" s="8">
        <f t="shared" si="21"/>
        <v>0</v>
      </c>
      <c r="AE289" s="8">
        <f t="shared" si="21"/>
        <v>0</v>
      </c>
      <c r="AF289">
        <v>129</v>
      </c>
    </row>
    <row r="290" spans="1:32" x14ac:dyDescent="0.25">
      <c r="A290" s="8">
        <f t="shared" si="22"/>
        <v>0</v>
      </c>
      <c r="B290" s="8">
        <f t="shared" si="22"/>
        <v>0</v>
      </c>
      <c r="C290" s="8">
        <f t="shared" si="22"/>
        <v>0</v>
      </c>
      <c r="D290" s="8">
        <f t="shared" si="22"/>
        <v>0</v>
      </c>
      <c r="E290" s="8">
        <f t="shared" si="22"/>
        <v>0</v>
      </c>
      <c r="F290" s="8">
        <f t="shared" si="22"/>
        <v>0</v>
      </c>
      <c r="G290" s="8">
        <f t="shared" si="22"/>
        <v>0</v>
      </c>
      <c r="H290" s="8">
        <f t="shared" si="22"/>
        <v>0</v>
      </c>
      <c r="I290" s="8">
        <f t="shared" si="22"/>
        <v>0</v>
      </c>
      <c r="J290" s="8">
        <f t="shared" si="22"/>
        <v>0</v>
      </c>
      <c r="K290" s="8">
        <f t="shared" si="22"/>
        <v>0</v>
      </c>
      <c r="L290" s="8">
        <f t="shared" si="22"/>
        <v>0</v>
      </c>
      <c r="M290" s="8">
        <f t="shared" si="22"/>
        <v>0</v>
      </c>
      <c r="N290" s="8">
        <f t="shared" si="22"/>
        <v>0</v>
      </c>
      <c r="O290" s="8">
        <f t="shared" si="22"/>
        <v>0</v>
      </c>
      <c r="P290" s="8">
        <f t="shared" ref="P290:AE305" si="23">IFERROR(INDEX($A$3:$AE$153,MATCH($AF290,$AG$3:$AG$153,0),COLUMN()),0)</f>
        <v>0</v>
      </c>
      <c r="Q290" s="8">
        <f t="shared" si="23"/>
        <v>0</v>
      </c>
      <c r="R290" s="8">
        <f t="shared" si="23"/>
        <v>0</v>
      </c>
      <c r="S290" s="8">
        <f t="shared" si="23"/>
        <v>0</v>
      </c>
      <c r="T290" s="8">
        <f t="shared" si="23"/>
        <v>0</v>
      </c>
      <c r="U290" s="8">
        <f t="shared" si="23"/>
        <v>0</v>
      </c>
      <c r="V290" s="8">
        <f t="shared" si="23"/>
        <v>0</v>
      </c>
      <c r="W290" s="8">
        <f t="shared" si="23"/>
        <v>0</v>
      </c>
      <c r="X290" s="8">
        <f t="shared" si="23"/>
        <v>0</v>
      </c>
      <c r="Y290" s="8">
        <f t="shared" si="23"/>
        <v>0</v>
      </c>
      <c r="Z290" s="8">
        <f t="shared" si="23"/>
        <v>0</v>
      </c>
      <c r="AA290" s="8">
        <f t="shared" si="23"/>
        <v>0</v>
      </c>
      <c r="AB290" s="8">
        <f t="shared" si="23"/>
        <v>0</v>
      </c>
      <c r="AC290" s="8">
        <f t="shared" si="23"/>
        <v>0</v>
      </c>
      <c r="AD290" s="8">
        <f t="shared" si="23"/>
        <v>0</v>
      </c>
      <c r="AE290" s="8">
        <f t="shared" si="23"/>
        <v>0</v>
      </c>
      <c r="AF290">
        <v>130</v>
      </c>
    </row>
    <row r="291" spans="1:32" x14ac:dyDescent="0.25">
      <c r="A291" s="8">
        <f t="shared" ref="A291:P306" si="24">IFERROR(INDEX($A$3:$AE$153,MATCH($AF291,$AG$3:$AG$153,0),COLUMN()),0)</f>
        <v>0</v>
      </c>
      <c r="B291" s="8">
        <f t="shared" si="24"/>
        <v>0</v>
      </c>
      <c r="C291" s="8">
        <f t="shared" si="24"/>
        <v>0</v>
      </c>
      <c r="D291" s="8">
        <f t="shared" si="24"/>
        <v>0</v>
      </c>
      <c r="E291" s="8">
        <f t="shared" si="24"/>
        <v>0</v>
      </c>
      <c r="F291" s="8">
        <f t="shared" si="24"/>
        <v>0</v>
      </c>
      <c r="G291" s="8">
        <f t="shared" si="24"/>
        <v>0</v>
      </c>
      <c r="H291" s="8">
        <f t="shared" si="24"/>
        <v>0</v>
      </c>
      <c r="I291" s="8">
        <f t="shared" si="24"/>
        <v>0</v>
      </c>
      <c r="J291" s="8">
        <f t="shared" si="24"/>
        <v>0</v>
      </c>
      <c r="K291" s="8">
        <f t="shared" si="24"/>
        <v>0</v>
      </c>
      <c r="L291" s="8">
        <f t="shared" si="24"/>
        <v>0</v>
      </c>
      <c r="M291" s="8">
        <f t="shared" si="24"/>
        <v>0</v>
      </c>
      <c r="N291" s="8">
        <f t="shared" si="24"/>
        <v>0</v>
      </c>
      <c r="O291" s="8">
        <f t="shared" si="24"/>
        <v>0</v>
      </c>
      <c r="P291" s="8">
        <f t="shared" si="24"/>
        <v>0</v>
      </c>
      <c r="Q291" s="8">
        <f t="shared" si="23"/>
        <v>0</v>
      </c>
      <c r="R291" s="8">
        <f t="shared" si="23"/>
        <v>0</v>
      </c>
      <c r="S291" s="8">
        <f t="shared" si="23"/>
        <v>0</v>
      </c>
      <c r="T291" s="8">
        <f t="shared" si="23"/>
        <v>0</v>
      </c>
      <c r="U291" s="8">
        <f t="shared" si="23"/>
        <v>0</v>
      </c>
      <c r="V291" s="8">
        <f t="shared" si="23"/>
        <v>0</v>
      </c>
      <c r="W291" s="8">
        <f t="shared" si="23"/>
        <v>0</v>
      </c>
      <c r="X291" s="8">
        <f t="shared" si="23"/>
        <v>0</v>
      </c>
      <c r="Y291" s="8">
        <f t="shared" si="23"/>
        <v>0</v>
      </c>
      <c r="Z291" s="8">
        <f t="shared" si="23"/>
        <v>0</v>
      </c>
      <c r="AA291" s="8">
        <f t="shared" si="23"/>
        <v>0</v>
      </c>
      <c r="AB291" s="8">
        <f t="shared" si="23"/>
        <v>0</v>
      </c>
      <c r="AC291" s="8">
        <f t="shared" si="23"/>
        <v>0</v>
      </c>
      <c r="AD291" s="8">
        <f t="shared" si="23"/>
        <v>0</v>
      </c>
      <c r="AE291" s="8">
        <f t="shared" si="23"/>
        <v>0</v>
      </c>
      <c r="AF291">
        <v>131</v>
      </c>
    </row>
    <row r="292" spans="1:32" x14ac:dyDescent="0.25">
      <c r="A292" s="8">
        <f t="shared" si="24"/>
        <v>0</v>
      </c>
      <c r="B292" s="8">
        <f t="shared" si="24"/>
        <v>0</v>
      </c>
      <c r="C292" s="8">
        <f t="shared" si="24"/>
        <v>0</v>
      </c>
      <c r="D292" s="8">
        <f t="shared" si="24"/>
        <v>0</v>
      </c>
      <c r="E292" s="8">
        <f t="shared" si="24"/>
        <v>0</v>
      </c>
      <c r="F292" s="8">
        <f t="shared" si="24"/>
        <v>0</v>
      </c>
      <c r="G292" s="8">
        <f t="shared" si="24"/>
        <v>0</v>
      </c>
      <c r="H292" s="8">
        <f t="shared" si="24"/>
        <v>0</v>
      </c>
      <c r="I292" s="8">
        <f t="shared" si="24"/>
        <v>0</v>
      </c>
      <c r="J292" s="8">
        <f t="shared" si="24"/>
        <v>0</v>
      </c>
      <c r="K292" s="8">
        <f t="shared" si="24"/>
        <v>0</v>
      </c>
      <c r="L292" s="8">
        <f t="shared" si="24"/>
        <v>0</v>
      </c>
      <c r="M292" s="8">
        <f t="shared" si="24"/>
        <v>0</v>
      </c>
      <c r="N292" s="8">
        <f t="shared" si="24"/>
        <v>0</v>
      </c>
      <c r="O292" s="8">
        <f t="shared" si="24"/>
        <v>0</v>
      </c>
      <c r="P292" s="8">
        <f t="shared" si="24"/>
        <v>0</v>
      </c>
      <c r="Q292" s="8">
        <f t="shared" si="23"/>
        <v>0</v>
      </c>
      <c r="R292" s="8">
        <f t="shared" si="23"/>
        <v>0</v>
      </c>
      <c r="S292" s="8">
        <f t="shared" si="23"/>
        <v>0</v>
      </c>
      <c r="T292" s="8">
        <f t="shared" si="23"/>
        <v>0</v>
      </c>
      <c r="U292" s="8">
        <f t="shared" si="23"/>
        <v>0</v>
      </c>
      <c r="V292" s="8">
        <f t="shared" si="23"/>
        <v>0</v>
      </c>
      <c r="W292" s="8">
        <f t="shared" si="23"/>
        <v>0</v>
      </c>
      <c r="X292" s="8">
        <f t="shared" si="23"/>
        <v>0</v>
      </c>
      <c r="Y292" s="8">
        <f t="shared" si="23"/>
        <v>0</v>
      </c>
      <c r="Z292" s="8">
        <f t="shared" si="23"/>
        <v>0</v>
      </c>
      <c r="AA292" s="8">
        <f t="shared" si="23"/>
        <v>0</v>
      </c>
      <c r="AB292" s="8">
        <f t="shared" si="23"/>
        <v>0</v>
      </c>
      <c r="AC292" s="8">
        <f t="shared" si="23"/>
        <v>0</v>
      </c>
      <c r="AD292" s="8">
        <f t="shared" si="23"/>
        <v>0</v>
      </c>
      <c r="AE292" s="8">
        <f t="shared" si="23"/>
        <v>0</v>
      </c>
      <c r="AF292">
        <v>132</v>
      </c>
    </row>
    <row r="293" spans="1:32" x14ac:dyDescent="0.25">
      <c r="A293" s="8">
        <f t="shared" si="24"/>
        <v>0</v>
      </c>
      <c r="B293" s="8">
        <f t="shared" si="24"/>
        <v>0</v>
      </c>
      <c r="C293" s="8">
        <f t="shared" si="24"/>
        <v>0</v>
      </c>
      <c r="D293" s="8">
        <f t="shared" si="24"/>
        <v>0</v>
      </c>
      <c r="E293" s="8">
        <f t="shared" si="24"/>
        <v>0</v>
      </c>
      <c r="F293" s="8">
        <f t="shared" si="24"/>
        <v>0</v>
      </c>
      <c r="G293" s="8">
        <f t="shared" si="24"/>
        <v>0</v>
      </c>
      <c r="H293" s="8">
        <f t="shared" si="24"/>
        <v>0</v>
      </c>
      <c r="I293" s="8">
        <f t="shared" si="24"/>
        <v>0</v>
      </c>
      <c r="J293" s="8">
        <f t="shared" si="24"/>
        <v>0</v>
      </c>
      <c r="K293" s="8">
        <f t="shared" si="24"/>
        <v>0</v>
      </c>
      <c r="L293" s="8">
        <f t="shared" si="24"/>
        <v>0</v>
      </c>
      <c r="M293" s="8">
        <f t="shared" si="24"/>
        <v>0</v>
      </c>
      <c r="N293" s="8">
        <f t="shared" si="24"/>
        <v>0</v>
      </c>
      <c r="O293" s="8">
        <f t="shared" si="24"/>
        <v>0</v>
      </c>
      <c r="P293" s="8">
        <f t="shared" si="24"/>
        <v>0</v>
      </c>
      <c r="Q293" s="8">
        <f t="shared" si="23"/>
        <v>0</v>
      </c>
      <c r="R293" s="8">
        <f t="shared" si="23"/>
        <v>0</v>
      </c>
      <c r="S293" s="8">
        <f t="shared" si="23"/>
        <v>0</v>
      </c>
      <c r="T293" s="8">
        <f t="shared" si="23"/>
        <v>0</v>
      </c>
      <c r="U293" s="8">
        <f t="shared" si="23"/>
        <v>0</v>
      </c>
      <c r="V293" s="8">
        <f t="shared" si="23"/>
        <v>0</v>
      </c>
      <c r="W293" s="8">
        <f t="shared" si="23"/>
        <v>0</v>
      </c>
      <c r="X293" s="8">
        <f t="shared" si="23"/>
        <v>0</v>
      </c>
      <c r="Y293" s="8">
        <f t="shared" si="23"/>
        <v>0</v>
      </c>
      <c r="Z293" s="8">
        <f t="shared" si="23"/>
        <v>0</v>
      </c>
      <c r="AA293" s="8">
        <f t="shared" si="23"/>
        <v>0</v>
      </c>
      <c r="AB293" s="8">
        <f t="shared" si="23"/>
        <v>0</v>
      </c>
      <c r="AC293" s="8">
        <f t="shared" si="23"/>
        <v>0</v>
      </c>
      <c r="AD293" s="8">
        <f t="shared" si="23"/>
        <v>0</v>
      </c>
      <c r="AE293" s="8">
        <f t="shared" si="23"/>
        <v>0</v>
      </c>
      <c r="AF293">
        <v>133</v>
      </c>
    </row>
    <row r="294" spans="1:32" x14ac:dyDescent="0.25">
      <c r="A294" s="8">
        <f t="shared" si="24"/>
        <v>0</v>
      </c>
      <c r="B294" s="8">
        <f t="shared" si="24"/>
        <v>0</v>
      </c>
      <c r="C294" s="8">
        <f t="shared" si="24"/>
        <v>0</v>
      </c>
      <c r="D294" s="8">
        <f t="shared" si="24"/>
        <v>0</v>
      </c>
      <c r="E294" s="8">
        <f t="shared" si="24"/>
        <v>0</v>
      </c>
      <c r="F294" s="8">
        <f t="shared" si="24"/>
        <v>0</v>
      </c>
      <c r="G294" s="8">
        <f t="shared" si="24"/>
        <v>0</v>
      </c>
      <c r="H294" s="8">
        <f t="shared" si="24"/>
        <v>0</v>
      </c>
      <c r="I294" s="8">
        <f t="shared" si="24"/>
        <v>0</v>
      </c>
      <c r="J294" s="8">
        <f t="shared" si="24"/>
        <v>0</v>
      </c>
      <c r="K294" s="8">
        <f t="shared" si="24"/>
        <v>0</v>
      </c>
      <c r="L294" s="8">
        <f t="shared" si="24"/>
        <v>0</v>
      </c>
      <c r="M294" s="8">
        <f t="shared" si="24"/>
        <v>0</v>
      </c>
      <c r="N294" s="8">
        <f t="shared" si="24"/>
        <v>0</v>
      </c>
      <c r="O294" s="8">
        <f t="shared" si="24"/>
        <v>0</v>
      </c>
      <c r="P294" s="8">
        <f t="shared" si="24"/>
        <v>0</v>
      </c>
      <c r="Q294" s="8">
        <f t="shared" si="23"/>
        <v>0</v>
      </c>
      <c r="R294" s="8">
        <f t="shared" si="23"/>
        <v>0</v>
      </c>
      <c r="S294" s="8">
        <f t="shared" si="23"/>
        <v>0</v>
      </c>
      <c r="T294" s="8">
        <f t="shared" si="23"/>
        <v>0</v>
      </c>
      <c r="U294" s="8">
        <f t="shared" si="23"/>
        <v>0</v>
      </c>
      <c r="V294" s="8">
        <f t="shared" si="23"/>
        <v>0</v>
      </c>
      <c r="W294" s="8">
        <f t="shared" si="23"/>
        <v>0</v>
      </c>
      <c r="X294" s="8">
        <f t="shared" si="23"/>
        <v>0</v>
      </c>
      <c r="Y294" s="8">
        <f t="shared" si="23"/>
        <v>0</v>
      </c>
      <c r="Z294" s="8">
        <f t="shared" si="23"/>
        <v>0</v>
      </c>
      <c r="AA294" s="8">
        <f t="shared" si="23"/>
        <v>0</v>
      </c>
      <c r="AB294" s="8">
        <f t="shared" si="23"/>
        <v>0</v>
      </c>
      <c r="AC294" s="8">
        <f t="shared" si="23"/>
        <v>0</v>
      </c>
      <c r="AD294" s="8">
        <f t="shared" si="23"/>
        <v>0</v>
      </c>
      <c r="AE294" s="8">
        <f t="shared" si="23"/>
        <v>0</v>
      </c>
      <c r="AF294">
        <v>134</v>
      </c>
    </row>
    <row r="295" spans="1:32" x14ac:dyDescent="0.25">
      <c r="A295" s="8">
        <f t="shared" si="24"/>
        <v>0</v>
      </c>
      <c r="B295" s="8">
        <f t="shared" si="24"/>
        <v>0</v>
      </c>
      <c r="C295" s="8">
        <f t="shared" si="24"/>
        <v>0</v>
      </c>
      <c r="D295" s="8">
        <f t="shared" si="24"/>
        <v>0</v>
      </c>
      <c r="E295" s="8">
        <f t="shared" si="24"/>
        <v>0</v>
      </c>
      <c r="F295" s="8">
        <f t="shared" si="24"/>
        <v>0</v>
      </c>
      <c r="G295" s="8">
        <f t="shared" si="24"/>
        <v>0</v>
      </c>
      <c r="H295" s="8">
        <f t="shared" si="24"/>
        <v>0</v>
      </c>
      <c r="I295" s="8">
        <f t="shared" si="24"/>
        <v>0</v>
      </c>
      <c r="J295" s="8">
        <f t="shared" si="24"/>
        <v>0</v>
      </c>
      <c r="K295" s="8">
        <f t="shared" si="24"/>
        <v>0</v>
      </c>
      <c r="L295" s="8">
        <f t="shared" si="24"/>
        <v>0</v>
      </c>
      <c r="M295" s="8">
        <f t="shared" si="24"/>
        <v>0</v>
      </c>
      <c r="N295" s="8">
        <f t="shared" si="24"/>
        <v>0</v>
      </c>
      <c r="O295" s="8">
        <f t="shared" si="24"/>
        <v>0</v>
      </c>
      <c r="P295" s="8">
        <f t="shared" si="24"/>
        <v>0</v>
      </c>
      <c r="Q295" s="8">
        <f t="shared" si="23"/>
        <v>0</v>
      </c>
      <c r="R295" s="8">
        <f t="shared" si="23"/>
        <v>0</v>
      </c>
      <c r="S295" s="8">
        <f t="shared" si="23"/>
        <v>0</v>
      </c>
      <c r="T295" s="8">
        <f t="shared" si="23"/>
        <v>0</v>
      </c>
      <c r="U295" s="8">
        <f t="shared" si="23"/>
        <v>0</v>
      </c>
      <c r="V295" s="8">
        <f t="shared" si="23"/>
        <v>0</v>
      </c>
      <c r="W295" s="8">
        <f t="shared" si="23"/>
        <v>0</v>
      </c>
      <c r="X295" s="8">
        <f t="shared" si="23"/>
        <v>0</v>
      </c>
      <c r="Y295" s="8">
        <f t="shared" si="23"/>
        <v>0</v>
      </c>
      <c r="Z295" s="8">
        <f t="shared" si="23"/>
        <v>0</v>
      </c>
      <c r="AA295" s="8">
        <f t="shared" si="23"/>
        <v>0</v>
      </c>
      <c r="AB295" s="8">
        <f t="shared" si="23"/>
        <v>0</v>
      </c>
      <c r="AC295" s="8">
        <f t="shared" si="23"/>
        <v>0</v>
      </c>
      <c r="AD295" s="8">
        <f t="shared" si="23"/>
        <v>0</v>
      </c>
      <c r="AE295" s="8">
        <f t="shared" si="23"/>
        <v>0</v>
      </c>
      <c r="AF295">
        <v>135</v>
      </c>
    </row>
    <row r="296" spans="1:32" x14ac:dyDescent="0.25">
      <c r="A296" s="8">
        <f t="shared" si="24"/>
        <v>0</v>
      </c>
      <c r="B296" s="8">
        <f t="shared" si="24"/>
        <v>0</v>
      </c>
      <c r="C296" s="8">
        <f t="shared" si="24"/>
        <v>0</v>
      </c>
      <c r="D296" s="8">
        <f t="shared" si="24"/>
        <v>0</v>
      </c>
      <c r="E296" s="8">
        <f t="shared" si="24"/>
        <v>0</v>
      </c>
      <c r="F296" s="8">
        <f t="shared" si="24"/>
        <v>0</v>
      </c>
      <c r="G296" s="8">
        <f t="shared" si="24"/>
        <v>0</v>
      </c>
      <c r="H296" s="8">
        <f t="shared" si="24"/>
        <v>0</v>
      </c>
      <c r="I296" s="8">
        <f t="shared" si="24"/>
        <v>0</v>
      </c>
      <c r="J296" s="8">
        <f t="shared" si="24"/>
        <v>0</v>
      </c>
      <c r="K296" s="8">
        <f t="shared" si="24"/>
        <v>0</v>
      </c>
      <c r="L296" s="8">
        <f t="shared" si="24"/>
        <v>0</v>
      </c>
      <c r="M296" s="8">
        <f t="shared" si="24"/>
        <v>0</v>
      </c>
      <c r="N296" s="8">
        <f t="shared" si="24"/>
        <v>0</v>
      </c>
      <c r="O296" s="8">
        <f t="shared" si="24"/>
        <v>0</v>
      </c>
      <c r="P296" s="8">
        <f t="shared" si="24"/>
        <v>0</v>
      </c>
      <c r="Q296" s="8">
        <f t="shared" si="23"/>
        <v>0</v>
      </c>
      <c r="R296" s="8">
        <f t="shared" si="23"/>
        <v>0</v>
      </c>
      <c r="S296" s="8">
        <f t="shared" si="23"/>
        <v>0</v>
      </c>
      <c r="T296" s="8">
        <f t="shared" si="23"/>
        <v>0</v>
      </c>
      <c r="U296" s="8">
        <f t="shared" si="23"/>
        <v>0</v>
      </c>
      <c r="V296" s="8">
        <f t="shared" si="23"/>
        <v>0</v>
      </c>
      <c r="W296" s="8">
        <f t="shared" si="23"/>
        <v>0</v>
      </c>
      <c r="X296" s="8">
        <f t="shared" si="23"/>
        <v>0</v>
      </c>
      <c r="Y296" s="8">
        <f t="shared" si="23"/>
        <v>0</v>
      </c>
      <c r="Z296" s="8">
        <f t="shared" si="23"/>
        <v>0</v>
      </c>
      <c r="AA296" s="8">
        <f t="shared" si="23"/>
        <v>0</v>
      </c>
      <c r="AB296" s="8">
        <f t="shared" si="23"/>
        <v>0</v>
      </c>
      <c r="AC296" s="8">
        <f t="shared" si="23"/>
        <v>0</v>
      </c>
      <c r="AD296" s="8">
        <f t="shared" si="23"/>
        <v>0</v>
      </c>
      <c r="AE296" s="8">
        <f t="shared" si="23"/>
        <v>0</v>
      </c>
      <c r="AF296">
        <v>136</v>
      </c>
    </row>
    <row r="297" spans="1:32" x14ac:dyDescent="0.25">
      <c r="A297" s="8">
        <f t="shared" si="24"/>
        <v>0</v>
      </c>
      <c r="B297" s="8">
        <f t="shared" si="24"/>
        <v>0</v>
      </c>
      <c r="C297" s="8">
        <f t="shared" si="24"/>
        <v>0</v>
      </c>
      <c r="D297" s="8">
        <f t="shared" si="24"/>
        <v>0</v>
      </c>
      <c r="E297" s="8">
        <f t="shared" si="24"/>
        <v>0</v>
      </c>
      <c r="F297" s="8">
        <f t="shared" si="24"/>
        <v>0</v>
      </c>
      <c r="G297" s="8">
        <f t="shared" si="24"/>
        <v>0</v>
      </c>
      <c r="H297" s="8">
        <f t="shared" si="24"/>
        <v>0</v>
      </c>
      <c r="I297" s="8">
        <f t="shared" si="24"/>
        <v>0</v>
      </c>
      <c r="J297" s="8">
        <f t="shared" si="24"/>
        <v>0</v>
      </c>
      <c r="K297" s="8">
        <f t="shared" si="24"/>
        <v>0</v>
      </c>
      <c r="L297" s="8">
        <f t="shared" si="24"/>
        <v>0</v>
      </c>
      <c r="M297" s="8">
        <f t="shared" si="24"/>
        <v>0</v>
      </c>
      <c r="N297" s="8">
        <f t="shared" si="24"/>
        <v>0</v>
      </c>
      <c r="O297" s="8">
        <f t="shared" si="24"/>
        <v>0</v>
      </c>
      <c r="P297" s="8">
        <f t="shared" si="24"/>
        <v>0</v>
      </c>
      <c r="Q297" s="8">
        <f t="shared" si="23"/>
        <v>0</v>
      </c>
      <c r="R297" s="8">
        <f t="shared" si="23"/>
        <v>0</v>
      </c>
      <c r="S297" s="8">
        <f t="shared" si="23"/>
        <v>0</v>
      </c>
      <c r="T297" s="8">
        <f t="shared" si="23"/>
        <v>0</v>
      </c>
      <c r="U297" s="8">
        <f t="shared" si="23"/>
        <v>0</v>
      </c>
      <c r="V297" s="8">
        <f t="shared" si="23"/>
        <v>0</v>
      </c>
      <c r="W297" s="8">
        <f t="shared" si="23"/>
        <v>0</v>
      </c>
      <c r="X297" s="8">
        <f t="shared" si="23"/>
        <v>0</v>
      </c>
      <c r="Y297" s="8">
        <f t="shared" si="23"/>
        <v>0</v>
      </c>
      <c r="Z297" s="8">
        <f t="shared" si="23"/>
        <v>0</v>
      </c>
      <c r="AA297" s="8">
        <f t="shared" si="23"/>
        <v>0</v>
      </c>
      <c r="AB297" s="8">
        <f t="shared" si="23"/>
        <v>0</v>
      </c>
      <c r="AC297" s="8">
        <f t="shared" si="23"/>
        <v>0</v>
      </c>
      <c r="AD297" s="8">
        <f t="shared" si="23"/>
        <v>0</v>
      </c>
      <c r="AE297" s="8">
        <f t="shared" si="23"/>
        <v>0</v>
      </c>
      <c r="AF297">
        <v>137</v>
      </c>
    </row>
    <row r="298" spans="1:32" x14ac:dyDescent="0.25">
      <c r="A298" s="8">
        <f t="shared" si="24"/>
        <v>0</v>
      </c>
      <c r="B298" s="8">
        <f t="shared" si="24"/>
        <v>0</v>
      </c>
      <c r="C298" s="8">
        <f t="shared" si="24"/>
        <v>0</v>
      </c>
      <c r="D298" s="8">
        <f t="shared" si="24"/>
        <v>0</v>
      </c>
      <c r="E298" s="8">
        <f t="shared" si="24"/>
        <v>0</v>
      </c>
      <c r="F298" s="8">
        <f t="shared" si="24"/>
        <v>0</v>
      </c>
      <c r="G298" s="8">
        <f t="shared" si="24"/>
        <v>0</v>
      </c>
      <c r="H298" s="8">
        <f t="shared" si="24"/>
        <v>0</v>
      </c>
      <c r="I298" s="8">
        <f t="shared" si="24"/>
        <v>0</v>
      </c>
      <c r="J298" s="8">
        <f t="shared" si="24"/>
        <v>0</v>
      </c>
      <c r="K298" s="8">
        <f t="shared" si="24"/>
        <v>0</v>
      </c>
      <c r="L298" s="8">
        <f t="shared" si="24"/>
        <v>0</v>
      </c>
      <c r="M298" s="8">
        <f t="shared" si="24"/>
        <v>0</v>
      </c>
      <c r="N298" s="8">
        <f t="shared" si="24"/>
        <v>0</v>
      </c>
      <c r="O298" s="8">
        <f t="shared" si="24"/>
        <v>0</v>
      </c>
      <c r="P298" s="8">
        <f t="shared" si="24"/>
        <v>0</v>
      </c>
      <c r="Q298" s="8">
        <f t="shared" si="23"/>
        <v>0</v>
      </c>
      <c r="R298" s="8">
        <f t="shared" si="23"/>
        <v>0</v>
      </c>
      <c r="S298" s="8">
        <f t="shared" si="23"/>
        <v>0</v>
      </c>
      <c r="T298" s="8">
        <f t="shared" si="23"/>
        <v>0</v>
      </c>
      <c r="U298" s="8">
        <f t="shared" si="23"/>
        <v>0</v>
      </c>
      <c r="V298" s="8">
        <f t="shared" si="23"/>
        <v>0</v>
      </c>
      <c r="W298" s="8">
        <f t="shared" si="23"/>
        <v>0</v>
      </c>
      <c r="X298" s="8">
        <f t="shared" si="23"/>
        <v>0</v>
      </c>
      <c r="Y298" s="8">
        <f t="shared" si="23"/>
        <v>0</v>
      </c>
      <c r="Z298" s="8">
        <f t="shared" si="23"/>
        <v>0</v>
      </c>
      <c r="AA298" s="8">
        <f t="shared" si="23"/>
        <v>0</v>
      </c>
      <c r="AB298" s="8">
        <f t="shared" si="23"/>
        <v>0</v>
      </c>
      <c r="AC298" s="8">
        <f t="shared" si="23"/>
        <v>0</v>
      </c>
      <c r="AD298" s="8">
        <f t="shared" si="23"/>
        <v>0</v>
      </c>
      <c r="AE298" s="8">
        <f t="shared" si="23"/>
        <v>0</v>
      </c>
      <c r="AF298">
        <v>138</v>
      </c>
    </row>
    <row r="299" spans="1:32" x14ac:dyDescent="0.25">
      <c r="A299" s="8">
        <f t="shared" si="24"/>
        <v>0</v>
      </c>
      <c r="B299" s="8">
        <f t="shared" si="24"/>
        <v>0</v>
      </c>
      <c r="C299" s="8">
        <f t="shared" si="24"/>
        <v>0</v>
      </c>
      <c r="D299" s="8">
        <f t="shared" si="24"/>
        <v>0</v>
      </c>
      <c r="E299" s="8">
        <f t="shared" si="24"/>
        <v>0</v>
      </c>
      <c r="F299" s="8">
        <f t="shared" si="24"/>
        <v>0</v>
      </c>
      <c r="G299" s="8">
        <f t="shared" si="24"/>
        <v>0</v>
      </c>
      <c r="H299" s="8">
        <f t="shared" si="24"/>
        <v>0</v>
      </c>
      <c r="I299" s="8">
        <f t="shared" si="24"/>
        <v>0</v>
      </c>
      <c r="J299" s="8">
        <f t="shared" si="24"/>
        <v>0</v>
      </c>
      <c r="K299" s="8">
        <f t="shared" si="24"/>
        <v>0</v>
      </c>
      <c r="L299" s="8">
        <f t="shared" si="24"/>
        <v>0</v>
      </c>
      <c r="M299" s="8">
        <f t="shared" si="24"/>
        <v>0</v>
      </c>
      <c r="N299" s="8">
        <f t="shared" si="24"/>
        <v>0</v>
      </c>
      <c r="O299" s="8">
        <f t="shared" si="24"/>
        <v>0</v>
      </c>
      <c r="P299" s="8">
        <f t="shared" si="24"/>
        <v>0</v>
      </c>
      <c r="Q299" s="8">
        <f t="shared" si="23"/>
        <v>0</v>
      </c>
      <c r="R299" s="8">
        <f t="shared" si="23"/>
        <v>0</v>
      </c>
      <c r="S299" s="8">
        <f t="shared" si="23"/>
        <v>0</v>
      </c>
      <c r="T299" s="8">
        <f t="shared" si="23"/>
        <v>0</v>
      </c>
      <c r="U299" s="8">
        <f t="shared" si="23"/>
        <v>0</v>
      </c>
      <c r="V299" s="8">
        <f t="shared" si="23"/>
        <v>0</v>
      </c>
      <c r="W299" s="8">
        <f t="shared" si="23"/>
        <v>0</v>
      </c>
      <c r="X299" s="8">
        <f t="shared" si="23"/>
        <v>0</v>
      </c>
      <c r="Y299" s="8">
        <f t="shared" si="23"/>
        <v>0</v>
      </c>
      <c r="Z299" s="8">
        <f t="shared" si="23"/>
        <v>0</v>
      </c>
      <c r="AA299" s="8">
        <f t="shared" si="23"/>
        <v>0</v>
      </c>
      <c r="AB299" s="8">
        <f t="shared" si="23"/>
        <v>0</v>
      </c>
      <c r="AC299" s="8">
        <f t="shared" si="23"/>
        <v>0</v>
      </c>
      <c r="AD299" s="8">
        <f t="shared" si="23"/>
        <v>0</v>
      </c>
      <c r="AE299" s="8">
        <f t="shared" si="23"/>
        <v>0</v>
      </c>
      <c r="AF299">
        <v>139</v>
      </c>
    </row>
    <row r="300" spans="1:32" x14ac:dyDescent="0.25">
      <c r="A300" s="8">
        <f t="shared" si="24"/>
        <v>0</v>
      </c>
      <c r="B300" s="8">
        <f t="shared" si="24"/>
        <v>0</v>
      </c>
      <c r="C300" s="8">
        <f t="shared" si="24"/>
        <v>0</v>
      </c>
      <c r="D300" s="8">
        <f t="shared" si="24"/>
        <v>0</v>
      </c>
      <c r="E300" s="8">
        <f t="shared" si="24"/>
        <v>0</v>
      </c>
      <c r="F300" s="8">
        <f t="shared" si="24"/>
        <v>0</v>
      </c>
      <c r="G300" s="8">
        <f t="shared" si="24"/>
        <v>0</v>
      </c>
      <c r="H300" s="8">
        <f t="shared" si="24"/>
        <v>0</v>
      </c>
      <c r="I300" s="8">
        <f t="shared" si="24"/>
        <v>0</v>
      </c>
      <c r="J300" s="8">
        <f t="shared" si="24"/>
        <v>0</v>
      </c>
      <c r="K300" s="8">
        <f t="shared" si="24"/>
        <v>0</v>
      </c>
      <c r="L300" s="8">
        <f t="shared" si="24"/>
        <v>0</v>
      </c>
      <c r="M300" s="8">
        <f t="shared" si="24"/>
        <v>0</v>
      </c>
      <c r="N300" s="8">
        <f t="shared" si="24"/>
        <v>0</v>
      </c>
      <c r="O300" s="8">
        <f t="shared" si="24"/>
        <v>0</v>
      </c>
      <c r="P300" s="8">
        <f t="shared" si="24"/>
        <v>0</v>
      </c>
      <c r="Q300" s="8">
        <f t="shared" si="23"/>
        <v>0</v>
      </c>
      <c r="R300" s="8">
        <f t="shared" si="23"/>
        <v>0</v>
      </c>
      <c r="S300" s="8">
        <f t="shared" si="23"/>
        <v>0</v>
      </c>
      <c r="T300" s="8">
        <f t="shared" si="23"/>
        <v>0</v>
      </c>
      <c r="U300" s="8">
        <f t="shared" si="23"/>
        <v>0</v>
      </c>
      <c r="V300" s="8">
        <f t="shared" si="23"/>
        <v>0</v>
      </c>
      <c r="W300" s="8">
        <f t="shared" si="23"/>
        <v>0</v>
      </c>
      <c r="X300" s="8">
        <f t="shared" si="23"/>
        <v>0</v>
      </c>
      <c r="Y300" s="8">
        <f t="shared" si="23"/>
        <v>0</v>
      </c>
      <c r="Z300" s="8">
        <f t="shared" si="23"/>
        <v>0</v>
      </c>
      <c r="AA300" s="8">
        <f t="shared" si="23"/>
        <v>0</v>
      </c>
      <c r="AB300" s="8">
        <f t="shared" si="23"/>
        <v>0</v>
      </c>
      <c r="AC300" s="8">
        <f t="shared" si="23"/>
        <v>0</v>
      </c>
      <c r="AD300" s="8">
        <f t="shared" si="23"/>
        <v>0</v>
      </c>
      <c r="AE300" s="8">
        <f t="shared" si="23"/>
        <v>0</v>
      </c>
      <c r="AF300">
        <v>140</v>
      </c>
    </row>
    <row r="301" spans="1:32" x14ac:dyDescent="0.25">
      <c r="A301" s="8">
        <f t="shared" si="24"/>
        <v>0</v>
      </c>
      <c r="B301" s="8">
        <f t="shared" si="24"/>
        <v>0</v>
      </c>
      <c r="C301" s="8">
        <f t="shared" si="24"/>
        <v>0</v>
      </c>
      <c r="D301" s="8">
        <f t="shared" si="24"/>
        <v>0</v>
      </c>
      <c r="E301" s="8">
        <f t="shared" si="24"/>
        <v>0</v>
      </c>
      <c r="F301" s="8">
        <f t="shared" si="24"/>
        <v>0</v>
      </c>
      <c r="G301" s="8">
        <f t="shared" si="24"/>
        <v>0</v>
      </c>
      <c r="H301" s="8">
        <f t="shared" si="24"/>
        <v>0</v>
      </c>
      <c r="I301" s="8">
        <f t="shared" si="24"/>
        <v>0</v>
      </c>
      <c r="J301" s="8">
        <f t="shared" si="24"/>
        <v>0</v>
      </c>
      <c r="K301" s="8">
        <f t="shared" si="24"/>
        <v>0</v>
      </c>
      <c r="L301" s="8">
        <f t="shared" si="24"/>
        <v>0</v>
      </c>
      <c r="M301" s="8">
        <f t="shared" si="24"/>
        <v>0</v>
      </c>
      <c r="N301" s="8">
        <f t="shared" si="24"/>
        <v>0</v>
      </c>
      <c r="O301" s="8">
        <f t="shared" si="24"/>
        <v>0</v>
      </c>
      <c r="P301" s="8">
        <f t="shared" si="24"/>
        <v>0</v>
      </c>
      <c r="Q301" s="8">
        <f t="shared" si="23"/>
        <v>0</v>
      </c>
      <c r="R301" s="8">
        <f t="shared" si="23"/>
        <v>0</v>
      </c>
      <c r="S301" s="8">
        <f t="shared" si="23"/>
        <v>0</v>
      </c>
      <c r="T301" s="8">
        <f t="shared" si="23"/>
        <v>0</v>
      </c>
      <c r="U301" s="8">
        <f t="shared" si="23"/>
        <v>0</v>
      </c>
      <c r="V301" s="8">
        <f t="shared" si="23"/>
        <v>0</v>
      </c>
      <c r="W301" s="8">
        <f t="shared" si="23"/>
        <v>0</v>
      </c>
      <c r="X301" s="8">
        <f t="shared" si="23"/>
        <v>0</v>
      </c>
      <c r="Y301" s="8">
        <f t="shared" si="23"/>
        <v>0</v>
      </c>
      <c r="Z301" s="8">
        <f t="shared" si="23"/>
        <v>0</v>
      </c>
      <c r="AA301" s="8">
        <f t="shared" si="23"/>
        <v>0</v>
      </c>
      <c r="AB301" s="8">
        <f t="shared" si="23"/>
        <v>0</v>
      </c>
      <c r="AC301" s="8">
        <f t="shared" si="23"/>
        <v>0</v>
      </c>
      <c r="AD301" s="8">
        <f t="shared" si="23"/>
        <v>0</v>
      </c>
      <c r="AE301" s="8">
        <f t="shared" si="23"/>
        <v>0</v>
      </c>
      <c r="AF301">
        <v>141</v>
      </c>
    </row>
    <row r="302" spans="1:32" x14ac:dyDescent="0.25">
      <c r="A302" s="8">
        <f t="shared" si="24"/>
        <v>0</v>
      </c>
      <c r="B302" s="8">
        <f t="shared" si="24"/>
        <v>0</v>
      </c>
      <c r="C302" s="8">
        <f t="shared" si="24"/>
        <v>0</v>
      </c>
      <c r="D302" s="8">
        <f t="shared" si="24"/>
        <v>0</v>
      </c>
      <c r="E302" s="8">
        <f t="shared" si="24"/>
        <v>0</v>
      </c>
      <c r="F302" s="8">
        <f t="shared" si="24"/>
        <v>0</v>
      </c>
      <c r="G302" s="8">
        <f t="shared" si="24"/>
        <v>0</v>
      </c>
      <c r="H302" s="8">
        <f t="shared" si="24"/>
        <v>0</v>
      </c>
      <c r="I302" s="8">
        <f t="shared" si="24"/>
        <v>0</v>
      </c>
      <c r="J302" s="8">
        <f t="shared" si="24"/>
        <v>0</v>
      </c>
      <c r="K302" s="8">
        <f t="shared" si="24"/>
        <v>0</v>
      </c>
      <c r="L302" s="8">
        <f t="shared" si="24"/>
        <v>0</v>
      </c>
      <c r="M302" s="8">
        <f t="shared" si="24"/>
        <v>0</v>
      </c>
      <c r="N302" s="8">
        <f t="shared" si="24"/>
        <v>0</v>
      </c>
      <c r="O302" s="8">
        <f t="shared" si="24"/>
        <v>0</v>
      </c>
      <c r="P302" s="8">
        <f t="shared" si="24"/>
        <v>0</v>
      </c>
      <c r="Q302" s="8">
        <f t="shared" si="23"/>
        <v>0</v>
      </c>
      <c r="R302" s="8">
        <f t="shared" si="23"/>
        <v>0</v>
      </c>
      <c r="S302" s="8">
        <f t="shared" si="23"/>
        <v>0</v>
      </c>
      <c r="T302" s="8">
        <f t="shared" si="23"/>
        <v>0</v>
      </c>
      <c r="U302" s="8">
        <f t="shared" si="23"/>
        <v>0</v>
      </c>
      <c r="V302" s="8">
        <f t="shared" si="23"/>
        <v>0</v>
      </c>
      <c r="W302" s="8">
        <f t="shared" si="23"/>
        <v>0</v>
      </c>
      <c r="X302" s="8">
        <f t="shared" si="23"/>
        <v>0</v>
      </c>
      <c r="Y302" s="8">
        <f t="shared" si="23"/>
        <v>0</v>
      </c>
      <c r="Z302" s="8">
        <f t="shared" si="23"/>
        <v>0</v>
      </c>
      <c r="AA302" s="8">
        <f t="shared" si="23"/>
        <v>0</v>
      </c>
      <c r="AB302" s="8">
        <f t="shared" si="23"/>
        <v>0</v>
      </c>
      <c r="AC302" s="8">
        <f t="shared" si="23"/>
        <v>0</v>
      </c>
      <c r="AD302" s="8">
        <f t="shared" si="23"/>
        <v>0</v>
      </c>
      <c r="AE302" s="8">
        <f t="shared" si="23"/>
        <v>0</v>
      </c>
      <c r="AF302">
        <v>142</v>
      </c>
    </row>
    <row r="303" spans="1:32" x14ac:dyDescent="0.25">
      <c r="A303" s="8">
        <f t="shared" si="24"/>
        <v>0</v>
      </c>
      <c r="B303" s="8">
        <f t="shared" si="24"/>
        <v>0</v>
      </c>
      <c r="C303" s="8">
        <f t="shared" si="24"/>
        <v>0</v>
      </c>
      <c r="D303" s="8">
        <f t="shared" si="24"/>
        <v>0</v>
      </c>
      <c r="E303" s="8">
        <f t="shared" si="24"/>
        <v>0</v>
      </c>
      <c r="F303" s="8">
        <f t="shared" si="24"/>
        <v>0</v>
      </c>
      <c r="G303" s="8">
        <f t="shared" si="24"/>
        <v>0</v>
      </c>
      <c r="H303" s="8">
        <f t="shared" si="24"/>
        <v>0</v>
      </c>
      <c r="I303" s="8">
        <f t="shared" si="24"/>
        <v>0</v>
      </c>
      <c r="J303" s="8">
        <f t="shared" si="24"/>
        <v>0</v>
      </c>
      <c r="K303" s="8">
        <f t="shared" si="24"/>
        <v>0</v>
      </c>
      <c r="L303" s="8">
        <f t="shared" si="24"/>
        <v>0</v>
      </c>
      <c r="M303" s="8">
        <f t="shared" si="24"/>
        <v>0</v>
      </c>
      <c r="N303" s="8">
        <f t="shared" si="24"/>
        <v>0</v>
      </c>
      <c r="O303" s="8">
        <f t="shared" si="24"/>
        <v>0</v>
      </c>
      <c r="P303" s="8">
        <f t="shared" si="24"/>
        <v>0</v>
      </c>
      <c r="Q303" s="8">
        <f t="shared" si="23"/>
        <v>0</v>
      </c>
      <c r="R303" s="8">
        <f t="shared" si="23"/>
        <v>0</v>
      </c>
      <c r="S303" s="8">
        <f t="shared" si="23"/>
        <v>0</v>
      </c>
      <c r="T303" s="8">
        <f t="shared" si="23"/>
        <v>0</v>
      </c>
      <c r="U303" s="8">
        <f t="shared" si="23"/>
        <v>0</v>
      </c>
      <c r="V303" s="8">
        <f t="shared" si="23"/>
        <v>0</v>
      </c>
      <c r="W303" s="8">
        <f t="shared" si="23"/>
        <v>0</v>
      </c>
      <c r="X303" s="8">
        <f t="shared" si="23"/>
        <v>0</v>
      </c>
      <c r="Y303" s="8">
        <f t="shared" si="23"/>
        <v>0</v>
      </c>
      <c r="Z303" s="8">
        <f t="shared" si="23"/>
        <v>0</v>
      </c>
      <c r="AA303" s="8">
        <f t="shared" si="23"/>
        <v>0</v>
      </c>
      <c r="AB303" s="8">
        <f t="shared" si="23"/>
        <v>0</v>
      </c>
      <c r="AC303" s="8">
        <f t="shared" si="23"/>
        <v>0</v>
      </c>
      <c r="AD303" s="8">
        <f t="shared" si="23"/>
        <v>0</v>
      </c>
      <c r="AE303" s="8">
        <f t="shared" si="23"/>
        <v>0</v>
      </c>
      <c r="AF303">
        <v>143</v>
      </c>
    </row>
    <row r="304" spans="1:32" x14ac:dyDescent="0.25">
      <c r="A304" s="8">
        <f t="shared" si="24"/>
        <v>0</v>
      </c>
      <c r="B304" s="8">
        <f t="shared" si="24"/>
        <v>0</v>
      </c>
      <c r="C304" s="8">
        <f t="shared" si="24"/>
        <v>0</v>
      </c>
      <c r="D304" s="8">
        <f t="shared" si="24"/>
        <v>0</v>
      </c>
      <c r="E304" s="8">
        <f t="shared" si="24"/>
        <v>0</v>
      </c>
      <c r="F304" s="8">
        <f t="shared" si="24"/>
        <v>0</v>
      </c>
      <c r="G304" s="8">
        <f t="shared" si="24"/>
        <v>0</v>
      </c>
      <c r="H304" s="8">
        <f t="shared" si="24"/>
        <v>0</v>
      </c>
      <c r="I304" s="8">
        <f t="shared" si="24"/>
        <v>0</v>
      </c>
      <c r="J304" s="8">
        <f t="shared" si="24"/>
        <v>0</v>
      </c>
      <c r="K304" s="8">
        <f t="shared" si="24"/>
        <v>0</v>
      </c>
      <c r="L304" s="8">
        <f t="shared" si="24"/>
        <v>0</v>
      </c>
      <c r="M304" s="8">
        <f t="shared" si="24"/>
        <v>0</v>
      </c>
      <c r="N304" s="8">
        <f t="shared" si="24"/>
        <v>0</v>
      </c>
      <c r="O304" s="8">
        <f t="shared" si="24"/>
        <v>0</v>
      </c>
      <c r="P304" s="8">
        <f t="shared" si="24"/>
        <v>0</v>
      </c>
      <c r="Q304" s="8">
        <f t="shared" si="23"/>
        <v>0</v>
      </c>
      <c r="R304" s="8">
        <f t="shared" si="23"/>
        <v>0</v>
      </c>
      <c r="S304" s="8">
        <f t="shared" si="23"/>
        <v>0</v>
      </c>
      <c r="T304" s="8">
        <f t="shared" si="23"/>
        <v>0</v>
      </c>
      <c r="U304" s="8">
        <f t="shared" si="23"/>
        <v>0</v>
      </c>
      <c r="V304" s="8">
        <f t="shared" si="23"/>
        <v>0</v>
      </c>
      <c r="W304" s="8">
        <f t="shared" si="23"/>
        <v>0</v>
      </c>
      <c r="X304" s="8">
        <f t="shared" si="23"/>
        <v>0</v>
      </c>
      <c r="Y304" s="8">
        <f t="shared" si="23"/>
        <v>0</v>
      </c>
      <c r="Z304" s="8">
        <f t="shared" si="23"/>
        <v>0</v>
      </c>
      <c r="AA304" s="8">
        <f t="shared" si="23"/>
        <v>0</v>
      </c>
      <c r="AB304" s="8">
        <f t="shared" si="23"/>
        <v>0</v>
      </c>
      <c r="AC304" s="8">
        <f t="shared" si="23"/>
        <v>0</v>
      </c>
      <c r="AD304" s="8">
        <f t="shared" si="23"/>
        <v>0</v>
      </c>
      <c r="AE304" s="8">
        <f t="shared" si="23"/>
        <v>0</v>
      </c>
      <c r="AF304">
        <v>144</v>
      </c>
    </row>
    <row r="305" spans="1:32" x14ac:dyDescent="0.25">
      <c r="A305" s="8">
        <f t="shared" si="24"/>
        <v>0</v>
      </c>
      <c r="B305" s="8">
        <f t="shared" si="24"/>
        <v>0</v>
      </c>
      <c r="C305" s="8">
        <f t="shared" si="24"/>
        <v>0</v>
      </c>
      <c r="D305" s="8">
        <f t="shared" si="24"/>
        <v>0</v>
      </c>
      <c r="E305" s="8">
        <f t="shared" si="24"/>
        <v>0</v>
      </c>
      <c r="F305" s="8">
        <f t="shared" si="24"/>
        <v>0</v>
      </c>
      <c r="G305" s="8">
        <f t="shared" si="24"/>
        <v>0</v>
      </c>
      <c r="H305" s="8">
        <f t="shared" si="24"/>
        <v>0</v>
      </c>
      <c r="I305" s="8">
        <f t="shared" si="24"/>
        <v>0</v>
      </c>
      <c r="J305" s="8">
        <f t="shared" si="24"/>
        <v>0</v>
      </c>
      <c r="K305" s="8">
        <f t="shared" si="24"/>
        <v>0</v>
      </c>
      <c r="L305" s="8">
        <f t="shared" si="24"/>
        <v>0</v>
      </c>
      <c r="M305" s="8">
        <f t="shared" si="24"/>
        <v>0</v>
      </c>
      <c r="N305" s="8">
        <f t="shared" si="24"/>
        <v>0</v>
      </c>
      <c r="O305" s="8">
        <f t="shared" si="24"/>
        <v>0</v>
      </c>
      <c r="P305" s="8">
        <f t="shared" si="24"/>
        <v>0</v>
      </c>
      <c r="Q305" s="8">
        <f t="shared" si="23"/>
        <v>0</v>
      </c>
      <c r="R305" s="8">
        <f t="shared" si="23"/>
        <v>0</v>
      </c>
      <c r="S305" s="8">
        <f t="shared" si="23"/>
        <v>0</v>
      </c>
      <c r="T305" s="8">
        <f t="shared" si="23"/>
        <v>0</v>
      </c>
      <c r="U305" s="8">
        <f t="shared" si="23"/>
        <v>0</v>
      </c>
      <c r="V305" s="8">
        <f t="shared" si="23"/>
        <v>0</v>
      </c>
      <c r="W305" s="8">
        <f t="shared" si="23"/>
        <v>0</v>
      </c>
      <c r="X305" s="8">
        <f t="shared" si="23"/>
        <v>0</v>
      </c>
      <c r="Y305" s="8">
        <f t="shared" si="23"/>
        <v>0</v>
      </c>
      <c r="Z305" s="8">
        <f t="shared" si="23"/>
        <v>0</v>
      </c>
      <c r="AA305" s="8">
        <f t="shared" si="23"/>
        <v>0</v>
      </c>
      <c r="AB305" s="8">
        <f t="shared" si="23"/>
        <v>0</v>
      </c>
      <c r="AC305" s="8">
        <f t="shared" si="23"/>
        <v>0</v>
      </c>
      <c r="AD305" s="8">
        <f t="shared" si="23"/>
        <v>0</v>
      </c>
      <c r="AE305" s="8">
        <f t="shared" si="23"/>
        <v>0</v>
      </c>
      <c r="AF305">
        <v>145</v>
      </c>
    </row>
    <row r="306" spans="1:32" x14ac:dyDescent="0.25">
      <c r="A306" s="8">
        <f t="shared" si="24"/>
        <v>0</v>
      </c>
      <c r="B306" s="8">
        <f t="shared" si="24"/>
        <v>0</v>
      </c>
      <c r="C306" s="8">
        <f t="shared" si="24"/>
        <v>0</v>
      </c>
      <c r="D306" s="8">
        <f t="shared" si="24"/>
        <v>0</v>
      </c>
      <c r="E306" s="8">
        <f t="shared" si="24"/>
        <v>0</v>
      </c>
      <c r="F306" s="8">
        <f t="shared" si="24"/>
        <v>0</v>
      </c>
      <c r="G306" s="8">
        <f t="shared" si="24"/>
        <v>0</v>
      </c>
      <c r="H306" s="8">
        <f t="shared" si="24"/>
        <v>0</v>
      </c>
      <c r="I306" s="8">
        <f t="shared" si="24"/>
        <v>0</v>
      </c>
      <c r="J306" s="8">
        <f t="shared" si="24"/>
        <v>0</v>
      </c>
      <c r="K306" s="8">
        <f t="shared" si="24"/>
        <v>0</v>
      </c>
      <c r="L306" s="8">
        <f t="shared" si="24"/>
        <v>0</v>
      </c>
      <c r="M306" s="8">
        <f t="shared" si="24"/>
        <v>0</v>
      </c>
      <c r="N306" s="8">
        <f t="shared" si="24"/>
        <v>0</v>
      </c>
      <c r="O306" s="8">
        <f t="shared" si="24"/>
        <v>0</v>
      </c>
      <c r="P306" s="8">
        <f t="shared" ref="P306:AE311" si="25">IFERROR(INDEX($A$3:$AE$153,MATCH($AF306,$AG$3:$AG$153,0),COLUMN()),0)</f>
        <v>0</v>
      </c>
      <c r="Q306" s="8">
        <f t="shared" si="25"/>
        <v>0</v>
      </c>
      <c r="R306" s="8">
        <f t="shared" si="25"/>
        <v>0</v>
      </c>
      <c r="S306" s="8">
        <f t="shared" si="25"/>
        <v>0</v>
      </c>
      <c r="T306" s="8">
        <f t="shared" si="25"/>
        <v>0</v>
      </c>
      <c r="U306" s="8">
        <f t="shared" si="25"/>
        <v>0</v>
      </c>
      <c r="V306" s="8">
        <f t="shared" si="25"/>
        <v>0</v>
      </c>
      <c r="W306" s="8">
        <f t="shared" si="25"/>
        <v>0</v>
      </c>
      <c r="X306" s="8">
        <f t="shared" si="25"/>
        <v>0</v>
      </c>
      <c r="Y306" s="8">
        <f t="shared" si="25"/>
        <v>0</v>
      </c>
      <c r="Z306" s="8">
        <f t="shared" si="25"/>
        <v>0</v>
      </c>
      <c r="AA306" s="8">
        <f t="shared" si="25"/>
        <v>0</v>
      </c>
      <c r="AB306" s="8">
        <f t="shared" si="25"/>
        <v>0</v>
      </c>
      <c r="AC306" s="8">
        <f t="shared" si="25"/>
        <v>0</v>
      </c>
      <c r="AD306" s="8">
        <f t="shared" si="25"/>
        <v>0</v>
      </c>
      <c r="AE306" s="8">
        <f t="shared" si="25"/>
        <v>0</v>
      </c>
      <c r="AF306">
        <v>146</v>
      </c>
    </row>
    <row r="307" spans="1:32" x14ac:dyDescent="0.25">
      <c r="A307" s="8">
        <f t="shared" ref="A307:P311" si="26">IFERROR(INDEX($A$3:$AE$153,MATCH($AF307,$AG$3:$AG$153,0),COLUMN()),0)</f>
        <v>0</v>
      </c>
      <c r="B307" s="8">
        <f t="shared" si="26"/>
        <v>0</v>
      </c>
      <c r="C307" s="8">
        <f t="shared" si="26"/>
        <v>0</v>
      </c>
      <c r="D307" s="8">
        <f t="shared" si="26"/>
        <v>0</v>
      </c>
      <c r="E307" s="8">
        <f t="shared" si="26"/>
        <v>0</v>
      </c>
      <c r="F307" s="8">
        <f t="shared" si="26"/>
        <v>0</v>
      </c>
      <c r="G307" s="8">
        <f t="shared" si="26"/>
        <v>0</v>
      </c>
      <c r="H307" s="8">
        <f t="shared" si="26"/>
        <v>0</v>
      </c>
      <c r="I307" s="8">
        <f t="shared" si="26"/>
        <v>0</v>
      </c>
      <c r="J307" s="8">
        <f t="shared" si="26"/>
        <v>0</v>
      </c>
      <c r="K307" s="8">
        <f t="shared" si="26"/>
        <v>0</v>
      </c>
      <c r="L307" s="8">
        <f t="shared" si="26"/>
        <v>0</v>
      </c>
      <c r="M307" s="8">
        <f t="shared" si="26"/>
        <v>0</v>
      </c>
      <c r="N307" s="8">
        <f t="shared" si="26"/>
        <v>0</v>
      </c>
      <c r="O307" s="8">
        <f t="shared" si="26"/>
        <v>0</v>
      </c>
      <c r="P307" s="8">
        <f t="shared" si="26"/>
        <v>0</v>
      </c>
      <c r="Q307" s="8">
        <f t="shared" si="25"/>
        <v>0</v>
      </c>
      <c r="R307" s="8">
        <f t="shared" si="25"/>
        <v>0</v>
      </c>
      <c r="S307" s="8">
        <f t="shared" si="25"/>
        <v>0</v>
      </c>
      <c r="T307" s="8">
        <f t="shared" si="25"/>
        <v>0</v>
      </c>
      <c r="U307" s="8">
        <f t="shared" si="25"/>
        <v>0</v>
      </c>
      <c r="V307" s="8">
        <f t="shared" si="25"/>
        <v>0</v>
      </c>
      <c r="W307" s="8">
        <f t="shared" si="25"/>
        <v>0</v>
      </c>
      <c r="X307" s="8">
        <f t="shared" si="25"/>
        <v>0</v>
      </c>
      <c r="Y307" s="8">
        <f t="shared" si="25"/>
        <v>0</v>
      </c>
      <c r="Z307" s="8">
        <f t="shared" si="25"/>
        <v>0</v>
      </c>
      <c r="AA307" s="8">
        <f t="shared" si="25"/>
        <v>0</v>
      </c>
      <c r="AB307" s="8">
        <f t="shared" si="25"/>
        <v>0</v>
      </c>
      <c r="AC307" s="8">
        <f t="shared" si="25"/>
        <v>0</v>
      </c>
      <c r="AD307" s="8">
        <f t="shared" si="25"/>
        <v>0</v>
      </c>
      <c r="AE307" s="8">
        <f t="shared" si="25"/>
        <v>0</v>
      </c>
      <c r="AF307">
        <v>147</v>
      </c>
    </row>
    <row r="308" spans="1:32" x14ac:dyDescent="0.25">
      <c r="A308" s="8">
        <f t="shared" si="26"/>
        <v>0</v>
      </c>
      <c r="B308" s="8">
        <f t="shared" si="26"/>
        <v>0</v>
      </c>
      <c r="C308" s="8">
        <f t="shared" si="26"/>
        <v>0</v>
      </c>
      <c r="D308" s="8">
        <f t="shared" si="26"/>
        <v>0</v>
      </c>
      <c r="E308" s="8">
        <f t="shared" si="26"/>
        <v>0</v>
      </c>
      <c r="F308" s="8">
        <f t="shared" si="26"/>
        <v>0</v>
      </c>
      <c r="G308" s="8">
        <f t="shared" si="26"/>
        <v>0</v>
      </c>
      <c r="H308" s="8">
        <f t="shared" si="26"/>
        <v>0</v>
      </c>
      <c r="I308" s="8">
        <f t="shared" si="26"/>
        <v>0</v>
      </c>
      <c r="J308" s="8">
        <f t="shared" si="26"/>
        <v>0</v>
      </c>
      <c r="K308" s="8">
        <f t="shared" si="26"/>
        <v>0</v>
      </c>
      <c r="L308" s="8">
        <f t="shared" si="26"/>
        <v>0</v>
      </c>
      <c r="M308" s="8">
        <f t="shared" si="26"/>
        <v>0</v>
      </c>
      <c r="N308" s="8">
        <f t="shared" si="26"/>
        <v>0</v>
      </c>
      <c r="O308" s="8">
        <f t="shared" si="26"/>
        <v>0</v>
      </c>
      <c r="P308" s="8">
        <f t="shared" si="26"/>
        <v>0</v>
      </c>
      <c r="Q308" s="8">
        <f t="shared" si="25"/>
        <v>0</v>
      </c>
      <c r="R308" s="8">
        <f t="shared" si="25"/>
        <v>0</v>
      </c>
      <c r="S308" s="8">
        <f t="shared" si="25"/>
        <v>0</v>
      </c>
      <c r="T308" s="8">
        <f t="shared" si="25"/>
        <v>0</v>
      </c>
      <c r="U308" s="8">
        <f t="shared" si="25"/>
        <v>0</v>
      </c>
      <c r="V308" s="8">
        <f t="shared" si="25"/>
        <v>0</v>
      </c>
      <c r="W308" s="8">
        <f t="shared" si="25"/>
        <v>0</v>
      </c>
      <c r="X308" s="8">
        <f t="shared" si="25"/>
        <v>0</v>
      </c>
      <c r="Y308" s="8">
        <f t="shared" si="25"/>
        <v>0</v>
      </c>
      <c r="Z308" s="8">
        <f t="shared" si="25"/>
        <v>0</v>
      </c>
      <c r="AA308" s="8">
        <f t="shared" si="25"/>
        <v>0</v>
      </c>
      <c r="AB308" s="8">
        <f t="shared" si="25"/>
        <v>0</v>
      </c>
      <c r="AC308" s="8">
        <f t="shared" si="25"/>
        <v>0</v>
      </c>
      <c r="AD308" s="8">
        <f t="shared" si="25"/>
        <v>0</v>
      </c>
      <c r="AE308" s="8">
        <f t="shared" si="25"/>
        <v>0</v>
      </c>
      <c r="AF308">
        <v>148</v>
      </c>
    </row>
    <row r="309" spans="1:32" s="8" customFormat="1" x14ac:dyDescent="0.25">
      <c r="A309" s="8">
        <f t="shared" si="26"/>
        <v>0</v>
      </c>
      <c r="B309" s="8">
        <f t="shared" si="26"/>
        <v>0</v>
      </c>
      <c r="C309" s="8">
        <f t="shared" si="26"/>
        <v>0</v>
      </c>
      <c r="D309" s="8">
        <f t="shared" si="26"/>
        <v>0</v>
      </c>
      <c r="E309" s="8">
        <f t="shared" si="26"/>
        <v>0</v>
      </c>
      <c r="F309" s="8">
        <f t="shared" si="26"/>
        <v>0</v>
      </c>
      <c r="G309" s="8">
        <f t="shared" si="26"/>
        <v>0</v>
      </c>
      <c r="H309" s="8">
        <f t="shared" si="26"/>
        <v>0</v>
      </c>
      <c r="I309" s="8">
        <f t="shared" si="26"/>
        <v>0</v>
      </c>
      <c r="J309" s="8">
        <f t="shared" si="26"/>
        <v>0</v>
      </c>
      <c r="K309" s="8">
        <f t="shared" si="26"/>
        <v>0</v>
      </c>
      <c r="L309" s="8">
        <f t="shared" si="26"/>
        <v>0</v>
      </c>
      <c r="M309" s="8">
        <f t="shared" si="26"/>
        <v>0</v>
      </c>
      <c r="N309" s="8">
        <f t="shared" si="26"/>
        <v>0</v>
      </c>
      <c r="O309" s="8">
        <f t="shared" si="26"/>
        <v>0</v>
      </c>
      <c r="P309" s="8">
        <f t="shared" si="26"/>
        <v>0</v>
      </c>
      <c r="Q309" s="8">
        <f t="shared" si="25"/>
        <v>0</v>
      </c>
      <c r="R309" s="8">
        <f t="shared" si="25"/>
        <v>0</v>
      </c>
      <c r="S309" s="8">
        <f t="shared" si="25"/>
        <v>0</v>
      </c>
      <c r="T309" s="8">
        <f t="shared" si="25"/>
        <v>0</v>
      </c>
      <c r="U309" s="8">
        <f t="shared" si="25"/>
        <v>0</v>
      </c>
      <c r="V309" s="8">
        <f t="shared" si="25"/>
        <v>0</v>
      </c>
      <c r="W309" s="8">
        <f t="shared" si="25"/>
        <v>0</v>
      </c>
      <c r="X309" s="8">
        <f t="shared" si="25"/>
        <v>0</v>
      </c>
      <c r="Y309" s="8">
        <f t="shared" si="25"/>
        <v>0</v>
      </c>
      <c r="Z309" s="8">
        <f t="shared" si="25"/>
        <v>0</v>
      </c>
      <c r="AA309" s="8">
        <f t="shared" si="25"/>
        <v>0</v>
      </c>
      <c r="AB309" s="8">
        <f t="shared" si="25"/>
        <v>0</v>
      </c>
      <c r="AC309" s="8">
        <f t="shared" si="25"/>
        <v>0</v>
      </c>
      <c r="AD309" s="8">
        <f t="shared" si="25"/>
        <v>0</v>
      </c>
      <c r="AE309" s="8">
        <f t="shared" si="25"/>
        <v>0</v>
      </c>
      <c r="AF309" s="8">
        <v>149</v>
      </c>
    </row>
    <row r="310" spans="1:32" x14ac:dyDescent="0.25">
      <c r="A310" s="8">
        <f t="shared" si="26"/>
        <v>0</v>
      </c>
      <c r="B310" s="8">
        <f t="shared" si="26"/>
        <v>0</v>
      </c>
      <c r="C310" s="8">
        <f t="shared" si="26"/>
        <v>0</v>
      </c>
      <c r="D310" s="8">
        <f t="shared" si="26"/>
        <v>0</v>
      </c>
      <c r="E310" s="8">
        <f t="shared" si="26"/>
        <v>0</v>
      </c>
      <c r="F310" s="8">
        <f t="shared" si="26"/>
        <v>0</v>
      </c>
      <c r="G310" s="8">
        <f t="shared" si="26"/>
        <v>0</v>
      </c>
      <c r="H310" s="8">
        <f t="shared" si="26"/>
        <v>0</v>
      </c>
      <c r="I310" s="8">
        <f t="shared" si="26"/>
        <v>0</v>
      </c>
      <c r="J310" s="8">
        <f t="shared" si="26"/>
        <v>0</v>
      </c>
      <c r="K310" s="8">
        <f t="shared" si="26"/>
        <v>0</v>
      </c>
      <c r="L310" s="8">
        <f t="shared" si="26"/>
        <v>0</v>
      </c>
      <c r="M310" s="8">
        <f t="shared" si="26"/>
        <v>0</v>
      </c>
      <c r="N310" s="8">
        <f t="shared" si="26"/>
        <v>0</v>
      </c>
      <c r="O310" s="8">
        <f t="shared" si="26"/>
        <v>0</v>
      </c>
      <c r="P310" s="8">
        <f t="shared" si="26"/>
        <v>0</v>
      </c>
      <c r="Q310" s="8">
        <f t="shared" si="25"/>
        <v>0</v>
      </c>
      <c r="R310" s="8">
        <f t="shared" si="25"/>
        <v>0</v>
      </c>
      <c r="S310" s="8">
        <f t="shared" si="25"/>
        <v>0</v>
      </c>
      <c r="T310" s="8">
        <f t="shared" si="25"/>
        <v>0</v>
      </c>
      <c r="U310" s="8">
        <f t="shared" si="25"/>
        <v>0</v>
      </c>
      <c r="V310" s="8">
        <f t="shared" si="25"/>
        <v>0</v>
      </c>
      <c r="W310" s="8">
        <f t="shared" si="25"/>
        <v>0</v>
      </c>
      <c r="X310" s="8">
        <f t="shared" si="25"/>
        <v>0</v>
      </c>
      <c r="Y310" s="8">
        <f t="shared" si="25"/>
        <v>0</v>
      </c>
      <c r="Z310" s="8">
        <f t="shared" si="25"/>
        <v>0</v>
      </c>
      <c r="AA310" s="8">
        <f t="shared" si="25"/>
        <v>0</v>
      </c>
      <c r="AB310" s="8">
        <f t="shared" si="25"/>
        <v>0</v>
      </c>
      <c r="AC310" s="8">
        <f t="shared" si="25"/>
        <v>0</v>
      </c>
      <c r="AD310" s="8">
        <f t="shared" si="25"/>
        <v>0</v>
      </c>
      <c r="AE310" s="8">
        <f t="shared" si="25"/>
        <v>0</v>
      </c>
      <c r="AF310" s="8">
        <v>150</v>
      </c>
    </row>
    <row r="311" spans="1:32" x14ac:dyDescent="0.25">
      <c r="A311" s="8">
        <f t="shared" si="26"/>
        <v>0</v>
      </c>
      <c r="B311" s="8">
        <f t="shared" si="26"/>
        <v>0</v>
      </c>
      <c r="C311" s="8">
        <f t="shared" si="26"/>
        <v>0</v>
      </c>
      <c r="D311" s="8">
        <f t="shared" si="26"/>
        <v>0</v>
      </c>
      <c r="E311" s="8">
        <f t="shared" si="26"/>
        <v>0</v>
      </c>
      <c r="F311" s="8">
        <f t="shared" si="26"/>
        <v>0</v>
      </c>
      <c r="G311" s="8">
        <f t="shared" si="26"/>
        <v>0</v>
      </c>
      <c r="H311" s="8">
        <f t="shared" si="26"/>
        <v>0</v>
      </c>
      <c r="I311" s="8">
        <f t="shared" si="26"/>
        <v>0</v>
      </c>
      <c r="J311" s="8">
        <f t="shared" si="26"/>
        <v>0</v>
      </c>
      <c r="K311" s="8">
        <f t="shared" si="26"/>
        <v>0</v>
      </c>
      <c r="L311" s="8">
        <f t="shared" si="26"/>
        <v>0</v>
      </c>
      <c r="M311" s="8">
        <f t="shared" si="26"/>
        <v>0</v>
      </c>
      <c r="N311" s="8">
        <f t="shared" si="26"/>
        <v>0</v>
      </c>
      <c r="O311" s="8">
        <f t="shared" si="26"/>
        <v>0</v>
      </c>
      <c r="P311" s="8">
        <f t="shared" si="26"/>
        <v>0</v>
      </c>
      <c r="Q311" s="8">
        <f t="shared" si="25"/>
        <v>0</v>
      </c>
      <c r="R311" s="8">
        <f t="shared" si="25"/>
        <v>0</v>
      </c>
      <c r="S311" s="8">
        <f t="shared" si="25"/>
        <v>0</v>
      </c>
      <c r="T311" s="8">
        <f t="shared" si="25"/>
        <v>0</v>
      </c>
      <c r="U311" s="8">
        <f t="shared" si="25"/>
        <v>0</v>
      </c>
      <c r="V311" s="8">
        <f t="shared" si="25"/>
        <v>0</v>
      </c>
      <c r="W311" s="8">
        <f t="shared" si="25"/>
        <v>0</v>
      </c>
      <c r="X311" s="8">
        <f t="shared" si="25"/>
        <v>0</v>
      </c>
      <c r="Y311" s="8">
        <f t="shared" si="25"/>
        <v>0</v>
      </c>
      <c r="Z311" s="8">
        <f t="shared" si="25"/>
        <v>0</v>
      </c>
      <c r="AA311" s="8">
        <f t="shared" si="25"/>
        <v>0</v>
      </c>
      <c r="AB311" s="8">
        <f t="shared" si="25"/>
        <v>0</v>
      </c>
      <c r="AC311" s="8">
        <f t="shared" si="25"/>
        <v>0</v>
      </c>
      <c r="AD311" s="8">
        <f t="shared" si="25"/>
        <v>0</v>
      </c>
      <c r="AE311" s="8">
        <f t="shared" si="25"/>
        <v>0</v>
      </c>
      <c r="AF311" s="8">
        <v>151</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
  <sheetViews>
    <sheetView topLeftCell="K1" zoomScale="70" zoomScaleNormal="70" workbookViewId="0">
      <selection activeCell="AA4" sqref="AA4"/>
    </sheetView>
  </sheetViews>
  <sheetFormatPr baseColWidth="10" defaultColWidth="11.42578125" defaultRowHeight="15" x14ac:dyDescent="0.25"/>
  <cols>
    <col min="1" max="16384" width="11.42578125" style="8"/>
  </cols>
  <sheetData>
    <row r="1" spans="1:29" s="9" customFormat="1" ht="225" x14ac:dyDescent="0.25">
      <c r="A1" s="12" t="s">
        <v>11</v>
      </c>
      <c r="B1" s="12" t="s">
        <v>58</v>
      </c>
      <c r="C1" s="12" t="s">
        <v>12</v>
      </c>
      <c r="D1" s="12" t="s">
        <v>59</v>
      </c>
      <c r="E1" s="12" t="s">
        <v>13</v>
      </c>
      <c r="F1" s="12" t="s">
        <v>30</v>
      </c>
      <c r="G1" s="12" t="s">
        <v>14</v>
      </c>
      <c r="H1" s="12" t="s">
        <v>21</v>
      </c>
      <c r="I1" s="12" t="s">
        <v>22</v>
      </c>
      <c r="J1" s="12" t="s">
        <v>23</v>
      </c>
      <c r="K1" s="12" t="s">
        <v>1</v>
      </c>
      <c r="L1" s="12" t="s">
        <v>61</v>
      </c>
      <c r="M1" s="12" t="s">
        <v>24</v>
      </c>
      <c r="N1" s="12" t="s">
        <v>25</v>
      </c>
      <c r="O1" s="12" t="s">
        <v>26</v>
      </c>
      <c r="P1" s="12" t="s">
        <v>17</v>
      </c>
      <c r="Q1" s="12" t="s">
        <v>2</v>
      </c>
      <c r="R1" s="12" t="s">
        <v>31</v>
      </c>
      <c r="S1" s="12" t="s">
        <v>25</v>
      </c>
      <c r="T1" s="12" t="s">
        <v>27</v>
      </c>
      <c r="U1" s="12" t="s">
        <v>19</v>
      </c>
      <c r="V1" s="12" t="s">
        <v>20</v>
      </c>
      <c r="W1" s="12" t="s">
        <v>62</v>
      </c>
      <c r="X1" s="12" t="s">
        <v>32</v>
      </c>
      <c r="Y1" s="12" t="s">
        <v>0</v>
      </c>
      <c r="Z1" s="12" t="s">
        <v>3</v>
      </c>
      <c r="AA1" s="12" t="s">
        <v>54</v>
      </c>
      <c r="AB1" s="12" t="s">
        <v>99</v>
      </c>
      <c r="AC1" s="9" t="s">
        <v>176</v>
      </c>
    </row>
    <row r="2" spans="1:29" s="9" customFormat="1" x14ac:dyDescent="0.25">
      <c r="A2" s="13" t="s">
        <v>63</v>
      </c>
      <c r="B2" s="13" t="s">
        <v>64</v>
      </c>
      <c r="C2" s="13" t="s">
        <v>65</v>
      </c>
      <c r="D2" s="13" t="s">
        <v>66</v>
      </c>
      <c r="E2" s="13" t="s">
        <v>67</v>
      </c>
      <c r="F2" s="13" t="s">
        <v>68</v>
      </c>
      <c r="G2" s="13" t="s">
        <v>69</v>
      </c>
      <c r="H2" s="13" t="s">
        <v>70</v>
      </c>
      <c r="I2" s="13" t="s">
        <v>71</v>
      </c>
      <c r="J2" s="13" t="s">
        <v>72</v>
      </c>
      <c r="K2" s="13" t="s">
        <v>73</v>
      </c>
      <c r="L2" s="13" t="s">
        <v>74</v>
      </c>
      <c r="M2" s="13" t="s">
        <v>75</v>
      </c>
      <c r="N2" s="13" t="s">
        <v>76</v>
      </c>
      <c r="O2" s="13" t="s">
        <v>77</v>
      </c>
      <c r="P2" s="13" t="s">
        <v>78</v>
      </c>
      <c r="Q2" s="13" t="s">
        <v>79</v>
      </c>
      <c r="R2" s="13" t="s">
        <v>80</v>
      </c>
      <c r="S2" s="13" t="s">
        <v>81</v>
      </c>
      <c r="T2" s="13" t="s">
        <v>82</v>
      </c>
      <c r="U2" s="13" t="s">
        <v>83</v>
      </c>
      <c r="V2" s="13" t="s">
        <v>84</v>
      </c>
      <c r="W2" s="13" t="s">
        <v>85</v>
      </c>
      <c r="X2" s="13" t="s">
        <v>86</v>
      </c>
      <c r="Y2" s="13" t="s">
        <v>87</v>
      </c>
      <c r="Z2" s="13"/>
      <c r="AA2" s="13"/>
      <c r="AB2" s="13"/>
    </row>
    <row r="3" spans="1:29" x14ac:dyDescent="0.25">
      <c r="A3" s="8" t="str">
        <f>IFERROR(INDEX(Daten!$A$3:$AB$153,MATCH($AC3,Daten!$E$3:$E$153,0),COLUMN()),0)</f>
        <v>IC TOTAL0</v>
      </c>
      <c r="B3" s="8">
        <f>IFERROR(INDEX(Daten!$A$3:$AB$153,MATCH($AC3,Daten!$E$3:$E$153,0),COLUMN()),0)</f>
        <v>0</v>
      </c>
      <c r="C3" s="8">
        <f>IFERROR(INDEX(Daten!$A$3:$AB$153,MATCH($AC3,Daten!$E$3:$E$153,0),COLUMN()),0)</f>
        <v>0</v>
      </c>
      <c r="D3" s="8">
        <f>IFERROR(INDEX(Daten!$A$3:$AB$153,MATCH($AC3,Daten!$E$3:$E$153,0),COLUMN()),0)</f>
        <v>0</v>
      </c>
      <c r="E3" s="8" t="str">
        <f>IFERROR(INDEX(Daten!$A$3:$AB$153,MATCH($AC3,Daten!$E$3:$E$153,0),COLUMN()),0)</f>
        <v>G0T</v>
      </c>
      <c r="F3" s="8">
        <f>IFERROR(INDEX(Daten!$A$3:$AB$153,MATCH($AC3,Daten!$E$3:$E$153,0),COLUMN()),0)</f>
        <v>0</v>
      </c>
      <c r="G3" s="8">
        <f>IFERROR(INDEX(Daten!$A$3:$AB$153,MATCH($AC3,Daten!$E$3:$E$153,0),COLUMN()),0)</f>
        <v>0</v>
      </c>
      <c r="H3" s="8">
        <f>IFERROR(INDEX(Daten!$A$3:$AB$153,MATCH($AC3,Daten!$E$3:$E$153,0),COLUMN()),0)</f>
        <v>0</v>
      </c>
      <c r="I3" s="8">
        <f>IFERROR(INDEX(Daten!$A$3:$AB$153,MATCH($AC3,Daten!$E$3:$E$153,0),COLUMN()),0)</f>
        <v>0</v>
      </c>
      <c r="J3" s="8">
        <f>IFERROR(INDEX(Daten!$A$3:$AB$153,MATCH($AC3,Daten!$E$3:$E$153,0),COLUMN()),0)</f>
        <v>0</v>
      </c>
      <c r="K3" s="8">
        <f>IFERROR(INDEX(Daten!$A$3:$AB$153,MATCH($AC3,Daten!$E$3:$E$153,0),COLUMN()),0)</f>
        <v>0</v>
      </c>
      <c r="L3" s="8">
        <f>IFERROR(INDEX(Daten!$A$3:$AB$153,MATCH($AC3,Daten!$E$3:$E$153,0),COLUMN()),0)</f>
        <v>0</v>
      </c>
      <c r="M3" s="8">
        <f>IFERROR(INDEX(Daten!$A$3:$AB$153,MATCH($AC3,Daten!$E$3:$E$153,0),COLUMN()),0)</f>
        <v>0</v>
      </c>
      <c r="N3" s="8">
        <f>IFERROR(INDEX(Daten!$A$3:$AB$153,MATCH($AC3,Daten!$E$3:$E$153,0),COLUMN()),0)</f>
        <v>0</v>
      </c>
      <c r="O3" s="8">
        <f>IFERROR(INDEX(Daten!$A$3:$AB$153,MATCH($AC3,Daten!$E$3:$E$153,0),COLUMN()),0)</f>
        <v>0</v>
      </c>
      <c r="P3" s="8">
        <f>IFERROR(INDEX(Daten!$A$3:$AB$153,MATCH($AC3,Daten!$E$3:$E$153,0),COLUMN()),0)</f>
        <v>100000</v>
      </c>
      <c r="Q3" s="8">
        <f>IFERROR(INDEX(Daten!$A$3:$AB$153,MATCH($AC3,Daten!$E$3:$E$153,0),COLUMN()),0)</f>
        <v>0</v>
      </c>
      <c r="R3" s="8">
        <f>IFERROR(INDEX(Daten!$A$3:$AB$153,MATCH($AC3,Daten!$E$3:$E$153,0),COLUMN()),0)</f>
        <v>0</v>
      </c>
      <c r="S3" s="8">
        <f>IFERROR(INDEX(Daten!$A$3:$AB$153,MATCH($AC3,Daten!$E$3:$E$153,0),COLUMN()),0)</f>
        <v>0</v>
      </c>
      <c r="T3" s="8">
        <f>IFERROR(INDEX(Daten!$A$3:$AB$153,MATCH($AC3,Daten!$E$3:$E$153,0),COLUMN()),0)</f>
        <v>0</v>
      </c>
      <c r="U3" s="8">
        <f>IFERROR(INDEX(Daten!$A$3:$AB$153,MATCH($AC3,Daten!$E$3:$E$153,0),COLUMN()),0)</f>
        <v>50000</v>
      </c>
      <c r="V3" s="8">
        <f>IFERROR(INDEX(Daten!$A$3:$AB$153,MATCH($AC3,Daten!$E$3:$E$153,0),COLUMN()),0)</f>
        <v>50000</v>
      </c>
      <c r="W3" s="8">
        <f>IFERROR(INDEX(Daten!$A$3:$AB$153,MATCH($AC3,Daten!$E$3:$E$153,0),COLUMN()),0)</f>
        <v>50000</v>
      </c>
      <c r="X3" s="8">
        <f>IFERROR(INDEX(Daten!$A$3:$AB$153,MATCH($AC3,Daten!$E$3:$E$153,0),COLUMN()),0)</f>
        <v>0</v>
      </c>
      <c r="Y3" s="8">
        <f>IFERROR(INDEX(Daten!$A$3:$AB$153,MATCH($AC3,Daten!$E$3:$E$153,0),COLUMN()),0)</f>
        <v>0</v>
      </c>
      <c r="Z3" s="8" t="str">
        <f>IFERROR(INDEX(Daten!$A$3:$AB$153,MATCH($AC3,Daten!$E$3:$E$153,0),COLUMN()),0)</f>
        <v>n/a</v>
      </c>
      <c r="AA3" s="8">
        <f>IFERROR(INDEX(Daten!$A$3:$AB$153,MATCH($AC3,Daten!$E$3:$E$153,0),COLUMN()),0)</f>
        <v>0.5</v>
      </c>
      <c r="AB3" s="8">
        <f>IFERROR(INDEX(Daten!$A$3:$AB$153,MATCH($AC3,Daten!$E$3:$E$153,0),COLUMN()),0)</f>
        <v>1</v>
      </c>
      <c r="AC3" s="8" t="s">
        <v>44</v>
      </c>
    </row>
    <row r="4" spans="1:29" x14ac:dyDescent="0.25">
      <c r="A4" s="8" t="str">
        <f>IFERROR(INDEX(Daten!$A$3:$AB$153,MATCH($AC4,Daten!$E$3:$E$153,0),COLUMN()),0)</f>
        <v>IC TOTAL1</v>
      </c>
      <c r="B4" s="8">
        <f>IFERROR(INDEX(Daten!$A$3:$AB$153,MATCH($AC4,Daten!$E$3:$E$153,0),COLUMN()),0)</f>
        <v>0</v>
      </c>
      <c r="C4" s="8">
        <f>IFERROR(INDEX(Daten!$A$3:$AB$153,MATCH($AC4,Daten!$E$3:$E$153,0),COLUMN()),0)</f>
        <v>0</v>
      </c>
      <c r="D4" s="8">
        <f>IFERROR(INDEX(Daten!$A$3:$AB$153,MATCH($AC4,Daten!$E$3:$E$153,0),COLUMN()),0)</f>
        <v>0</v>
      </c>
      <c r="E4" s="8" t="str">
        <f>IFERROR(INDEX(Daten!$A$3:$AB$153,MATCH($AC4,Daten!$E$3:$E$153,0),COLUMN()),0)</f>
        <v>G1T</v>
      </c>
      <c r="F4" s="8">
        <f>IFERROR(INDEX(Daten!$A$3:$AB$153,MATCH($AC4,Daten!$E$3:$E$153,0),COLUMN()),0)</f>
        <v>0</v>
      </c>
      <c r="G4" s="8">
        <f>IFERROR(INDEX(Daten!$A$3:$AB$153,MATCH($AC4,Daten!$E$3:$E$153,0),COLUMN()),0)</f>
        <v>0</v>
      </c>
      <c r="H4" s="8">
        <f>IFERROR(INDEX(Daten!$A$3:$AB$153,MATCH($AC4,Daten!$E$3:$E$153,0),COLUMN()),0)</f>
        <v>0</v>
      </c>
      <c r="I4" s="8">
        <f>IFERROR(INDEX(Daten!$A$3:$AB$153,MATCH($AC4,Daten!$E$3:$E$153,0),COLUMN()),0)</f>
        <v>0</v>
      </c>
      <c r="J4" s="8">
        <f>IFERROR(INDEX(Daten!$A$3:$AB$153,MATCH($AC4,Daten!$E$3:$E$153,0),COLUMN()),0)</f>
        <v>0</v>
      </c>
      <c r="K4" s="8">
        <f>IFERROR(INDEX(Daten!$A$3:$AB$153,MATCH($AC4,Daten!$E$3:$E$153,0),COLUMN()),0)</f>
        <v>0</v>
      </c>
      <c r="L4" s="8">
        <f>IFERROR(INDEX(Daten!$A$3:$AB$153,MATCH($AC4,Daten!$E$3:$E$153,0),COLUMN()),0)</f>
        <v>0</v>
      </c>
      <c r="M4" s="8">
        <f>IFERROR(INDEX(Daten!$A$3:$AB$153,MATCH($AC4,Daten!$E$3:$E$153,0),COLUMN()),0)</f>
        <v>0</v>
      </c>
      <c r="N4" s="8">
        <f>IFERROR(INDEX(Daten!$A$3:$AB$153,MATCH($AC4,Daten!$E$3:$E$153,0),COLUMN()),0)</f>
        <v>0</v>
      </c>
      <c r="O4" s="8">
        <f>IFERROR(INDEX(Daten!$A$3:$AB$153,MATCH($AC4,Daten!$E$3:$E$153,0),COLUMN()),0)</f>
        <v>0</v>
      </c>
      <c r="P4" s="8">
        <f>IFERROR(INDEX(Daten!$A$3:$AB$153,MATCH($AC4,Daten!$E$3:$E$153,0),COLUMN()),0)</f>
        <v>120000</v>
      </c>
      <c r="Q4" s="8">
        <f>IFERROR(INDEX(Daten!$A$3:$AB$153,MATCH($AC4,Daten!$E$3:$E$153,0),COLUMN()),0)</f>
        <v>0</v>
      </c>
      <c r="R4" s="8">
        <f>IFERROR(INDEX(Daten!$A$3:$AB$153,MATCH($AC4,Daten!$E$3:$E$153,0),COLUMN()),0)</f>
        <v>0</v>
      </c>
      <c r="S4" s="8">
        <f>IFERROR(INDEX(Daten!$A$3:$AB$153,MATCH($AC4,Daten!$E$3:$E$153,0),COLUMN()),0)</f>
        <v>0</v>
      </c>
      <c r="T4" s="8">
        <f>IFERROR(INDEX(Daten!$A$3:$AB$153,MATCH($AC4,Daten!$E$3:$E$153,0),COLUMN()),0)</f>
        <v>0</v>
      </c>
      <c r="U4" s="8">
        <f>IFERROR(INDEX(Daten!$A$3:$AB$153,MATCH($AC4,Daten!$E$3:$E$153,0),COLUMN()),0)</f>
        <v>120000</v>
      </c>
      <c r="V4" s="8">
        <f>IFERROR(INDEX(Daten!$A$3:$AB$153,MATCH($AC4,Daten!$E$3:$E$153,0),COLUMN()),0)</f>
        <v>120000</v>
      </c>
      <c r="W4" s="8">
        <f>IFERROR(INDEX(Daten!$A$3:$AB$153,MATCH($AC4,Daten!$E$3:$E$153,0),COLUMN()),0)</f>
        <v>120000</v>
      </c>
      <c r="X4" s="8">
        <f>IFERROR(INDEX(Daten!$A$3:$AB$153,MATCH($AC4,Daten!$E$3:$E$153,0),COLUMN()),0)</f>
        <v>43615</v>
      </c>
      <c r="Y4" s="8">
        <f>IFERROR(INDEX(Daten!$A$3:$AB$153,MATCH($AC4,Daten!$E$3:$E$153,0),COLUMN()),0)</f>
        <v>0</v>
      </c>
      <c r="Z4" s="8">
        <f>IFERROR(INDEX(Daten!$A$3:$AB$153,MATCH($AC4,Daten!$E$3:$E$153,0),COLUMN()),0)</f>
        <v>0.25</v>
      </c>
      <c r="AA4" s="8">
        <f>IFERROR(INDEX(Daten!$A$3:$AB$153,MATCH($AC4,Daten!$E$3:$E$153,0),COLUMN()),0)</f>
        <v>1.2</v>
      </c>
      <c r="AB4" s="8">
        <f>IFERROR(INDEX(Daten!$A$3:$AB$153,MATCH($AC4,Daten!$E$3:$E$153,0),COLUMN()),0)</f>
        <v>1.2</v>
      </c>
      <c r="AC4" s="8" t="s">
        <v>46</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
  <sheetViews>
    <sheetView zoomScaleNormal="100" zoomScaleSheetLayoutView="100" zoomScalePageLayoutView="30" workbookViewId="0"/>
  </sheetViews>
  <sheetFormatPr baseColWidth="10" defaultColWidth="11.42578125" defaultRowHeight="12.75" x14ac:dyDescent="0.2"/>
  <cols>
    <col min="1" max="1" width="4.42578125" style="16" customWidth="1"/>
    <col min="2" max="2" width="25.28515625" style="97" customWidth="1"/>
    <col min="3" max="3" width="10.42578125" style="97" customWidth="1"/>
    <col min="4" max="4" width="13.85546875" style="97" customWidth="1"/>
    <col min="5" max="5" width="16" style="97" customWidth="1"/>
    <col min="6" max="6" width="11.5703125" style="97" customWidth="1"/>
    <col min="7" max="7" width="16.28515625" style="97" customWidth="1"/>
    <col min="8" max="8" width="15.85546875" style="97" customWidth="1"/>
    <col min="9" max="10" width="11" style="97" customWidth="1"/>
    <col min="11" max="11" width="13.85546875" style="97" customWidth="1"/>
    <col min="12" max="16384" width="11.42578125" style="97"/>
  </cols>
  <sheetData>
    <row r="1" spans="1:11" s="98" customFormat="1" ht="21.95" customHeight="1" x14ac:dyDescent="0.2">
      <c r="A1" s="14"/>
      <c r="B1" s="15" t="s">
        <v>108</v>
      </c>
      <c r="C1" s="97"/>
      <c r="D1" s="97"/>
      <c r="E1" s="97"/>
      <c r="F1" s="97"/>
      <c r="G1" s="97"/>
      <c r="H1" s="97"/>
    </row>
    <row r="2" spans="1:11" s="98" customFormat="1" ht="33" customHeight="1" x14ac:dyDescent="0.25">
      <c r="A2" s="14"/>
      <c r="B2" s="117" t="s">
        <v>107</v>
      </c>
      <c r="C2" s="118"/>
      <c r="D2" s="118"/>
      <c r="E2" s="118"/>
      <c r="F2" s="118"/>
      <c r="G2" s="118"/>
      <c r="H2" s="118"/>
      <c r="I2" s="118"/>
      <c r="J2" s="118"/>
      <c r="K2" s="118"/>
    </row>
    <row r="3" spans="1:11" ht="12.95" customHeight="1" x14ac:dyDescent="0.2">
      <c r="B3" s="17" t="s">
        <v>114</v>
      </c>
      <c r="C3" s="19">
        <f>Bank!$D$4</f>
        <v>43555</v>
      </c>
      <c r="D3" s="16"/>
      <c r="E3" s="17" t="s">
        <v>115</v>
      </c>
      <c r="F3" s="17" t="str">
        <f>Bank!$D$1</f>
        <v>ABC Bank</v>
      </c>
    </row>
    <row r="4" spans="1:11" ht="12.95" customHeight="1" x14ac:dyDescent="0.2">
      <c r="B4" s="16" t="s">
        <v>103</v>
      </c>
      <c r="C4" s="22">
        <f>Bank!$D$8</f>
        <v>43465</v>
      </c>
      <c r="D4" s="16"/>
      <c r="E4" s="18" t="s">
        <v>116</v>
      </c>
      <c r="F4" s="20" t="str">
        <f>Bank!$D$2</f>
        <v>Gruppe</v>
      </c>
      <c r="I4" s="16"/>
      <c r="J4" s="16"/>
      <c r="K4" s="16"/>
    </row>
    <row r="5" spans="1:11" ht="12.95" customHeight="1" x14ac:dyDescent="0.2">
      <c r="B5" s="38" t="s">
        <v>111</v>
      </c>
      <c r="C5" s="39">
        <f>Bank!$D$10</f>
        <v>1000</v>
      </c>
      <c r="D5" s="16"/>
      <c r="E5" s="16" t="s">
        <v>105</v>
      </c>
      <c r="F5" s="37">
        <f>Bank!D7*Bank!$D$31</f>
        <v>100000</v>
      </c>
      <c r="G5" s="16" t="str">
        <f>IF(Bank!$D$3&lt;=3,"Kernkapital","Kernkapital zzgl. anrechenbare stille Reserven")</f>
        <v>Kernkapital zzgl. anrechenbare stille Reserven</v>
      </c>
      <c r="I5" s="21"/>
      <c r="J5" s="21"/>
      <c r="K5" s="16"/>
    </row>
    <row r="6" spans="1:11" ht="12.95" customHeight="1" x14ac:dyDescent="0.2">
      <c r="B6" s="38"/>
      <c r="C6" s="39"/>
      <c r="D6" s="16"/>
      <c r="E6" s="16"/>
      <c r="F6" s="37"/>
      <c r="G6" s="16"/>
      <c r="I6" s="21"/>
      <c r="J6" s="21"/>
      <c r="K6" s="16"/>
    </row>
    <row r="7" spans="1:11" ht="12.95" customHeight="1" x14ac:dyDescent="0.2">
      <c r="A7" s="97"/>
      <c r="B7" s="99"/>
      <c r="C7" s="99"/>
      <c r="G7" s="100"/>
      <c r="H7" s="100"/>
    </row>
    <row r="8" spans="1:11" s="101" customFormat="1" ht="60" x14ac:dyDescent="0.2">
      <c r="A8" s="97"/>
      <c r="B8" s="34" t="s">
        <v>37</v>
      </c>
      <c r="C8" s="40" t="s">
        <v>38</v>
      </c>
      <c r="D8" s="40" t="s">
        <v>106</v>
      </c>
      <c r="E8" s="40" t="s">
        <v>168</v>
      </c>
      <c r="F8" s="40" t="s">
        <v>144</v>
      </c>
      <c r="G8" s="40" t="s">
        <v>49</v>
      </c>
      <c r="H8" s="40" t="s">
        <v>163</v>
      </c>
      <c r="I8" s="40" t="s">
        <v>145</v>
      </c>
      <c r="J8" s="40" t="s">
        <v>104</v>
      </c>
      <c r="K8" s="40" t="s">
        <v>146</v>
      </c>
    </row>
    <row r="9" spans="1:11" s="32" customFormat="1" ht="6" customHeight="1" x14ac:dyDescent="0.2">
      <c r="A9" s="24"/>
      <c r="B9" s="25"/>
      <c r="C9" s="25"/>
      <c r="D9" s="25"/>
      <c r="E9" s="25"/>
      <c r="F9" s="25"/>
      <c r="G9" s="25"/>
      <c r="H9" s="25"/>
      <c r="I9" s="25"/>
      <c r="J9" s="25"/>
      <c r="K9" s="25"/>
    </row>
    <row r="10" spans="1:11" ht="12" customHeight="1" x14ac:dyDescent="0.2">
      <c r="A10" s="26">
        <v>1</v>
      </c>
      <c r="B10" s="47" t="str">
        <f>Daten_LARGE!A161</f>
        <v>XYZ</v>
      </c>
      <c r="C10" s="36">
        <f>Daten_LARGE!D161</f>
        <v>43241</v>
      </c>
      <c r="D10" s="27">
        <f>Daten_LARGE!G161*Bank!$D$31</f>
        <v>0</v>
      </c>
      <c r="E10" s="27">
        <f>Daten_LARGE!P161*Bank!$D$31</f>
        <v>65000</v>
      </c>
      <c r="F10" s="35">
        <f>Daten_LARGE!AB161</f>
        <v>0.65</v>
      </c>
      <c r="G10" s="27">
        <f>Daten_LARGE!U161*Bank!$D$31</f>
        <v>65000</v>
      </c>
      <c r="H10" s="27">
        <f>Daten_LARGE!V161*Bank!$D$31</f>
        <v>65000</v>
      </c>
      <c r="I10" s="35">
        <f>Daten_LARGE!AA161</f>
        <v>0.65</v>
      </c>
      <c r="J10" s="35" t="str">
        <f>Daten_LARGE!Z161</f>
        <v>n/a</v>
      </c>
      <c r="K10" s="36">
        <f>Daten_LARGE!X161</f>
        <v>0</v>
      </c>
    </row>
    <row r="11" spans="1:11" ht="12" customHeight="1" x14ac:dyDescent="0.2">
      <c r="A11" s="26">
        <v>2</v>
      </c>
      <c r="B11" s="33" t="str">
        <f>Daten_LARGE!A162</f>
        <v>BIG BIG</v>
      </c>
      <c r="C11" s="36">
        <f>Daten_LARGE!D162</f>
        <v>0</v>
      </c>
      <c r="D11" s="27">
        <f>Daten_LARGE!G162*Bank!$D$31</f>
        <v>0</v>
      </c>
      <c r="E11" s="27">
        <f>Daten_LARGE!P162*Bank!$D$31</f>
        <v>250000</v>
      </c>
      <c r="F11" s="35">
        <f>Daten_LARGE!AB162</f>
        <v>2.5</v>
      </c>
      <c r="G11" s="27">
        <f>Daten_LARGE!U162*Bank!$D$31</f>
        <v>30000</v>
      </c>
      <c r="H11" s="27">
        <f>Daten_LARGE!V162*Bank!$D$31</f>
        <v>30000</v>
      </c>
      <c r="I11" s="35">
        <f>Daten_LARGE!AA162</f>
        <v>0.3</v>
      </c>
      <c r="J11" s="35">
        <f>Daten_LARGE!Z162</f>
        <v>0.25</v>
      </c>
      <c r="K11" s="36">
        <f>Daten_LARGE!X162</f>
        <v>0</v>
      </c>
    </row>
    <row r="12" spans="1:11" ht="12" customHeight="1" x14ac:dyDescent="0.2">
      <c r="A12" s="26">
        <v>3</v>
      </c>
      <c r="B12" s="33" t="str">
        <f>Daten_LARGE!A163</f>
        <v>xxxxxx</v>
      </c>
      <c r="C12" s="36">
        <f>Daten_LARGE!D163</f>
        <v>0</v>
      </c>
      <c r="D12" s="27">
        <f>Daten_LARGE!G163*Bank!$D$31</f>
        <v>0</v>
      </c>
      <c r="E12" s="27">
        <f>Daten_LARGE!P163*Bank!$D$31</f>
        <v>150000</v>
      </c>
      <c r="F12" s="35">
        <f>Daten_LARGE!AB163</f>
        <v>1.5</v>
      </c>
      <c r="G12" s="27">
        <f>Daten_LARGE!U163*Bank!$D$31</f>
        <v>27000</v>
      </c>
      <c r="H12" s="27">
        <f>Daten_LARGE!V163*Bank!$D$31</f>
        <v>27000</v>
      </c>
      <c r="I12" s="35">
        <f>Daten_LARGE!AA163</f>
        <v>0.27</v>
      </c>
      <c r="J12" s="35">
        <f>Daten_LARGE!Z163</f>
        <v>0.25</v>
      </c>
      <c r="K12" s="36">
        <f>Daten_LARGE!X163</f>
        <v>0</v>
      </c>
    </row>
    <row r="13" spans="1:11" ht="12" customHeight="1" x14ac:dyDescent="0.2">
      <c r="A13" s="26">
        <v>4</v>
      </c>
      <c r="B13" s="33" t="str">
        <f>Daten_LARGE!A164</f>
        <v>Bank non-SIB FR</v>
      </c>
      <c r="C13" s="36">
        <f>Daten_LARGE!D164</f>
        <v>0</v>
      </c>
      <c r="D13" s="27">
        <f>Daten_LARGE!G164*Bank!$D$31</f>
        <v>0</v>
      </c>
      <c r="E13" s="27">
        <f>Daten_LARGE!P164*Bank!$D$31</f>
        <v>500000</v>
      </c>
      <c r="F13" s="35">
        <f>Daten_LARGE!AB164</f>
        <v>5</v>
      </c>
      <c r="G13" s="27">
        <f>Daten_LARGE!U164*Bank!$D$31</f>
        <v>26000</v>
      </c>
      <c r="H13" s="27">
        <f>Daten_LARGE!V164*Bank!$D$31</f>
        <v>26000</v>
      </c>
      <c r="I13" s="35">
        <f>Daten_LARGE!AA164</f>
        <v>0.26</v>
      </c>
      <c r="J13" s="35">
        <f>Daten_LARGE!Z164</f>
        <v>1</v>
      </c>
      <c r="K13" s="36">
        <f>Daten_LARGE!X164</f>
        <v>0</v>
      </c>
    </row>
    <row r="14" spans="1:11" ht="12" customHeight="1" x14ac:dyDescent="0.2">
      <c r="A14" s="26">
        <v>5</v>
      </c>
      <c r="B14" s="33" t="str">
        <f>Daten_LARGE!A165</f>
        <v>Bank non-SIB IT</v>
      </c>
      <c r="C14" s="36">
        <f>Daten_LARGE!D165</f>
        <v>42494</v>
      </c>
      <c r="D14" s="27">
        <f>Daten_LARGE!G165*Bank!$D$31</f>
        <v>0</v>
      </c>
      <c r="E14" s="27">
        <f>Daten_LARGE!P165*Bank!$D$31</f>
        <v>70000</v>
      </c>
      <c r="F14" s="35">
        <f>Daten_LARGE!AB165</f>
        <v>0.7</v>
      </c>
      <c r="G14" s="27">
        <f>Daten_LARGE!U165*Bank!$D$31</f>
        <v>16000</v>
      </c>
      <c r="H14" s="27">
        <f>Daten_LARGE!V165*Bank!$D$31</f>
        <v>15000</v>
      </c>
      <c r="I14" s="35">
        <f>Daten_LARGE!AA165</f>
        <v>0.15</v>
      </c>
      <c r="J14" s="35">
        <f>Daten_LARGE!Z165</f>
        <v>1</v>
      </c>
      <c r="K14" s="36">
        <f>Daten_LARGE!X165</f>
        <v>0</v>
      </c>
    </row>
    <row r="15" spans="1:11" ht="12" customHeight="1" x14ac:dyDescent="0.2">
      <c r="A15" s="26">
        <v>6</v>
      </c>
      <c r="B15" s="33" t="str">
        <f>Daten_LARGE!A166</f>
        <v>NY Fed</v>
      </c>
      <c r="C15" s="36">
        <f>Daten_LARGE!D166</f>
        <v>42005</v>
      </c>
      <c r="D15" s="27">
        <f>Daten_LARGE!G166*Bank!$D$31</f>
        <v>0</v>
      </c>
      <c r="E15" s="27">
        <f>Daten_LARGE!P166*Bank!$D$31</f>
        <v>12000</v>
      </c>
      <c r="F15" s="35">
        <f>Daten_LARGE!AB166</f>
        <v>0.12</v>
      </c>
      <c r="G15" s="27">
        <f>Daten_LARGE!U166*Bank!$D$31</f>
        <v>12000</v>
      </c>
      <c r="H15" s="27">
        <f>Daten_LARGE!V166*Bank!$D$31</f>
        <v>12000</v>
      </c>
      <c r="I15" s="35">
        <f>Daten_LARGE!AA166</f>
        <v>0.12</v>
      </c>
      <c r="J15" s="35" t="str">
        <f>Daten_LARGE!Z166</f>
        <v>n/a</v>
      </c>
      <c r="K15" s="36">
        <f>Daten_LARGE!X166</f>
        <v>0</v>
      </c>
    </row>
    <row r="16" spans="1:11" ht="12" customHeight="1" x14ac:dyDescent="0.2">
      <c r="A16" s="26">
        <v>7</v>
      </c>
      <c r="B16" s="33" t="str">
        <f>Daten_LARGE!A167</f>
        <v>Bank SIB CH</v>
      </c>
      <c r="C16" s="36">
        <f>Daten_LARGE!D167</f>
        <v>42771</v>
      </c>
      <c r="D16" s="27">
        <f>Daten_LARGE!G167*Bank!$D$31</f>
        <v>2</v>
      </c>
      <c r="E16" s="27">
        <f>Daten_LARGE!P167*Bank!$D$31</f>
        <v>90000</v>
      </c>
      <c r="F16" s="35">
        <f>Daten_LARGE!AB167</f>
        <v>0.9</v>
      </c>
      <c r="G16" s="27">
        <f>Daten_LARGE!U167*Bank!$D$31</f>
        <v>12000</v>
      </c>
      <c r="H16" s="27">
        <f>Daten_LARGE!V167*Bank!$D$31</f>
        <v>11999</v>
      </c>
      <c r="I16" s="35">
        <f>Daten_LARGE!AA167</f>
        <v>0.11999</v>
      </c>
      <c r="J16" s="35">
        <f>Daten_LARGE!Z167</f>
        <v>0.25</v>
      </c>
      <c r="K16" s="36">
        <f>Daten_LARGE!X167</f>
        <v>43638</v>
      </c>
    </row>
    <row r="17" spans="1:11" ht="12" customHeight="1" x14ac:dyDescent="0.2">
      <c r="A17" s="26">
        <v>8</v>
      </c>
      <c r="B17" s="33" t="str">
        <f>Daten_LARGE!A168</f>
        <v>Beispiel</v>
      </c>
      <c r="C17" s="36">
        <f>Daten_LARGE!D168</f>
        <v>40858</v>
      </c>
      <c r="D17" s="27">
        <f>Daten_LARGE!G168*Bank!$D$31</f>
        <v>0</v>
      </c>
      <c r="E17" s="27">
        <f>Daten_LARGE!P168*Bank!$D$31</f>
        <v>11111</v>
      </c>
      <c r="F17" s="35">
        <f>Daten_LARGE!AB168</f>
        <v>0.11111</v>
      </c>
      <c r="G17" s="27">
        <f>Daten_LARGE!U168*Bank!$D$31</f>
        <v>11110</v>
      </c>
      <c r="H17" s="27">
        <f>Daten_LARGE!V168*Bank!$D$31</f>
        <v>11109</v>
      </c>
      <c r="I17" s="35">
        <f>Daten_LARGE!AA168</f>
        <v>0.11108999999999999</v>
      </c>
      <c r="J17" s="35">
        <f>Daten_LARGE!Z168</f>
        <v>0.25</v>
      </c>
      <c r="K17" s="36">
        <f>Daten_LARGE!X168</f>
        <v>43518</v>
      </c>
    </row>
    <row r="18" spans="1:11" ht="12" customHeight="1" x14ac:dyDescent="0.2">
      <c r="A18" s="26">
        <v>9</v>
      </c>
      <c r="B18" s="33" t="str">
        <f>Daten_LARGE!A169</f>
        <v>Bank SIB USA</v>
      </c>
      <c r="C18" s="36">
        <f>Daten_LARGE!D169</f>
        <v>42736</v>
      </c>
      <c r="D18" s="27">
        <f>Daten_LARGE!G169*Bank!$D$31</f>
        <v>1</v>
      </c>
      <c r="E18" s="27">
        <f>Daten_LARGE!P169*Bank!$D$31</f>
        <v>100000</v>
      </c>
      <c r="F18" s="35">
        <f>Daten_LARGE!AB169</f>
        <v>1</v>
      </c>
      <c r="G18" s="27">
        <f>Daten_LARGE!U169*Bank!$D$31</f>
        <v>11000</v>
      </c>
      <c r="H18" s="27">
        <f>Daten_LARGE!V169*Bank!$D$31</f>
        <v>10500</v>
      </c>
      <c r="I18" s="35">
        <f>Daten_LARGE!AA169</f>
        <v>0.105</v>
      </c>
      <c r="J18" s="35">
        <f>Daten_LARGE!Z169</f>
        <v>0.25</v>
      </c>
      <c r="K18" s="36">
        <f>Daten_LARGE!X169</f>
        <v>43605</v>
      </c>
    </row>
    <row r="19" spans="1:11" ht="12" customHeight="1" x14ac:dyDescent="0.2">
      <c r="A19" s="26">
        <v>10</v>
      </c>
      <c r="B19" s="33" t="str">
        <f>Daten_LARGE!A170</f>
        <v>Bank non-SIB CH</v>
      </c>
      <c r="C19" s="36">
        <f>Daten_LARGE!D170</f>
        <v>42066</v>
      </c>
      <c r="D19" s="27">
        <f>Daten_LARGE!G170*Bank!$D$31</f>
        <v>3</v>
      </c>
      <c r="E19" s="27">
        <f>Daten_LARGE!P170*Bank!$D$31</f>
        <v>80000</v>
      </c>
      <c r="F19" s="35">
        <f>Daten_LARGE!AB170</f>
        <v>0.8</v>
      </c>
      <c r="G19" s="27">
        <f>Daten_LARGE!U170*Bank!$D$31</f>
        <v>13000</v>
      </c>
      <c r="H19" s="27">
        <f>Daten_LARGE!V170*Bank!$D$31</f>
        <v>10000</v>
      </c>
      <c r="I19" s="35">
        <f>Daten_LARGE!AA170</f>
        <v>0.1</v>
      </c>
      <c r="J19" s="35">
        <f>Daten_LARGE!Z170</f>
        <v>1</v>
      </c>
      <c r="K19" s="36">
        <f>Daten_LARGE!X170</f>
        <v>0</v>
      </c>
    </row>
    <row r="20" spans="1:11" ht="12" customHeight="1" x14ac:dyDescent="0.2">
      <c r="A20" s="26">
        <v>11</v>
      </c>
      <c r="B20" s="33" t="str">
        <f>Daten_LARGE!A171</f>
        <v>ABC</v>
      </c>
      <c r="C20" s="36">
        <f>Daten_LARGE!D171</f>
        <v>36475</v>
      </c>
      <c r="D20" s="27">
        <f>Daten_LARGE!G171*Bank!$D$31</f>
        <v>0</v>
      </c>
      <c r="E20" s="27">
        <f>Daten_LARGE!P171*Bank!$D$31</f>
        <v>100000</v>
      </c>
      <c r="F20" s="35">
        <f>Daten_LARGE!AB171</f>
        <v>1</v>
      </c>
      <c r="G20" s="27">
        <f>Daten_LARGE!U171*Bank!$D$31</f>
        <v>9999</v>
      </c>
      <c r="H20" s="27">
        <f>Daten_LARGE!V171*Bank!$D$31</f>
        <v>8000</v>
      </c>
      <c r="I20" s="35">
        <f>Daten_LARGE!AA171</f>
        <v>0.08</v>
      </c>
      <c r="J20" s="35">
        <f>Daten_LARGE!Z171</f>
        <v>0.25</v>
      </c>
      <c r="K20" s="36">
        <f>Daten_LARGE!X171</f>
        <v>0</v>
      </c>
    </row>
    <row r="21" spans="1:11" ht="12" customHeight="1" x14ac:dyDescent="0.2">
      <c r="A21" s="26">
        <v>12</v>
      </c>
      <c r="B21" s="33">
        <f>Daten_LARGE!A172</f>
        <v>0</v>
      </c>
      <c r="C21" s="36">
        <f>Daten_LARGE!D172</f>
        <v>0</v>
      </c>
      <c r="D21" s="27">
        <f>Daten_LARGE!G172*Bank!$D$31</f>
        <v>0</v>
      </c>
      <c r="E21" s="27">
        <f>Daten_LARGE!P172*Bank!$D$31</f>
        <v>0</v>
      </c>
      <c r="F21" s="35">
        <f>Daten_LARGE!AB172</f>
        <v>0</v>
      </c>
      <c r="G21" s="27">
        <f>Daten_LARGE!U172*Bank!$D$31</f>
        <v>0</v>
      </c>
      <c r="H21" s="27">
        <f>Daten_LARGE!V172*Bank!$D$31</f>
        <v>0</v>
      </c>
      <c r="I21" s="35">
        <f>Daten_LARGE!AA172</f>
        <v>0</v>
      </c>
      <c r="J21" s="35">
        <f>Daten_LARGE!Z172</f>
        <v>0</v>
      </c>
      <c r="K21" s="36">
        <f>Daten_LARGE!X172</f>
        <v>0</v>
      </c>
    </row>
    <row r="22" spans="1:11" ht="12" customHeight="1" x14ac:dyDescent="0.2">
      <c r="A22" s="26">
        <v>13</v>
      </c>
      <c r="B22" s="33">
        <f>Daten_LARGE!A173</f>
        <v>0</v>
      </c>
      <c r="C22" s="36">
        <f>Daten_LARGE!D173</f>
        <v>0</v>
      </c>
      <c r="D22" s="27">
        <f>Daten_LARGE!G173*Bank!$D$31</f>
        <v>0</v>
      </c>
      <c r="E22" s="27">
        <f>Daten_LARGE!P173*Bank!$D$31</f>
        <v>0</v>
      </c>
      <c r="F22" s="35">
        <f>Daten_LARGE!AB173</f>
        <v>0</v>
      </c>
      <c r="G22" s="27">
        <f>Daten_LARGE!U173*Bank!$D$31</f>
        <v>0</v>
      </c>
      <c r="H22" s="27">
        <f>Daten_LARGE!V173*Bank!$D$31</f>
        <v>0</v>
      </c>
      <c r="I22" s="35">
        <f>Daten_LARGE!AA173</f>
        <v>0</v>
      </c>
      <c r="J22" s="35">
        <f>Daten_LARGE!Z173</f>
        <v>0</v>
      </c>
      <c r="K22" s="36">
        <f>Daten_LARGE!X173</f>
        <v>0</v>
      </c>
    </row>
    <row r="23" spans="1:11" ht="12" customHeight="1" x14ac:dyDescent="0.2">
      <c r="A23" s="26">
        <v>14</v>
      </c>
      <c r="B23" s="33">
        <f>Daten_LARGE!A174</f>
        <v>0</v>
      </c>
      <c r="C23" s="36">
        <f>Daten_LARGE!D174</f>
        <v>0</v>
      </c>
      <c r="D23" s="27">
        <f>Daten_LARGE!G174*Bank!$D$31</f>
        <v>0</v>
      </c>
      <c r="E23" s="27">
        <f>Daten_LARGE!P174*Bank!$D$31</f>
        <v>0</v>
      </c>
      <c r="F23" s="35">
        <f>Daten_LARGE!AB174</f>
        <v>0</v>
      </c>
      <c r="G23" s="27">
        <f>Daten_LARGE!U174*Bank!$D$31</f>
        <v>0</v>
      </c>
      <c r="H23" s="27">
        <f>Daten_LARGE!V174*Bank!$D$31</f>
        <v>0</v>
      </c>
      <c r="I23" s="35">
        <f>Daten_LARGE!AA174</f>
        <v>0</v>
      </c>
      <c r="J23" s="35">
        <f>Daten_LARGE!Z174</f>
        <v>0</v>
      </c>
      <c r="K23" s="36">
        <f>Daten_LARGE!X174</f>
        <v>0</v>
      </c>
    </row>
    <row r="24" spans="1:11" ht="12" customHeight="1" x14ac:dyDescent="0.2">
      <c r="A24" s="26">
        <v>15</v>
      </c>
      <c r="B24" s="33">
        <f>Daten_LARGE!A175</f>
        <v>0</v>
      </c>
      <c r="C24" s="36">
        <f>Daten_LARGE!D175</f>
        <v>0</v>
      </c>
      <c r="D24" s="27">
        <f>Daten_LARGE!G175*Bank!$D$31</f>
        <v>0</v>
      </c>
      <c r="E24" s="27">
        <f>Daten_LARGE!P175*Bank!$D$31</f>
        <v>0</v>
      </c>
      <c r="F24" s="35">
        <f>Daten_LARGE!AB175</f>
        <v>0</v>
      </c>
      <c r="G24" s="27">
        <f>Daten_LARGE!U175*Bank!$D$31</f>
        <v>0</v>
      </c>
      <c r="H24" s="27">
        <f>Daten_LARGE!V175*Bank!$D$31</f>
        <v>0</v>
      </c>
      <c r="I24" s="35">
        <f>Daten_LARGE!AA175</f>
        <v>0</v>
      </c>
      <c r="J24" s="35">
        <f>Daten_LARGE!Z175</f>
        <v>0</v>
      </c>
      <c r="K24" s="36">
        <f>Daten_LARGE!X175</f>
        <v>0</v>
      </c>
    </row>
    <row r="25" spans="1:11" ht="12" customHeight="1" x14ac:dyDescent="0.2">
      <c r="A25" s="26">
        <v>16</v>
      </c>
      <c r="B25" s="33">
        <f>Daten_LARGE!A176</f>
        <v>0</v>
      </c>
      <c r="C25" s="36">
        <f>Daten_LARGE!D176</f>
        <v>0</v>
      </c>
      <c r="D25" s="27">
        <f>Daten_LARGE!G176*Bank!$D$31</f>
        <v>0</v>
      </c>
      <c r="E25" s="27">
        <f>Daten_LARGE!P176*Bank!$D$31</f>
        <v>0</v>
      </c>
      <c r="F25" s="35">
        <f>Daten_LARGE!AB176</f>
        <v>0</v>
      </c>
      <c r="G25" s="27">
        <f>Daten_LARGE!U176*Bank!$D$31</f>
        <v>0</v>
      </c>
      <c r="H25" s="27">
        <f>Daten_LARGE!V176*Bank!$D$31</f>
        <v>0</v>
      </c>
      <c r="I25" s="35">
        <f>Daten_LARGE!AA176</f>
        <v>0</v>
      </c>
      <c r="J25" s="35">
        <f>Daten_LARGE!Z176</f>
        <v>0</v>
      </c>
      <c r="K25" s="36">
        <f>Daten_LARGE!X176</f>
        <v>0</v>
      </c>
    </row>
    <row r="26" spans="1:11" ht="12" customHeight="1" x14ac:dyDescent="0.2">
      <c r="A26" s="26">
        <v>17</v>
      </c>
      <c r="B26" s="33">
        <f>Daten_LARGE!A177</f>
        <v>0</v>
      </c>
      <c r="C26" s="36">
        <f>Daten_LARGE!D177</f>
        <v>0</v>
      </c>
      <c r="D26" s="27">
        <f>Daten_LARGE!G177*Bank!$D$31</f>
        <v>0</v>
      </c>
      <c r="E26" s="27">
        <f>Daten_LARGE!P177*Bank!$D$31</f>
        <v>0</v>
      </c>
      <c r="F26" s="35">
        <f>Daten_LARGE!AB177</f>
        <v>0</v>
      </c>
      <c r="G26" s="27">
        <f>Daten_LARGE!U177*Bank!$D$31</f>
        <v>0</v>
      </c>
      <c r="H26" s="27">
        <f>Daten_LARGE!V177*Bank!$D$31</f>
        <v>0</v>
      </c>
      <c r="I26" s="35">
        <f>Daten_LARGE!AA177</f>
        <v>0</v>
      </c>
      <c r="J26" s="35">
        <f>Daten_LARGE!Z177</f>
        <v>0</v>
      </c>
      <c r="K26" s="36">
        <f>Daten_LARGE!X177</f>
        <v>0</v>
      </c>
    </row>
    <row r="27" spans="1:11" ht="12" customHeight="1" x14ac:dyDescent="0.2">
      <c r="A27" s="26">
        <v>18</v>
      </c>
      <c r="B27" s="33">
        <f>Daten_LARGE!A178</f>
        <v>0</v>
      </c>
      <c r="C27" s="36">
        <f>Daten_LARGE!D178</f>
        <v>0</v>
      </c>
      <c r="D27" s="27">
        <f>Daten_LARGE!G178*Bank!$D$31</f>
        <v>0</v>
      </c>
      <c r="E27" s="27">
        <f>Daten_LARGE!P178*Bank!$D$31</f>
        <v>0</v>
      </c>
      <c r="F27" s="35">
        <f>Daten_LARGE!AB178</f>
        <v>0</v>
      </c>
      <c r="G27" s="27">
        <f>Daten_LARGE!U178*Bank!$D$31</f>
        <v>0</v>
      </c>
      <c r="H27" s="27">
        <f>Daten_LARGE!V178*Bank!$D$31</f>
        <v>0</v>
      </c>
      <c r="I27" s="35">
        <f>Daten_LARGE!AA178</f>
        <v>0</v>
      </c>
      <c r="J27" s="35">
        <f>Daten_LARGE!Z178</f>
        <v>0</v>
      </c>
      <c r="K27" s="36">
        <f>Daten_LARGE!X178</f>
        <v>0</v>
      </c>
    </row>
    <row r="28" spans="1:11" ht="12" customHeight="1" x14ac:dyDescent="0.2">
      <c r="A28" s="26">
        <v>19</v>
      </c>
      <c r="B28" s="33">
        <f>Daten_LARGE!A179</f>
        <v>0</v>
      </c>
      <c r="C28" s="36">
        <f>Daten_LARGE!D179</f>
        <v>0</v>
      </c>
      <c r="D28" s="27">
        <f>Daten_LARGE!G179*Bank!$D$31</f>
        <v>0</v>
      </c>
      <c r="E28" s="27">
        <f>Daten_LARGE!P179*Bank!$D$31</f>
        <v>0</v>
      </c>
      <c r="F28" s="35">
        <f>Daten_LARGE!AB179</f>
        <v>0</v>
      </c>
      <c r="G28" s="27">
        <f>Daten_LARGE!U179*Bank!$D$31</f>
        <v>0</v>
      </c>
      <c r="H28" s="27">
        <f>Daten_LARGE!V179*Bank!$D$31</f>
        <v>0</v>
      </c>
      <c r="I28" s="35">
        <f>Daten_LARGE!AA179</f>
        <v>0</v>
      </c>
      <c r="J28" s="35">
        <f>Daten_LARGE!Z179</f>
        <v>0</v>
      </c>
      <c r="K28" s="36">
        <f>Daten_LARGE!X179</f>
        <v>0</v>
      </c>
    </row>
    <row r="29" spans="1:11" ht="12" customHeight="1" x14ac:dyDescent="0.2">
      <c r="A29" s="26">
        <v>20</v>
      </c>
      <c r="B29" s="33">
        <f>Daten_LARGE!A180</f>
        <v>0</v>
      </c>
      <c r="C29" s="36">
        <f>Daten_LARGE!D180</f>
        <v>0</v>
      </c>
      <c r="D29" s="27">
        <f>Daten_LARGE!G180*Bank!$D$31</f>
        <v>0</v>
      </c>
      <c r="E29" s="27">
        <f>Daten_LARGE!P180*Bank!$D$31</f>
        <v>0</v>
      </c>
      <c r="F29" s="35">
        <f>Daten_LARGE!AB180</f>
        <v>0</v>
      </c>
      <c r="G29" s="27">
        <f>Daten_LARGE!U180*Bank!$D$31</f>
        <v>0</v>
      </c>
      <c r="H29" s="27">
        <f>Daten_LARGE!V180*Bank!$D$31</f>
        <v>0</v>
      </c>
      <c r="I29" s="35">
        <f>Daten_LARGE!AA180</f>
        <v>0</v>
      </c>
      <c r="J29" s="35">
        <f>Daten_LARGE!Z180</f>
        <v>0</v>
      </c>
      <c r="K29" s="36">
        <f>Daten_LARGE!X180</f>
        <v>0</v>
      </c>
    </row>
    <row r="30" spans="1:11" ht="12" customHeight="1" x14ac:dyDescent="0.2">
      <c r="A30" s="26">
        <v>21</v>
      </c>
      <c r="B30" s="33">
        <f>Daten_LARGE!A181</f>
        <v>0</v>
      </c>
      <c r="C30" s="36">
        <f>Daten_LARGE!D181</f>
        <v>0</v>
      </c>
      <c r="D30" s="27">
        <f>Daten_LARGE!G181*Bank!$D$31</f>
        <v>0</v>
      </c>
      <c r="E30" s="27">
        <f>Daten_LARGE!P181*Bank!$D$31</f>
        <v>0</v>
      </c>
      <c r="F30" s="35">
        <f>Daten_LARGE!AB181</f>
        <v>0</v>
      </c>
      <c r="G30" s="27">
        <f>Daten_LARGE!U181*Bank!$D$31</f>
        <v>0</v>
      </c>
      <c r="H30" s="27">
        <f>Daten_LARGE!V181*Bank!$D$31</f>
        <v>0</v>
      </c>
      <c r="I30" s="35">
        <f>Daten_LARGE!AA181</f>
        <v>0</v>
      </c>
      <c r="J30" s="35">
        <f>Daten_LARGE!Z181</f>
        <v>0</v>
      </c>
      <c r="K30" s="36">
        <f>Daten_LARGE!X181</f>
        <v>0</v>
      </c>
    </row>
    <row r="31" spans="1:11" ht="12" customHeight="1" x14ac:dyDescent="0.2">
      <c r="A31" s="26">
        <v>22</v>
      </c>
      <c r="B31" s="33">
        <f>Daten_LARGE!A182</f>
        <v>0</v>
      </c>
      <c r="C31" s="36">
        <f>Daten_LARGE!D182</f>
        <v>0</v>
      </c>
      <c r="D31" s="27">
        <f>Daten_LARGE!G182*Bank!$D$31</f>
        <v>0</v>
      </c>
      <c r="E31" s="27">
        <f>Daten_LARGE!P182*Bank!$D$31</f>
        <v>0</v>
      </c>
      <c r="F31" s="35">
        <f>Daten_LARGE!AB182</f>
        <v>0</v>
      </c>
      <c r="G31" s="27">
        <f>Daten_LARGE!U182*Bank!$D$31</f>
        <v>0</v>
      </c>
      <c r="H31" s="27">
        <f>Daten_LARGE!V182*Bank!$D$31</f>
        <v>0</v>
      </c>
      <c r="I31" s="35">
        <f>Daten_LARGE!AA182</f>
        <v>0</v>
      </c>
      <c r="J31" s="35">
        <f>Daten_LARGE!Z182</f>
        <v>0</v>
      </c>
      <c r="K31" s="36">
        <f>Daten_LARGE!X182</f>
        <v>0</v>
      </c>
    </row>
    <row r="32" spans="1:11" ht="12" customHeight="1" x14ac:dyDescent="0.2">
      <c r="A32" s="26">
        <v>23</v>
      </c>
      <c r="B32" s="33">
        <f>Daten_LARGE!A183</f>
        <v>0</v>
      </c>
      <c r="C32" s="36">
        <f>Daten_LARGE!D183</f>
        <v>0</v>
      </c>
      <c r="D32" s="27">
        <f>Daten_LARGE!G183*Bank!$D$31</f>
        <v>0</v>
      </c>
      <c r="E32" s="27">
        <f>Daten_LARGE!P183*Bank!$D$31</f>
        <v>0</v>
      </c>
      <c r="F32" s="35">
        <f>Daten_LARGE!AB183</f>
        <v>0</v>
      </c>
      <c r="G32" s="27">
        <f>Daten_LARGE!U183*Bank!$D$31</f>
        <v>0</v>
      </c>
      <c r="H32" s="27">
        <f>Daten_LARGE!V183*Bank!$D$31</f>
        <v>0</v>
      </c>
      <c r="I32" s="35">
        <f>Daten_LARGE!AA183</f>
        <v>0</v>
      </c>
      <c r="J32" s="35">
        <f>Daten_LARGE!Z183</f>
        <v>0</v>
      </c>
      <c r="K32" s="36">
        <f>Daten_LARGE!X183</f>
        <v>0</v>
      </c>
    </row>
    <row r="33" spans="1:11" ht="12" customHeight="1" x14ac:dyDescent="0.2">
      <c r="A33" s="26">
        <v>24</v>
      </c>
      <c r="B33" s="33">
        <f>Daten_LARGE!A184</f>
        <v>0</v>
      </c>
      <c r="C33" s="36">
        <f>Daten_LARGE!D184</f>
        <v>0</v>
      </c>
      <c r="D33" s="27">
        <f>Daten_LARGE!G184*Bank!$D$31</f>
        <v>0</v>
      </c>
      <c r="E33" s="27">
        <f>Daten_LARGE!P184*Bank!$D$31</f>
        <v>0</v>
      </c>
      <c r="F33" s="35">
        <f>Daten_LARGE!AB184</f>
        <v>0</v>
      </c>
      <c r="G33" s="27">
        <f>Daten_LARGE!U184*Bank!$D$31</f>
        <v>0</v>
      </c>
      <c r="H33" s="27">
        <f>Daten_LARGE!V184*Bank!$D$31</f>
        <v>0</v>
      </c>
      <c r="I33" s="35">
        <f>Daten_LARGE!AA184</f>
        <v>0</v>
      </c>
      <c r="J33" s="35">
        <f>Daten_LARGE!Z184</f>
        <v>0</v>
      </c>
      <c r="K33" s="36">
        <f>Daten_LARGE!X184</f>
        <v>0</v>
      </c>
    </row>
    <row r="34" spans="1:11" ht="12" customHeight="1" x14ac:dyDescent="0.2">
      <c r="A34" s="26">
        <v>25</v>
      </c>
      <c r="B34" s="33">
        <f>Daten_LARGE!A185</f>
        <v>0</v>
      </c>
      <c r="C34" s="36">
        <f>Daten_LARGE!D185</f>
        <v>0</v>
      </c>
      <c r="D34" s="27">
        <f>Daten_LARGE!G185*Bank!$D$31</f>
        <v>0</v>
      </c>
      <c r="E34" s="27">
        <f>Daten_LARGE!P185*Bank!$D$31</f>
        <v>0</v>
      </c>
      <c r="F34" s="35">
        <f>Daten_LARGE!AB185</f>
        <v>0</v>
      </c>
      <c r="G34" s="27">
        <f>Daten_LARGE!U185*Bank!$D$31</f>
        <v>0</v>
      </c>
      <c r="H34" s="27">
        <f>Daten_LARGE!V185*Bank!$D$31</f>
        <v>0</v>
      </c>
      <c r="I34" s="35">
        <f>Daten_LARGE!AA185</f>
        <v>0</v>
      </c>
      <c r="J34" s="35">
        <f>Daten_LARGE!Z185</f>
        <v>0</v>
      </c>
      <c r="K34" s="36">
        <f>Daten_LARGE!X185</f>
        <v>0</v>
      </c>
    </row>
    <row r="35" spans="1:11" ht="12" customHeight="1" x14ac:dyDescent="0.2">
      <c r="A35" s="26">
        <v>26</v>
      </c>
      <c r="B35" s="33">
        <f>Daten_LARGE!A186</f>
        <v>0</v>
      </c>
      <c r="C35" s="36">
        <f>Daten_LARGE!D186</f>
        <v>0</v>
      </c>
      <c r="D35" s="27">
        <f>Daten_LARGE!G186*Bank!$D$31</f>
        <v>0</v>
      </c>
      <c r="E35" s="27">
        <f>Daten_LARGE!P186*Bank!$D$31</f>
        <v>0</v>
      </c>
      <c r="F35" s="35">
        <f>Daten_LARGE!AB186</f>
        <v>0</v>
      </c>
      <c r="G35" s="27">
        <f>Daten_LARGE!U186*Bank!$D$31</f>
        <v>0</v>
      </c>
      <c r="H35" s="27">
        <f>Daten_LARGE!V186*Bank!$D$31</f>
        <v>0</v>
      </c>
      <c r="I35" s="35">
        <f>Daten_LARGE!AA186</f>
        <v>0</v>
      </c>
      <c r="J35" s="35">
        <f>Daten_LARGE!Z186</f>
        <v>0</v>
      </c>
      <c r="K35" s="36">
        <f>Daten_LARGE!X186</f>
        <v>0</v>
      </c>
    </row>
    <row r="36" spans="1:11" ht="12" customHeight="1" x14ac:dyDescent="0.2">
      <c r="A36" s="26">
        <v>27</v>
      </c>
      <c r="B36" s="33">
        <f>Daten_LARGE!A187</f>
        <v>0</v>
      </c>
      <c r="C36" s="36">
        <f>Daten_LARGE!D187</f>
        <v>0</v>
      </c>
      <c r="D36" s="27">
        <f>Daten_LARGE!G187*Bank!$D$31</f>
        <v>0</v>
      </c>
      <c r="E36" s="27">
        <f>Daten_LARGE!P187*Bank!$D$31</f>
        <v>0</v>
      </c>
      <c r="F36" s="35">
        <f>Daten_LARGE!AB187</f>
        <v>0</v>
      </c>
      <c r="G36" s="27">
        <f>Daten_LARGE!U187*Bank!$D$31</f>
        <v>0</v>
      </c>
      <c r="H36" s="27">
        <f>Daten_LARGE!V187*Bank!$D$31</f>
        <v>0</v>
      </c>
      <c r="I36" s="35">
        <f>Daten_LARGE!AA187</f>
        <v>0</v>
      </c>
      <c r="J36" s="35">
        <f>Daten_LARGE!Z187</f>
        <v>0</v>
      </c>
      <c r="K36" s="36">
        <f>Daten_LARGE!X187</f>
        <v>0</v>
      </c>
    </row>
    <row r="37" spans="1:11" ht="12" customHeight="1" x14ac:dyDescent="0.2">
      <c r="A37" s="26">
        <v>28</v>
      </c>
      <c r="B37" s="33">
        <f>Daten_LARGE!A188</f>
        <v>0</v>
      </c>
      <c r="C37" s="36">
        <f>Daten_LARGE!D188</f>
        <v>0</v>
      </c>
      <c r="D37" s="27">
        <f>Daten_LARGE!G188*Bank!$D$31</f>
        <v>0</v>
      </c>
      <c r="E37" s="27">
        <f>Daten_LARGE!P188*Bank!$D$31</f>
        <v>0</v>
      </c>
      <c r="F37" s="35">
        <f>Daten_LARGE!AB188</f>
        <v>0</v>
      </c>
      <c r="G37" s="27">
        <f>Daten_LARGE!U188*Bank!$D$31</f>
        <v>0</v>
      </c>
      <c r="H37" s="27">
        <f>Daten_LARGE!V188*Bank!$D$31</f>
        <v>0</v>
      </c>
      <c r="I37" s="35">
        <f>Daten_LARGE!AA188</f>
        <v>0</v>
      </c>
      <c r="J37" s="35">
        <f>Daten_LARGE!Z188</f>
        <v>0</v>
      </c>
      <c r="K37" s="36">
        <f>Daten_LARGE!X188</f>
        <v>0</v>
      </c>
    </row>
    <row r="38" spans="1:11" ht="12" customHeight="1" x14ac:dyDescent="0.2">
      <c r="A38" s="26">
        <v>29</v>
      </c>
      <c r="B38" s="33">
        <f>Daten_LARGE!A189</f>
        <v>0</v>
      </c>
      <c r="C38" s="36">
        <f>Daten_LARGE!D189</f>
        <v>0</v>
      </c>
      <c r="D38" s="27">
        <f>Daten_LARGE!G189*Bank!$D$31</f>
        <v>0</v>
      </c>
      <c r="E38" s="27">
        <f>Daten_LARGE!P189*Bank!$D$31</f>
        <v>0</v>
      </c>
      <c r="F38" s="35">
        <f>Daten_LARGE!AB189</f>
        <v>0</v>
      </c>
      <c r="G38" s="27">
        <f>Daten_LARGE!U189*Bank!$D$31</f>
        <v>0</v>
      </c>
      <c r="H38" s="27">
        <f>Daten_LARGE!V189*Bank!$D$31</f>
        <v>0</v>
      </c>
      <c r="I38" s="35">
        <f>Daten_LARGE!AA189</f>
        <v>0</v>
      </c>
      <c r="J38" s="35">
        <f>Daten_LARGE!Z189</f>
        <v>0</v>
      </c>
      <c r="K38" s="36">
        <f>Daten_LARGE!X189</f>
        <v>0</v>
      </c>
    </row>
    <row r="39" spans="1:11" ht="12" customHeight="1" x14ac:dyDescent="0.2">
      <c r="A39" s="26">
        <v>30</v>
      </c>
      <c r="B39" s="33">
        <f>Daten_LARGE!A190</f>
        <v>0</v>
      </c>
      <c r="C39" s="36">
        <f>Daten_LARGE!D190</f>
        <v>0</v>
      </c>
      <c r="D39" s="27">
        <f>Daten_LARGE!G190*Bank!$D$31</f>
        <v>0</v>
      </c>
      <c r="E39" s="27">
        <f>Daten_LARGE!P190*Bank!$D$31</f>
        <v>0</v>
      </c>
      <c r="F39" s="35">
        <f>Daten_LARGE!AB190</f>
        <v>0</v>
      </c>
      <c r="G39" s="27">
        <f>Daten_LARGE!U190*Bank!$D$31</f>
        <v>0</v>
      </c>
      <c r="H39" s="27">
        <f>Daten_LARGE!V190*Bank!$D$31</f>
        <v>0</v>
      </c>
      <c r="I39" s="35">
        <f>Daten_LARGE!AA190</f>
        <v>0</v>
      </c>
      <c r="J39" s="35">
        <f>Daten_LARGE!Z190</f>
        <v>0</v>
      </c>
      <c r="K39" s="36">
        <f>Daten_LARGE!X190</f>
        <v>0</v>
      </c>
    </row>
    <row r="40" spans="1:11" ht="12" customHeight="1" x14ac:dyDescent="0.2">
      <c r="A40" s="26">
        <v>31</v>
      </c>
      <c r="B40" s="33">
        <f>Daten_LARGE!A191</f>
        <v>0</v>
      </c>
      <c r="C40" s="36">
        <f>Daten_LARGE!D191</f>
        <v>0</v>
      </c>
      <c r="D40" s="27">
        <f>Daten_LARGE!G191*Bank!$D$31</f>
        <v>0</v>
      </c>
      <c r="E40" s="27">
        <f>Daten_LARGE!P191*Bank!$D$31</f>
        <v>0</v>
      </c>
      <c r="F40" s="35">
        <f>Daten_LARGE!AB191</f>
        <v>0</v>
      </c>
      <c r="G40" s="27">
        <f>Daten_LARGE!U191*Bank!$D$31</f>
        <v>0</v>
      </c>
      <c r="H40" s="27">
        <f>Daten_LARGE!V191*Bank!$D$31</f>
        <v>0</v>
      </c>
      <c r="I40" s="35">
        <f>Daten_LARGE!AA191</f>
        <v>0</v>
      </c>
      <c r="J40" s="35">
        <f>Daten_LARGE!Z191</f>
        <v>0</v>
      </c>
      <c r="K40" s="36">
        <f>Daten_LARGE!X191</f>
        <v>0</v>
      </c>
    </row>
    <row r="41" spans="1:11" ht="12" customHeight="1" x14ac:dyDescent="0.2">
      <c r="A41" s="26">
        <v>32</v>
      </c>
      <c r="B41" s="33">
        <f>Daten_LARGE!A192</f>
        <v>0</v>
      </c>
      <c r="C41" s="36">
        <f>Daten_LARGE!D192</f>
        <v>0</v>
      </c>
      <c r="D41" s="27">
        <f>Daten_LARGE!G192*Bank!$D$31</f>
        <v>0</v>
      </c>
      <c r="E41" s="27">
        <f>Daten_LARGE!P192*Bank!$D$31</f>
        <v>0</v>
      </c>
      <c r="F41" s="35">
        <f>Daten_LARGE!AB192</f>
        <v>0</v>
      </c>
      <c r="G41" s="27">
        <f>Daten_LARGE!U192*Bank!$D$31</f>
        <v>0</v>
      </c>
      <c r="H41" s="27">
        <f>Daten_LARGE!V192*Bank!$D$31</f>
        <v>0</v>
      </c>
      <c r="I41" s="35">
        <f>Daten_LARGE!AA192</f>
        <v>0</v>
      </c>
      <c r="J41" s="35">
        <f>Daten_LARGE!Z192</f>
        <v>0</v>
      </c>
      <c r="K41" s="36">
        <f>Daten_LARGE!X192</f>
        <v>0</v>
      </c>
    </row>
    <row r="42" spans="1:11" ht="12" customHeight="1" x14ac:dyDescent="0.2">
      <c r="A42" s="26">
        <v>33</v>
      </c>
      <c r="B42" s="33">
        <f>Daten_LARGE!A193</f>
        <v>0</v>
      </c>
      <c r="C42" s="36">
        <f>Daten_LARGE!D193</f>
        <v>0</v>
      </c>
      <c r="D42" s="27">
        <f>Daten_LARGE!G193*Bank!$D$31</f>
        <v>0</v>
      </c>
      <c r="E42" s="27">
        <f>Daten_LARGE!P193*Bank!$D$31</f>
        <v>0</v>
      </c>
      <c r="F42" s="35">
        <f>Daten_LARGE!AB193</f>
        <v>0</v>
      </c>
      <c r="G42" s="27">
        <f>Daten_LARGE!U193*Bank!$D$31</f>
        <v>0</v>
      </c>
      <c r="H42" s="27">
        <f>Daten_LARGE!V193*Bank!$D$31</f>
        <v>0</v>
      </c>
      <c r="I42" s="35">
        <f>Daten_LARGE!AA193</f>
        <v>0</v>
      </c>
      <c r="J42" s="35">
        <f>Daten_LARGE!Z193</f>
        <v>0</v>
      </c>
      <c r="K42" s="36">
        <f>Daten_LARGE!X193</f>
        <v>0</v>
      </c>
    </row>
    <row r="43" spans="1:11" ht="12" customHeight="1" x14ac:dyDescent="0.2">
      <c r="A43" s="26">
        <v>34</v>
      </c>
      <c r="B43" s="33">
        <f>Daten_LARGE!A194</f>
        <v>0</v>
      </c>
      <c r="C43" s="36">
        <f>Daten_LARGE!D194</f>
        <v>0</v>
      </c>
      <c r="D43" s="27">
        <f>Daten_LARGE!G194*Bank!$D$31</f>
        <v>0</v>
      </c>
      <c r="E43" s="27">
        <f>Daten_LARGE!P194*Bank!$D$31</f>
        <v>0</v>
      </c>
      <c r="F43" s="35">
        <f>Daten_LARGE!AB194</f>
        <v>0</v>
      </c>
      <c r="G43" s="27">
        <f>Daten_LARGE!U194*Bank!$D$31</f>
        <v>0</v>
      </c>
      <c r="H43" s="27">
        <f>Daten_LARGE!V194*Bank!$D$31</f>
        <v>0</v>
      </c>
      <c r="I43" s="35">
        <f>Daten_LARGE!AA194</f>
        <v>0</v>
      </c>
      <c r="J43" s="35">
        <f>Daten_LARGE!Z194</f>
        <v>0</v>
      </c>
      <c r="K43" s="36">
        <f>Daten_LARGE!X194</f>
        <v>0</v>
      </c>
    </row>
    <row r="44" spans="1:11" ht="12" customHeight="1" x14ac:dyDescent="0.2">
      <c r="A44" s="26">
        <v>35</v>
      </c>
      <c r="B44" s="33">
        <f>Daten_LARGE!A195</f>
        <v>0</v>
      </c>
      <c r="C44" s="36">
        <f>Daten_LARGE!D195</f>
        <v>0</v>
      </c>
      <c r="D44" s="27">
        <f>Daten_LARGE!G195*Bank!$D$31</f>
        <v>0</v>
      </c>
      <c r="E44" s="27">
        <f>Daten_LARGE!P195*Bank!$D$31</f>
        <v>0</v>
      </c>
      <c r="F44" s="35">
        <f>Daten_LARGE!AB195</f>
        <v>0</v>
      </c>
      <c r="G44" s="27">
        <f>Daten_LARGE!U195*Bank!$D$31</f>
        <v>0</v>
      </c>
      <c r="H44" s="27">
        <f>Daten_LARGE!V195*Bank!$D$31</f>
        <v>0</v>
      </c>
      <c r="I44" s="35">
        <f>Daten_LARGE!AA195</f>
        <v>0</v>
      </c>
      <c r="J44" s="35">
        <f>Daten_LARGE!Z195</f>
        <v>0</v>
      </c>
      <c r="K44" s="36">
        <f>Daten_LARGE!X195</f>
        <v>0</v>
      </c>
    </row>
    <row r="45" spans="1:11" ht="12" customHeight="1" x14ac:dyDescent="0.2">
      <c r="A45" s="26">
        <v>36</v>
      </c>
      <c r="B45" s="33">
        <f>Daten_LARGE!A196</f>
        <v>0</v>
      </c>
      <c r="C45" s="36">
        <f>Daten_LARGE!D196</f>
        <v>0</v>
      </c>
      <c r="D45" s="27">
        <f>Daten_LARGE!G196*Bank!$D$31</f>
        <v>0</v>
      </c>
      <c r="E45" s="27">
        <f>Daten_LARGE!P196*Bank!$D$31</f>
        <v>0</v>
      </c>
      <c r="F45" s="35">
        <f>Daten_LARGE!AB196</f>
        <v>0</v>
      </c>
      <c r="G45" s="27">
        <f>Daten_LARGE!U196*Bank!$D$31</f>
        <v>0</v>
      </c>
      <c r="H45" s="27">
        <f>Daten_LARGE!V196*Bank!$D$31</f>
        <v>0</v>
      </c>
      <c r="I45" s="35">
        <f>Daten_LARGE!AA196</f>
        <v>0</v>
      </c>
      <c r="J45" s="35">
        <f>Daten_LARGE!Z196</f>
        <v>0</v>
      </c>
      <c r="K45" s="36">
        <f>Daten_LARGE!X196</f>
        <v>0</v>
      </c>
    </row>
    <row r="46" spans="1:11" ht="12" customHeight="1" x14ac:dyDescent="0.2">
      <c r="A46" s="26">
        <v>37</v>
      </c>
      <c r="B46" s="33">
        <f>Daten_LARGE!A197</f>
        <v>0</v>
      </c>
      <c r="C46" s="36">
        <f>Daten_LARGE!D197</f>
        <v>0</v>
      </c>
      <c r="D46" s="27">
        <f>Daten_LARGE!G197*Bank!$D$31</f>
        <v>0</v>
      </c>
      <c r="E46" s="27">
        <f>Daten_LARGE!P197*Bank!$D$31</f>
        <v>0</v>
      </c>
      <c r="F46" s="35">
        <f>Daten_LARGE!AB197</f>
        <v>0</v>
      </c>
      <c r="G46" s="27">
        <f>Daten_LARGE!U197*Bank!$D$31</f>
        <v>0</v>
      </c>
      <c r="H46" s="27">
        <f>Daten_LARGE!V197*Bank!$D$31</f>
        <v>0</v>
      </c>
      <c r="I46" s="35">
        <f>Daten_LARGE!AA197</f>
        <v>0</v>
      </c>
      <c r="J46" s="35">
        <f>Daten_LARGE!Z197</f>
        <v>0</v>
      </c>
      <c r="K46" s="36">
        <f>Daten_LARGE!X197</f>
        <v>0</v>
      </c>
    </row>
    <row r="47" spans="1:11" ht="12" customHeight="1" x14ac:dyDescent="0.2">
      <c r="A47" s="26">
        <v>38</v>
      </c>
      <c r="B47" s="33">
        <f>Daten_LARGE!A198</f>
        <v>0</v>
      </c>
      <c r="C47" s="36">
        <f>Daten_LARGE!D198</f>
        <v>0</v>
      </c>
      <c r="D47" s="27">
        <f>Daten_LARGE!G198*Bank!$D$31</f>
        <v>0</v>
      </c>
      <c r="E47" s="27">
        <f>Daten_LARGE!P198*Bank!$D$31</f>
        <v>0</v>
      </c>
      <c r="F47" s="35">
        <f>Daten_LARGE!AB198</f>
        <v>0</v>
      </c>
      <c r="G47" s="27">
        <f>Daten_LARGE!U198*Bank!$D$31</f>
        <v>0</v>
      </c>
      <c r="H47" s="27">
        <f>Daten_LARGE!V198*Bank!$D$31</f>
        <v>0</v>
      </c>
      <c r="I47" s="35">
        <f>Daten_LARGE!AA198</f>
        <v>0</v>
      </c>
      <c r="J47" s="35">
        <f>Daten_LARGE!Z198</f>
        <v>0</v>
      </c>
      <c r="K47" s="36">
        <f>Daten_LARGE!X198</f>
        <v>0</v>
      </c>
    </row>
    <row r="48" spans="1:11" ht="12" customHeight="1" x14ac:dyDescent="0.2">
      <c r="A48" s="26">
        <v>39</v>
      </c>
      <c r="B48" s="33">
        <f>Daten_LARGE!A199</f>
        <v>0</v>
      </c>
      <c r="C48" s="36">
        <f>Daten_LARGE!D199</f>
        <v>0</v>
      </c>
      <c r="D48" s="27">
        <f>Daten_LARGE!G199*Bank!$D$31</f>
        <v>0</v>
      </c>
      <c r="E48" s="27">
        <f>Daten_LARGE!P199*Bank!$D$31</f>
        <v>0</v>
      </c>
      <c r="F48" s="35">
        <f>Daten_LARGE!AB199</f>
        <v>0</v>
      </c>
      <c r="G48" s="27">
        <f>Daten_LARGE!U199*Bank!$D$31</f>
        <v>0</v>
      </c>
      <c r="H48" s="27">
        <f>Daten_LARGE!V199*Bank!$D$31</f>
        <v>0</v>
      </c>
      <c r="I48" s="35">
        <f>Daten_LARGE!AA199</f>
        <v>0</v>
      </c>
      <c r="J48" s="35">
        <f>Daten_LARGE!Z199</f>
        <v>0</v>
      </c>
      <c r="K48" s="36">
        <f>Daten_LARGE!X199</f>
        <v>0</v>
      </c>
    </row>
    <row r="49" spans="1:11" ht="12" customHeight="1" x14ac:dyDescent="0.2">
      <c r="A49" s="26">
        <v>40</v>
      </c>
      <c r="B49" s="33">
        <f>Daten_LARGE!A200</f>
        <v>0</v>
      </c>
      <c r="C49" s="36">
        <f>Daten_LARGE!D200</f>
        <v>0</v>
      </c>
      <c r="D49" s="27">
        <f>Daten_LARGE!G200*Bank!$D$31</f>
        <v>0</v>
      </c>
      <c r="E49" s="27">
        <f>Daten_LARGE!P200*Bank!$D$31</f>
        <v>0</v>
      </c>
      <c r="F49" s="35">
        <f>Daten_LARGE!AB200</f>
        <v>0</v>
      </c>
      <c r="G49" s="27">
        <f>Daten_LARGE!U200*Bank!$D$31</f>
        <v>0</v>
      </c>
      <c r="H49" s="27">
        <f>Daten_LARGE!V200*Bank!$D$31</f>
        <v>0</v>
      </c>
      <c r="I49" s="35">
        <f>Daten_LARGE!AA200</f>
        <v>0</v>
      </c>
      <c r="J49" s="35">
        <f>Daten_LARGE!Z200</f>
        <v>0</v>
      </c>
      <c r="K49" s="36">
        <f>Daten_LARGE!X200</f>
        <v>0</v>
      </c>
    </row>
    <row r="50" spans="1:11" ht="12" customHeight="1" x14ac:dyDescent="0.2">
      <c r="A50" s="26">
        <v>41</v>
      </c>
      <c r="B50" s="33">
        <f>Daten_LARGE!A201</f>
        <v>0</v>
      </c>
      <c r="C50" s="36">
        <f>Daten_LARGE!D201</f>
        <v>0</v>
      </c>
      <c r="D50" s="27">
        <f>Daten_LARGE!G201*Bank!$D$31</f>
        <v>0</v>
      </c>
      <c r="E50" s="27">
        <f>Daten_LARGE!P201*Bank!$D$31</f>
        <v>0</v>
      </c>
      <c r="F50" s="35">
        <f>Daten_LARGE!AB201</f>
        <v>0</v>
      </c>
      <c r="G50" s="27">
        <f>Daten_LARGE!U201*Bank!$D$31</f>
        <v>0</v>
      </c>
      <c r="H50" s="27">
        <f>Daten_LARGE!V201*Bank!$D$31</f>
        <v>0</v>
      </c>
      <c r="I50" s="35">
        <f>Daten_LARGE!AA201</f>
        <v>0</v>
      </c>
      <c r="J50" s="35">
        <f>Daten_LARGE!Z201</f>
        <v>0</v>
      </c>
      <c r="K50" s="36">
        <f>Daten_LARGE!X201</f>
        <v>0</v>
      </c>
    </row>
    <row r="51" spans="1:11" ht="12" customHeight="1" x14ac:dyDescent="0.2">
      <c r="A51" s="26">
        <v>42</v>
      </c>
      <c r="B51" s="33">
        <f>Daten_LARGE!A202</f>
        <v>0</v>
      </c>
      <c r="C51" s="36">
        <f>Daten_LARGE!D202</f>
        <v>0</v>
      </c>
      <c r="D51" s="27">
        <f>Daten_LARGE!G202*Bank!$D$31</f>
        <v>0</v>
      </c>
      <c r="E51" s="27">
        <f>Daten_LARGE!P202*Bank!$D$31</f>
        <v>0</v>
      </c>
      <c r="F51" s="35">
        <f>Daten_LARGE!AB202</f>
        <v>0</v>
      </c>
      <c r="G51" s="27">
        <f>Daten_LARGE!U202*Bank!$D$31</f>
        <v>0</v>
      </c>
      <c r="H51" s="27">
        <f>Daten_LARGE!V202*Bank!$D$31</f>
        <v>0</v>
      </c>
      <c r="I51" s="35">
        <f>Daten_LARGE!AA202</f>
        <v>0</v>
      </c>
      <c r="J51" s="35">
        <f>Daten_LARGE!Z202</f>
        <v>0</v>
      </c>
      <c r="K51" s="36">
        <f>Daten_LARGE!X202</f>
        <v>0</v>
      </c>
    </row>
    <row r="52" spans="1:11" ht="12" customHeight="1" x14ac:dyDescent="0.2">
      <c r="A52" s="26">
        <v>43</v>
      </c>
      <c r="B52" s="33">
        <f>Daten_LARGE!A203</f>
        <v>0</v>
      </c>
      <c r="C52" s="36">
        <f>Daten_LARGE!D203</f>
        <v>0</v>
      </c>
      <c r="D52" s="27">
        <f>Daten_LARGE!G203*Bank!$D$31</f>
        <v>0</v>
      </c>
      <c r="E52" s="27">
        <f>Daten_LARGE!P203*Bank!$D$31</f>
        <v>0</v>
      </c>
      <c r="F52" s="35">
        <f>Daten_LARGE!AB203</f>
        <v>0</v>
      </c>
      <c r="G52" s="27">
        <f>Daten_LARGE!U203*Bank!$D$31</f>
        <v>0</v>
      </c>
      <c r="H52" s="27">
        <f>Daten_LARGE!V203*Bank!$D$31</f>
        <v>0</v>
      </c>
      <c r="I52" s="35">
        <f>Daten_LARGE!AA203</f>
        <v>0</v>
      </c>
      <c r="J52" s="35">
        <f>Daten_LARGE!Z203</f>
        <v>0</v>
      </c>
      <c r="K52" s="36">
        <f>Daten_LARGE!X203</f>
        <v>0</v>
      </c>
    </row>
    <row r="53" spans="1:11" ht="12" customHeight="1" x14ac:dyDescent="0.2">
      <c r="A53" s="26">
        <v>44</v>
      </c>
      <c r="B53" s="33">
        <f>Daten_LARGE!A204</f>
        <v>0</v>
      </c>
      <c r="C53" s="36">
        <f>Daten_LARGE!D204</f>
        <v>0</v>
      </c>
      <c r="D53" s="27">
        <f>Daten_LARGE!G204*Bank!$D$31</f>
        <v>0</v>
      </c>
      <c r="E53" s="27">
        <f>Daten_LARGE!P204*Bank!$D$31</f>
        <v>0</v>
      </c>
      <c r="F53" s="35">
        <f>Daten_LARGE!AB204</f>
        <v>0</v>
      </c>
      <c r="G53" s="27">
        <f>Daten_LARGE!U204*Bank!$D$31</f>
        <v>0</v>
      </c>
      <c r="H53" s="27">
        <f>Daten_LARGE!V204*Bank!$D$31</f>
        <v>0</v>
      </c>
      <c r="I53" s="35">
        <f>Daten_LARGE!AA204</f>
        <v>0</v>
      </c>
      <c r="J53" s="35">
        <f>Daten_LARGE!Z204</f>
        <v>0</v>
      </c>
      <c r="K53" s="36">
        <f>Daten_LARGE!X204</f>
        <v>0</v>
      </c>
    </row>
    <row r="54" spans="1:11" ht="12" customHeight="1" x14ac:dyDescent="0.2">
      <c r="A54" s="26">
        <v>45</v>
      </c>
      <c r="B54" s="33">
        <f>Daten_LARGE!A205</f>
        <v>0</v>
      </c>
      <c r="C54" s="36">
        <f>Daten_LARGE!D205</f>
        <v>0</v>
      </c>
      <c r="D54" s="27">
        <f>Daten_LARGE!G205*Bank!$D$31</f>
        <v>0</v>
      </c>
      <c r="E54" s="27">
        <f>Daten_LARGE!P205*Bank!$D$31</f>
        <v>0</v>
      </c>
      <c r="F54" s="35">
        <f>Daten_LARGE!AB205</f>
        <v>0</v>
      </c>
      <c r="G54" s="27">
        <f>Daten_LARGE!U205*Bank!$D$31</f>
        <v>0</v>
      </c>
      <c r="H54" s="27">
        <f>Daten_LARGE!V205*Bank!$D$31</f>
        <v>0</v>
      </c>
      <c r="I54" s="35">
        <f>Daten_LARGE!AA205</f>
        <v>0</v>
      </c>
      <c r="J54" s="35">
        <f>Daten_LARGE!Z205</f>
        <v>0</v>
      </c>
      <c r="K54" s="36">
        <f>Daten_LARGE!X205</f>
        <v>0</v>
      </c>
    </row>
    <row r="55" spans="1:11" ht="12" customHeight="1" x14ac:dyDescent="0.2">
      <c r="A55" s="26">
        <v>46</v>
      </c>
      <c r="B55" s="33">
        <f>Daten_LARGE!A206</f>
        <v>0</v>
      </c>
      <c r="C55" s="36">
        <f>Daten_LARGE!D206</f>
        <v>0</v>
      </c>
      <c r="D55" s="27">
        <f>Daten_LARGE!G206*Bank!$D$31</f>
        <v>0</v>
      </c>
      <c r="E55" s="27">
        <f>Daten_LARGE!P206*Bank!$D$31</f>
        <v>0</v>
      </c>
      <c r="F55" s="35">
        <f>Daten_LARGE!AB206</f>
        <v>0</v>
      </c>
      <c r="G55" s="27">
        <f>Daten_LARGE!U206*Bank!$D$31</f>
        <v>0</v>
      </c>
      <c r="H55" s="27">
        <f>Daten_LARGE!V206*Bank!$D$31</f>
        <v>0</v>
      </c>
      <c r="I55" s="35">
        <f>Daten_LARGE!AA206</f>
        <v>0</v>
      </c>
      <c r="J55" s="35">
        <f>Daten_LARGE!Z206</f>
        <v>0</v>
      </c>
      <c r="K55" s="36">
        <f>Daten_LARGE!X206</f>
        <v>0</v>
      </c>
    </row>
    <row r="56" spans="1:11" ht="12" customHeight="1" x14ac:dyDescent="0.2">
      <c r="A56" s="26">
        <v>47</v>
      </c>
      <c r="B56" s="33">
        <f>Daten_LARGE!A207</f>
        <v>0</v>
      </c>
      <c r="C56" s="36">
        <f>Daten_LARGE!D207</f>
        <v>0</v>
      </c>
      <c r="D56" s="27">
        <f>Daten_LARGE!G207*Bank!$D$31</f>
        <v>0</v>
      </c>
      <c r="E56" s="27">
        <f>Daten_LARGE!P207*Bank!$D$31</f>
        <v>0</v>
      </c>
      <c r="F56" s="35">
        <f>Daten_LARGE!AB207</f>
        <v>0</v>
      </c>
      <c r="G56" s="27">
        <f>Daten_LARGE!U207*Bank!$D$31</f>
        <v>0</v>
      </c>
      <c r="H56" s="27">
        <f>Daten_LARGE!V207*Bank!$D$31</f>
        <v>0</v>
      </c>
      <c r="I56" s="35">
        <f>Daten_LARGE!AA207</f>
        <v>0</v>
      </c>
      <c r="J56" s="35">
        <f>Daten_LARGE!Z207</f>
        <v>0</v>
      </c>
      <c r="K56" s="36">
        <f>Daten_LARGE!X207</f>
        <v>0</v>
      </c>
    </row>
    <row r="57" spans="1:11" ht="12" customHeight="1" x14ac:dyDescent="0.2">
      <c r="A57" s="26">
        <v>48</v>
      </c>
      <c r="B57" s="33">
        <f>Daten_LARGE!A208</f>
        <v>0</v>
      </c>
      <c r="C57" s="36">
        <f>Daten_LARGE!D208</f>
        <v>0</v>
      </c>
      <c r="D57" s="27">
        <f>Daten_LARGE!G208*Bank!$D$31</f>
        <v>0</v>
      </c>
      <c r="E57" s="27">
        <f>Daten_LARGE!P208*Bank!$D$31</f>
        <v>0</v>
      </c>
      <c r="F57" s="35">
        <f>Daten_LARGE!AB208</f>
        <v>0</v>
      </c>
      <c r="G57" s="27">
        <f>Daten_LARGE!U208*Bank!$D$31</f>
        <v>0</v>
      </c>
      <c r="H57" s="27">
        <f>Daten_LARGE!V208*Bank!$D$31</f>
        <v>0</v>
      </c>
      <c r="I57" s="35">
        <f>Daten_LARGE!AA208</f>
        <v>0</v>
      </c>
      <c r="J57" s="35">
        <f>Daten_LARGE!Z208</f>
        <v>0</v>
      </c>
      <c r="K57" s="36">
        <f>Daten_LARGE!X208</f>
        <v>0</v>
      </c>
    </row>
    <row r="58" spans="1:11" ht="12" customHeight="1" x14ac:dyDescent="0.2">
      <c r="A58" s="26">
        <v>49</v>
      </c>
      <c r="B58" s="33">
        <f>Daten_LARGE!A209</f>
        <v>0</v>
      </c>
      <c r="C58" s="36">
        <f>Daten_LARGE!D209</f>
        <v>0</v>
      </c>
      <c r="D58" s="27">
        <f>Daten_LARGE!G209*Bank!$D$31</f>
        <v>0</v>
      </c>
      <c r="E58" s="27">
        <f>Daten_LARGE!P209*Bank!$D$31</f>
        <v>0</v>
      </c>
      <c r="F58" s="35">
        <f>Daten_LARGE!AB209</f>
        <v>0</v>
      </c>
      <c r="G58" s="27">
        <f>Daten_LARGE!U209*Bank!$D$31</f>
        <v>0</v>
      </c>
      <c r="H58" s="27">
        <f>Daten_LARGE!V209*Bank!$D$31</f>
        <v>0</v>
      </c>
      <c r="I58" s="35">
        <f>Daten_LARGE!AA209</f>
        <v>0</v>
      </c>
      <c r="J58" s="35">
        <f>Daten_LARGE!Z209</f>
        <v>0</v>
      </c>
      <c r="K58" s="36">
        <f>Daten_LARGE!X209</f>
        <v>0</v>
      </c>
    </row>
    <row r="59" spans="1:11" ht="12" customHeight="1" x14ac:dyDescent="0.2">
      <c r="A59" s="26">
        <v>50</v>
      </c>
      <c r="B59" s="33">
        <f>Daten_LARGE!A210</f>
        <v>0</v>
      </c>
      <c r="C59" s="36">
        <f>Daten_LARGE!D210</f>
        <v>0</v>
      </c>
      <c r="D59" s="27">
        <f>Daten_LARGE!G210*Bank!$D$31</f>
        <v>0</v>
      </c>
      <c r="E59" s="27">
        <f>Daten_LARGE!P210*Bank!$D$31</f>
        <v>0</v>
      </c>
      <c r="F59" s="35">
        <f>Daten_LARGE!AB210</f>
        <v>0</v>
      </c>
      <c r="G59" s="27">
        <f>Daten_LARGE!U210*Bank!$D$31</f>
        <v>0</v>
      </c>
      <c r="H59" s="27">
        <f>Daten_LARGE!V210*Bank!$D$31</f>
        <v>0</v>
      </c>
      <c r="I59" s="35">
        <f>Daten_LARGE!AA210</f>
        <v>0</v>
      </c>
      <c r="J59" s="35">
        <f>Daten_LARGE!Z210</f>
        <v>0</v>
      </c>
      <c r="K59" s="36">
        <f>Daten_LARGE!X210</f>
        <v>0</v>
      </c>
    </row>
    <row r="60" spans="1:11" ht="12" customHeight="1" x14ac:dyDescent="0.2">
      <c r="A60" s="26">
        <v>51</v>
      </c>
      <c r="B60" s="33">
        <f>Daten_LARGE!A211</f>
        <v>0</v>
      </c>
      <c r="C60" s="36">
        <f>Daten_LARGE!D211</f>
        <v>0</v>
      </c>
      <c r="D60" s="27">
        <f>Daten_LARGE!G211*Bank!$D$31</f>
        <v>0</v>
      </c>
      <c r="E60" s="27">
        <f>Daten_LARGE!P211*Bank!$D$31</f>
        <v>0</v>
      </c>
      <c r="F60" s="35">
        <f>Daten_LARGE!AB211</f>
        <v>0</v>
      </c>
      <c r="G60" s="27">
        <f>Daten_LARGE!U211*Bank!$D$31</f>
        <v>0</v>
      </c>
      <c r="H60" s="27">
        <f>Daten_LARGE!V211*Bank!$D$31</f>
        <v>0</v>
      </c>
      <c r="I60" s="35">
        <f>Daten_LARGE!AA211</f>
        <v>0</v>
      </c>
      <c r="J60" s="35">
        <f>Daten_LARGE!Z211</f>
        <v>0</v>
      </c>
      <c r="K60" s="36">
        <f>Daten_LARGE!X211</f>
        <v>0</v>
      </c>
    </row>
    <row r="61" spans="1:11" ht="12" customHeight="1" x14ac:dyDescent="0.2">
      <c r="A61" s="26">
        <v>52</v>
      </c>
      <c r="B61" s="33">
        <f>Daten_LARGE!A212</f>
        <v>0</v>
      </c>
      <c r="C61" s="36">
        <f>Daten_LARGE!D212</f>
        <v>0</v>
      </c>
      <c r="D61" s="27">
        <f>Daten_LARGE!G212*Bank!$D$31</f>
        <v>0</v>
      </c>
      <c r="E61" s="27">
        <f>Daten_LARGE!P212*Bank!$D$31</f>
        <v>0</v>
      </c>
      <c r="F61" s="35">
        <f>Daten_LARGE!AB212</f>
        <v>0</v>
      </c>
      <c r="G61" s="27">
        <f>Daten_LARGE!U212*Bank!$D$31</f>
        <v>0</v>
      </c>
      <c r="H61" s="27">
        <f>Daten_LARGE!V212*Bank!$D$31</f>
        <v>0</v>
      </c>
      <c r="I61" s="35">
        <f>Daten_LARGE!AA212</f>
        <v>0</v>
      </c>
      <c r="J61" s="35">
        <f>Daten_LARGE!Z212</f>
        <v>0</v>
      </c>
      <c r="K61" s="36">
        <f>Daten_LARGE!X212</f>
        <v>0</v>
      </c>
    </row>
    <row r="62" spans="1:11" ht="12" customHeight="1" x14ac:dyDescent="0.2">
      <c r="A62" s="26">
        <v>53</v>
      </c>
      <c r="B62" s="33">
        <f>Daten_LARGE!A213</f>
        <v>0</v>
      </c>
      <c r="C62" s="36">
        <f>Daten_LARGE!D213</f>
        <v>0</v>
      </c>
      <c r="D62" s="27">
        <f>Daten_LARGE!G213*Bank!$D$31</f>
        <v>0</v>
      </c>
      <c r="E62" s="27">
        <f>Daten_LARGE!P213*Bank!$D$31</f>
        <v>0</v>
      </c>
      <c r="F62" s="35">
        <f>Daten_LARGE!AB213</f>
        <v>0</v>
      </c>
      <c r="G62" s="27">
        <f>Daten_LARGE!U213*Bank!$D$31</f>
        <v>0</v>
      </c>
      <c r="H62" s="27">
        <f>Daten_LARGE!V213*Bank!$D$31</f>
        <v>0</v>
      </c>
      <c r="I62" s="35">
        <f>Daten_LARGE!AA213</f>
        <v>0</v>
      </c>
      <c r="J62" s="35">
        <f>Daten_LARGE!Z213</f>
        <v>0</v>
      </c>
      <c r="K62" s="36">
        <f>Daten_LARGE!X213</f>
        <v>0</v>
      </c>
    </row>
    <row r="63" spans="1:11" ht="12" customHeight="1" x14ac:dyDescent="0.2">
      <c r="A63" s="26">
        <v>54</v>
      </c>
      <c r="B63" s="33">
        <f>Daten_LARGE!A214</f>
        <v>0</v>
      </c>
      <c r="C63" s="36">
        <f>Daten_LARGE!D214</f>
        <v>0</v>
      </c>
      <c r="D63" s="27">
        <f>Daten_LARGE!G214*Bank!$D$31</f>
        <v>0</v>
      </c>
      <c r="E63" s="27">
        <f>Daten_LARGE!P214*Bank!$D$31</f>
        <v>0</v>
      </c>
      <c r="F63" s="35">
        <f>Daten_LARGE!AB214</f>
        <v>0</v>
      </c>
      <c r="G63" s="27">
        <f>Daten_LARGE!U214*Bank!$D$31</f>
        <v>0</v>
      </c>
      <c r="H63" s="27">
        <f>Daten_LARGE!V214*Bank!$D$31</f>
        <v>0</v>
      </c>
      <c r="I63" s="35">
        <f>Daten_LARGE!AA214</f>
        <v>0</v>
      </c>
      <c r="J63" s="35">
        <f>Daten_LARGE!Z214</f>
        <v>0</v>
      </c>
      <c r="K63" s="36">
        <f>Daten_LARGE!X214</f>
        <v>0</v>
      </c>
    </row>
    <row r="64" spans="1:11" ht="12" customHeight="1" x14ac:dyDescent="0.2">
      <c r="A64" s="26">
        <v>55</v>
      </c>
      <c r="B64" s="33">
        <f>Daten_LARGE!A215</f>
        <v>0</v>
      </c>
      <c r="C64" s="36">
        <f>Daten_LARGE!D215</f>
        <v>0</v>
      </c>
      <c r="D64" s="27">
        <f>Daten_LARGE!G215*Bank!$D$31</f>
        <v>0</v>
      </c>
      <c r="E64" s="27">
        <f>Daten_LARGE!P215*Bank!$D$31</f>
        <v>0</v>
      </c>
      <c r="F64" s="35">
        <f>Daten_LARGE!AB215</f>
        <v>0</v>
      </c>
      <c r="G64" s="27">
        <f>Daten_LARGE!U215*Bank!$D$31</f>
        <v>0</v>
      </c>
      <c r="H64" s="27">
        <f>Daten_LARGE!V215*Bank!$D$31</f>
        <v>0</v>
      </c>
      <c r="I64" s="35">
        <f>Daten_LARGE!AA215</f>
        <v>0</v>
      </c>
      <c r="J64" s="35">
        <f>Daten_LARGE!Z215</f>
        <v>0</v>
      </c>
      <c r="K64" s="36">
        <f>Daten_LARGE!X215</f>
        <v>0</v>
      </c>
    </row>
    <row r="65" spans="1:11" ht="12" customHeight="1" x14ac:dyDescent="0.2">
      <c r="A65" s="26">
        <v>56</v>
      </c>
      <c r="B65" s="33">
        <f>Daten_LARGE!A216</f>
        <v>0</v>
      </c>
      <c r="C65" s="36">
        <f>Daten_LARGE!D216</f>
        <v>0</v>
      </c>
      <c r="D65" s="27">
        <f>Daten_LARGE!G216*Bank!$D$31</f>
        <v>0</v>
      </c>
      <c r="E65" s="27">
        <f>Daten_LARGE!P216*Bank!$D$31</f>
        <v>0</v>
      </c>
      <c r="F65" s="35">
        <f>Daten_LARGE!AB216</f>
        <v>0</v>
      </c>
      <c r="G65" s="27">
        <f>Daten_LARGE!U216*Bank!$D$31</f>
        <v>0</v>
      </c>
      <c r="H65" s="27">
        <f>Daten_LARGE!V216*Bank!$D$31</f>
        <v>0</v>
      </c>
      <c r="I65" s="35">
        <f>Daten_LARGE!AA216</f>
        <v>0</v>
      </c>
      <c r="J65" s="35">
        <f>Daten_LARGE!Z216</f>
        <v>0</v>
      </c>
      <c r="K65" s="36">
        <f>Daten_LARGE!X216</f>
        <v>0</v>
      </c>
    </row>
    <row r="66" spans="1:11" ht="12" customHeight="1" x14ac:dyDescent="0.2">
      <c r="A66" s="26">
        <v>57</v>
      </c>
      <c r="B66" s="33">
        <f>Daten_LARGE!A217</f>
        <v>0</v>
      </c>
      <c r="C66" s="36">
        <f>Daten_LARGE!D217</f>
        <v>0</v>
      </c>
      <c r="D66" s="27">
        <f>Daten_LARGE!G217*Bank!$D$31</f>
        <v>0</v>
      </c>
      <c r="E66" s="27">
        <f>Daten_LARGE!P217*Bank!$D$31</f>
        <v>0</v>
      </c>
      <c r="F66" s="35">
        <f>Daten_LARGE!AB217</f>
        <v>0</v>
      </c>
      <c r="G66" s="27">
        <f>Daten_LARGE!U217*Bank!$D$31</f>
        <v>0</v>
      </c>
      <c r="H66" s="27">
        <f>Daten_LARGE!V217*Bank!$D$31</f>
        <v>0</v>
      </c>
      <c r="I66" s="35">
        <f>Daten_LARGE!AA217</f>
        <v>0</v>
      </c>
      <c r="J66" s="35">
        <f>Daten_LARGE!Z217</f>
        <v>0</v>
      </c>
      <c r="K66" s="36">
        <f>Daten_LARGE!X217</f>
        <v>0</v>
      </c>
    </row>
    <row r="67" spans="1:11" ht="12" customHeight="1" x14ac:dyDescent="0.2">
      <c r="A67" s="26">
        <v>58</v>
      </c>
      <c r="B67" s="33">
        <f>Daten_LARGE!A218</f>
        <v>0</v>
      </c>
      <c r="C67" s="36">
        <f>Daten_LARGE!D218</f>
        <v>0</v>
      </c>
      <c r="D67" s="27">
        <f>Daten_LARGE!G218*Bank!$D$31</f>
        <v>0</v>
      </c>
      <c r="E67" s="27">
        <f>Daten_LARGE!P218*Bank!$D$31</f>
        <v>0</v>
      </c>
      <c r="F67" s="35">
        <f>Daten_LARGE!AB218</f>
        <v>0</v>
      </c>
      <c r="G67" s="27">
        <f>Daten_LARGE!U218*Bank!$D$31</f>
        <v>0</v>
      </c>
      <c r="H67" s="27">
        <f>Daten_LARGE!V218*Bank!$D$31</f>
        <v>0</v>
      </c>
      <c r="I67" s="35">
        <f>Daten_LARGE!AA218</f>
        <v>0</v>
      </c>
      <c r="J67" s="35">
        <f>Daten_LARGE!Z218</f>
        <v>0</v>
      </c>
      <c r="K67" s="36">
        <f>Daten_LARGE!X218</f>
        <v>0</v>
      </c>
    </row>
    <row r="68" spans="1:11" ht="12" customHeight="1" x14ac:dyDescent="0.2">
      <c r="A68" s="26">
        <v>59</v>
      </c>
      <c r="B68" s="33">
        <f>Daten_LARGE!A219</f>
        <v>0</v>
      </c>
      <c r="C68" s="36">
        <f>Daten_LARGE!D219</f>
        <v>0</v>
      </c>
      <c r="D68" s="27">
        <f>Daten_LARGE!G219*Bank!$D$31</f>
        <v>0</v>
      </c>
      <c r="E68" s="27">
        <f>Daten_LARGE!P219*Bank!$D$31</f>
        <v>0</v>
      </c>
      <c r="F68" s="35">
        <f>Daten_LARGE!AB219</f>
        <v>0</v>
      </c>
      <c r="G68" s="27">
        <f>Daten_LARGE!U219*Bank!$D$31</f>
        <v>0</v>
      </c>
      <c r="H68" s="27">
        <f>Daten_LARGE!V219*Bank!$D$31</f>
        <v>0</v>
      </c>
      <c r="I68" s="35">
        <f>Daten_LARGE!AA219</f>
        <v>0</v>
      </c>
      <c r="J68" s="35">
        <f>Daten_LARGE!Z219</f>
        <v>0</v>
      </c>
      <c r="K68" s="36">
        <f>Daten_LARGE!X219</f>
        <v>0</v>
      </c>
    </row>
    <row r="69" spans="1:11" ht="12" customHeight="1" x14ac:dyDescent="0.2">
      <c r="A69" s="26">
        <v>60</v>
      </c>
      <c r="B69" s="33">
        <f>Daten_LARGE!A220</f>
        <v>0</v>
      </c>
      <c r="C69" s="36">
        <f>Daten_LARGE!D220</f>
        <v>0</v>
      </c>
      <c r="D69" s="27">
        <f>Daten_LARGE!G220*Bank!$D$31</f>
        <v>0</v>
      </c>
      <c r="E69" s="27">
        <f>Daten_LARGE!P220*Bank!$D$31</f>
        <v>0</v>
      </c>
      <c r="F69" s="35">
        <f>Daten_LARGE!AB220</f>
        <v>0</v>
      </c>
      <c r="G69" s="27">
        <f>Daten_LARGE!U220*Bank!$D$31</f>
        <v>0</v>
      </c>
      <c r="H69" s="27">
        <f>Daten_LARGE!V220*Bank!$D$31</f>
        <v>0</v>
      </c>
      <c r="I69" s="35">
        <f>Daten_LARGE!AA220</f>
        <v>0</v>
      </c>
      <c r="J69" s="35">
        <f>Daten_LARGE!Z220</f>
        <v>0</v>
      </c>
      <c r="K69" s="36">
        <f>Daten_LARGE!X220</f>
        <v>0</v>
      </c>
    </row>
    <row r="70" spans="1:11" ht="12" customHeight="1" x14ac:dyDescent="0.2">
      <c r="A70" s="26">
        <v>61</v>
      </c>
      <c r="B70" s="33">
        <f>Daten_LARGE!A221</f>
        <v>0</v>
      </c>
      <c r="C70" s="36">
        <f>Daten_LARGE!D221</f>
        <v>0</v>
      </c>
      <c r="D70" s="27">
        <f>Daten_LARGE!G221*Bank!$D$31</f>
        <v>0</v>
      </c>
      <c r="E70" s="27">
        <f>Daten_LARGE!P221*Bank!$D$31</f>
        <v>0</v>
      </c>
      <c r="F70" s="35">
        <f>Daten_LARGE!AB221</f>
        <v>0</v>
      </c>
      <c r="G70" s="27">
        <f>Daten_LARGE!U221*Bank!$D$31</f>
        <v>0</v>
      </c>
      <c r="H70" s="27">
        <f>Daten_LARGE!V221*Bank!$D$31</f>
        <v>0</v>
      </c>
      <c r="I70" s="35">
        <f>Daten_LARGE!AA221</f>
        <v>0</v>
      </c>
      <c r="J70" s="35">
        <f>Daten_LARGE!Z221</f>
        <v>0</v>
      </c>
      <c r="K70" s="36">
        <f>Daten_LARGE!X221</f>
        <v>0</v>
      </c>
    </row>
    <row r="71" spans="1:11" ht="12" customHeight="1" x14ac:dyDescent="0.2">
      <c r="A71" s="26">
        <v>62</v>
      </c>
      <c r="B71" s="33">
        <f>Daten_LARGE!A222</f>
        <v>0</v>
      </c>
      <c r="C71" s="36">
        <f>Daten_LARGE!D222</f>
        <v>0</v>
      </c>
      <c r="D71" s="27">
        <f>Daten_LARGE!G222*Bank!$D$31</f>
        <v>0</v>
      </c>
      <c r="E71" s="27">
        <f>Daten_LARGE!P222*Bank!$D$31</f>
        <v>0</v>
      </c>
      <c r="F71" s="35">
        <f>Daten_LARGE!AB222</f>
        <v>0</v>
      </c>
      <c r="G71" s="27">
        <f>Daten_LARGE!U222*Bank!$D$31</f>
        <v>0</v>
      </c>
      <c r="H71" s="27">
        <f>Daten_LARGE!V222*Bank!$D$31</f>
        <v>0</v>
      </c>
      <c r="I71" s="35">
        <f>Daten_LARGE!AA222</f>
        <v>0</v>
      </c>
      <c r="J71" s="35">
        <f>Daten_LARGE!Z222</f>
        <v>0</v>
      </c>
      <c r="K71" s="36">
        <f>Daten_LARGE!X222</f>
        <v>0</v>
      </c>
    </row>
    <row r="72" spans="1:11" ht="12" customHeight="1" x14ac:dyDescent="0.2">
      <c r="A72" s="26">
        <v>63</v>
      </c>
      <c r="B72" s="33">
        <f>Daten_LARGE!A223</f>
        <v>0</v>
      </c>
      <c r="C72" s="36">
        <f>Daten_LARGE!D223</f>
        <v>0</v>
      </c>
      <c r="D72" s="27">
        <f>Daten_LARGE!G223*Bank!$D$31</f>
        <v>0</v>
      </c>
      <c r="E72" s="27">
        <f>Daten_LARGE!P223*Bank!$D$31</f>
        <v>0</v>
      </c>
      <c r="F72" s="35">
        <f>Daten_LARGE!AB223</f>
        <v>0</v>
      </c>
      <c r="G72" s="27">
        <f>Daten_LARGE!U223*Bank!$D$31</f>
        <v>0</v>
      </c>
      <c r="H72" s="27">
        <f>Daten_LARGE!V223*Bank!$D$31</f>
        <v>0</v>
      </c>
      <c r="I72" s="35">
        <f>Daten_LARGE!AA223</f>
        <v>0</v>
      </c>
      <c r="J72" s="35">
        <f>Daten_LARGE!Z223</f>
        <v>0</v>
      </c>
      <c r="K72" s="36">
        <f>Daten_LARGE!X223</f>
        <v>0</v>
      </c>
    </row>
    <row r="73" spans="1:11" ht="12" customHeight="1" x14ac:dyDescent="0.2">
      <c r="A73" s="26">
        <v>64</v>
      </c>
      <c r="B73" s="33">
        <f>Daten_LARGE!A224</f>
        <v>0</v>
      </c>
      <c r="C73" s="36">
        <f>Daten_LARGE!D224</f>
        <v>0</v>
      </c>
      <c r="D73" s="27">
        <f>Daten_LARGE!G224*Bank!$D$31</f>
        <v>0</v>
      </c>
      <c r="E73" s="27">
        <f>Daten_LARGE!P224*Bank!$D$31</f>
        <v>0</v>
      </c>
      <c r="F73" s="35">
        <f>Daten_LARGE!AB224</f>
        <v>0</v>
      </c>
      <c r="G73" s="27">
        <f>Daten_LARGE!U224*Bank!$D$31</f>
        <v>0</v>
      </c>
      <c r="H73" s="27">
        <f>Daten_LARGE!V224*Bank!$D$31</f>
        <v>0</v>
      </c>
      <c r="I73" s="35">
        <f>Daten_LARGE!AA224</f>
        <v>0</v>
      </c>
      <c r="J73" s="35">
        <f>Daten_LARGE!Z224</f>
        <v>0</v>
      </c>
      <c r="K73" s="36">
        <f>Daten_LARGE!X224</f>
        <v>0</v>
      </c>
    </row>
    <row r="74" spans="1:11" ht="12" customHeight="1" x14ac:dyDescent="0.2">
      <c r="A74" s="26">
        <v>65</v>
      </c>
      <c r="B74" s="33">
        <f>Daten_LARGE!A225</f>
        <v>0</v>
      </c>
      <c r="C74" s="36">
        <f>Daten_LARGE!D225</f>
        <v>0</v>
      </c>
      <c r="D74" s="27">
        <f>Daten_LARGE!G225*Bank!$D$31</f>
        <v>0</v>
      </c>
      <c r="E74" s="27">
        <f>Daten_LARGE!P225*Bank!$D$31</f>
        <v>0</v>
      </c>
      <c r="F74" s="35">
        <f>Daten_LARGE!AB225</f>
        <v>0</v>
      </c>
      <c r="G74" s="27">
        <f>Daten_LARGE!U225*Bank!$D$31</f>
        <v>0</v>
      </c>
      <c r="H74" s="27">
        <f>Daten_LARGE!V225*Bank!$D$31</f>
        <v>0</v>
      </c>
      <c r="I74" s="35">
        <f>Daten_LARGE!AA225</f>
        <v>0</v>
      </c>
      <c r="J74" s="35">
        <f>Daten_LARGE!Z225</f>
        <v>0</v>
      </c>
      <c r="K74" s="36">
        <f>Daten_LARGE!X225</f>
        <v>0</v>
      </c>
    </row>
    <row r="75" spans="1:11" ht="12" customHeight="1" x14ac:dyDescent="0.2">
      <c r="A75" s="26">
        <v>66</v>
      </c>
      <c r="B75" s="33">
        <f>Daten_LARGE!A226</f>
        <v>0</v>
      </c>
      <c r="C75" s="36">
        <f>Daten_LARGE!D226</f>
        <v>0</v>
      </c>
      <c r="D75" s="27">
        <f>Daten_LARGE!G226*Bank!$D$31</f>
        <v>0</v>
      </c>
      <c r="E75" s="27">
        <f>Daten_LARGE!P226*Bank!$D$31</f>
        <v>0</v>
      </c>
      <c r="F75" s="35">
        <f>Daten_LARGE!AB226</f>
        <v>0</v>
      </c>
      <c r="G75" s="27">
        <f>Daten_LARGE!U226*Bank!$D$31</f>
        <v>0</v>
      </c>
      <c r="H75" s="27">
        <f>Daten_LARGE!V226*Bank!$D$31</f>
        <v>0</v>
      </c>
      <c r="I75" s="35">
        <f>Daten_LARGE!AA226</f>
        <v>0</v>
      </c>
      <c r="J75" s="35">
        <f>Daten_LARGE!Z226</f>
        <v>0</v>
      </c>
      <c r="K75" s="36">
        <f>Daten_LARGE!X226</f>
        <v>0</v>
      </c>
    </row>
    <row r="76" spans="1:11" ht="12" customHeight="1" x14ac:dyDescent="0.2">
      <c r="A76" s="26">
        <v>67</v>
      </c>
      <c r="B76" s="33">
        <f>Daten_LARGE!A227</f>
        <v>0</v>
      </c>
      <c r="C76" s="36">
        <f>Daten_LARGE!D227</f>
        <v>0</v>
      </c>
      <c r="D76" s="27">
        <f>Daten_LARGE!G227*Bank!$D$31</f>
        <v>0</v>
      </c>
      <c r="E76" s="27">
        <f>Daten_LARGE!P227*Bank!$D$31</f>
        <v>0</v>
      </c>
      <c r="F76" s="35">
        <f>Daten_LARGE!AB227</f>
        <v>0</v>
      </c>
      <c r="G76" s="27">
        <f>Daten_LARGE!U227*Bank!$D$31</f>
        <v>0</v>
      </c>
      <c r="H76" s="27">
        <f>Daten_LARGE!V227*Bank!$D$31</f>
        <v>0</v>
      </c>
      <c r="I76" s="35">
        <f>Daten_LARGE!AA227</f>
        <v>0</v>
      </c>
      <c r="J76" s="35">
        <f>Daten_LARGE!Z227</f>
        <v>0</v>
      </c>
      <c r="K76" s="36">
        <f>Daten_LARGE!X227</f>
        <v>0</v>
      </c>
    </row>
    <row r="77" spans="1:11" ht="12" customHeight="1" x14ac:dyDescent="0.2">
      <c r="A77" s="26">
        <v>68</v>
      </c>
      <c r="B77" s="33">
        <f>Daten_LARGE!A228</f>
        <v>0</v>
      </c>
      <c r="C77" s="36">
        <f>Daten_LARGE!D228</f>
        <v>0</v>
      </c>
      <c r="D77" s="27">
        <f>Daten_LARGE!G228*Bank!$D$31</f>
        <v>0</v>
      </c>
      <c r="E77" s="27">
        <f>Daten_LARGE!P228*Bank!$D$31</f>
        <v>0</v>
      </c>
      <c r="F77" s="35">
        <f>Daten_LARGE!AB228</f>
        <v>0</v>
      </c>
      <c r="G77" s="27">
        <f>Daten_LARGE!U228*Bank!$D$31</f>
        <v>0</v>
      </c>
      <c r="H77" s="27">
        <f>Daten_LARGE!V228*Bank!$D$31</f>
        <v>0</v>
      </c>
      <c r="I77" s="35">
        <f>Daten_LARGE!AA228</f>
        <v>0</v>
      </c>
      <c r="J77" s="35">
        <f>Daten_LARGE!Z228</f>
        <v>0</v>
      </c>
      <c r="K77" s="36">
        <f>Daten_LARGE!X228</f>
        <v>0</v>
      </c>
    </row>
    <row r="78" spans="1:11" ht="12" customHeight="1" x14ac:dyDescent="0.2">
      <c r="A78" s="26">
        <v>69</v>
      </c>
      <c r="B78" s="33">
        <f>Daten_LARGE!A229</f>
        <v>0</v>
      </c>
      <c r="C78" s="36">
        <f>Daten_LARGE!D229</f>
        <v>0</v>
      </c>
      <c r="D78" s="27">
        <f>Daten_LARGE!G229*Bank!$D$31</f>
        <v>0</v>
      </c>
      <c r="E78" s="27">
        <f>Daten_LARGE!P229*Bank!$D$31</f>
        <v>0</v>
      </c>
      <c r="F78" s="35">
        <f>Daten_LARGE!AB229</f>
        <v>0</v>
      </c>
      <c r="G78" s="27">
        <f>Daten_LARGE!U229*Bank!$D$31</f>
        <v>0</v>
      </c>
      <c r="H78" s="27">
        <f>Daten_LARGE!V229*Bank!$D$31</f>
        <v>0</v>
      </c>
      <c r="I78" s="35">
        <f>Daten_LARGE!AA229</f>
        <v>0</v>
      </c>
      <c r="J78" s="35">
        <f>Daten_LARGE!Z229</f>
        <v>0</v>
      </c>
      <c r="K78" s="36">
        <f>Daten_LARGE!X229</f>
        <v>0</v>
      </c>
    </row>
    <row r="79" spans="1:11" ht="12" customHeight="1" x14ac:dyDescent="0.2">
      <c r="A79" s="26">
        <v>70</v>
      </c>
      <c r="B79" s="33">
        <f>Daten_LARGE!A230</f>
        <v>0</v>
      </c>
      <c r="C79" s="36">
        <f>Daten_LARGE!D230</f>
        <v>0</v>
      </c>
      <c r="D79" s="27">
        <f>Daten_LARGE!G230*Bank!$D$31</f>
        <v>0</v>
      </c>
      <c r="E79" s="27">
        <f>Daten_LARGE!P230*Bank!$D$31</f>
        <v>0</v>
      </c>
      <c r="F79" s="35">
        <f>Daten_LARGE!AB230</f>
        <v>0</v>
      </c>
      <c r="G79" s="27">
        <f>Daten_LARGE!U230*Bank!$D$31</f>
        <v>0</v>
      </c>
      <c r="H79" s="27">
        <f>Daten_LARGE!V230*Bank!$D$31</f>
        <v>0</v>
      </c>
      <c r="I79" s="35">
        <f>Daten_LARGE!AA230</f>
        <v>0</v>
      </c>
      <c r="J79" s="35">
        <f>Daten_LARGE!Z230</f>
        <v>0</v>
      </c>
      <c r="K79" s="36">
        <f>Daten_LARGE!X230</f>
        <v>0</v>
      </c>
    </row>
    <row r="80" spans="1:11" ht="12" customHeight="1" x14ac:dyDescent="0.2">
      <c r="A80" s="26">
        <v>71</v>
      </c>
      <c r="B80" s="33">
        <f>Daten_LARGE!A231</f>
        <v>0</v>
      </c>
      <c r="C80" s="36">
        <f>Daten_LARGE!D231</f>
        <v>0</v>
      </c>
      <c r="D80" s="27">
        <f>Daten_LARGE!G231*Bank!$D$31</f>
        <v>0</v>
      </c>
      <c r="E80" s="27">
        <f>Daten_LARGE!P231*Bank!$D$31</f>
        <v>0</v>
      </c>
      <c r="F80" s="35">
        <f>Daten_LARGE!AB231</f>
        <v>0</v>
      </c>
      <c r="G80" s="27">
        <f>Daten_LARGE!U231*Bank!$D$31</f>
        <v>0</v>
      </c>
      <c r="H80" s="27">
        <f>Daten_LARGE!V231*Bank!$D$31</f>
        <v>0</v>
      </c>
      <c r="I80" s="35">
        <f>Daten_LARGE!AA231</f>
        <v>0</v>
      </c>
      <c r="J80" s="35">
        <f>Daten_LARGE!Z231</f>
        <v>0</v>
      </c>
      <c r="K80" s="36">
        <f>Daten_LARGE!X231</f>
        <v>0</v>
      </c>
    </row>
    <row r="81" spans="1:11" ht="12" customHeight="1" x14ac:dyDescent="0.2">
      <c r="A81" s="26">
        <v>72</v>
      </c>
      <c r="B81" s="33">
        <f>Daten_LARGE!A232</f>
        <v>0</v>
      </c>
      <c r="C81" s="36">
        <f>Daten_LARGE!D232</f>
        <v>0</v>
      </c>
      <c r="D81" s="27">
        <f>Daten_LARGE!G232*Bank!$D$31</f>
        <v>0</v>
      </c>
      <c r="E81" s="27">
        <f>Daten_LARGE!P232*Bank!$D$31</f>
        <v>0</v>
      </c>
      <c r="F81" s="35">
        <f>Daten_LARGE!AB232</f>
        <v>0</v>
      </c>
      <c r="G81" s="27">
        <f>Daten_LARGE!U232*Bank!$D$31</f>
        <v>0</v>
      </c>
      <c r="H81" s="27">
        <f>Daten_LARGE!V232*Bank!$D$31</f>
        <v>0</v>
      </c>
      <c r="I81" s="35">
        <f>Daten_LARGE!AA232</f>
        <v>0</v>
      </c>
      <c r="J81" s="35">
        <f>Daten_LARGE!Z232</f>
        <v>0</v>
      </c>
      <c r="K81" s="36">
        <f>Daten_LARGE!X232</f>
        <v>0</v>
      </c>
    </row>
    <row r="82" spans="1:11" ht="12" customHeight="1" x14ac:dyDescent="0.2">
      <c r="A82" s="26">
        <v>73</v>
      </c>
      <c r="B82" s="33">
        <f>Daten_LARGE!A233</f>
        <v>0</v>
      </c>
      <c r="C82" s="36">
        <f>Daten_LARGE!D233</f>
        <v>0</v>
      </c>
      <c r="D82" s="27">
        <f>Daten_LARGE!G233*Bank!$D$31</f>
        <v>0</v>
      </c>
      <c r="E82" s="27">
        <f>Daten_LARGE!P233*Bank!$D$31</f>
        <v>0</v>
      </c>
      <c r="F82" s="35">
        <f>Daten_LARGE!AB233</f>
        <v>0</v>
      </c>
      <c r="G82" s="27">
        <f>Daten_LARGE!U233*Bank!$D$31</f>
        <v>0</v>
      </c>
      <c r="H82" s="27">
        <f>Daten_LARGE!V233*Bank!$D$31</f>
        <v>0</v>
      </c>
      <c r="I82" s="35">
        <f>Daten_LARGE!AA233</f>
        <v>0</v>
      </c>
      <c r="J82" s="35">
        <f>Daten_LARGE!Z233</f>
        <v>0</v>
      </c>
      <c r="K82" s="36">
        <f>Daten_LARGE!X233</f>
        <v>0</v>
      </c>
    </row>
    <row r="83" spans="1:11" ht="12" customHeight="1" x14ac:dyDescent="0.2">
      <c r="A83" s="26">
        <v>74</v>
      </c>
      <c r="B83" s="33">
        <f>Daten_LARGE!A234</f>
        <v>0</v>
      </c>
      <c r="C83" s="36">
        <f>Daten_LARGE!D234</f>
        <v>0</v>
      </c>
      <c r="D83" s="27">
        <f>Daten_LARGE!G234*Bank!$D$31</f>
        <v>0</v>
      </c>
      <c r="E83" s="27">
        <f>Daten_LARGE!P234*Bank!$D$31</f>
        <v>0</v>
      </c>
      <c r="F83" s="35">
        <f>Daten_LARGE!AB234</f>
        <v>0</v>
      </c>
      <c r="G83" s="27">
        <f>Daten_LARGE!U234*Bank!$D$31</f>
        <v>0</v>
      </c>
      <c r="H83" s="27">
        <f>Daten_LARGE!V234*Bank!$D$31</f>
        <v>0</v>
      </c>
      <c r="I83" s="35">
        <f>Daten_LARGE!AA234</f>
        <v>0</v>
      </c>
      <c r="J83" s="35">
        <f>Daten_LARGE!Z234</f>
        <v>0</v>
      </c>
      <c r="K83" s="36">
        <f>Daten_LARGE!X234</f>
        <v>0</v>
      </c>
    </row>
    <row r="84" spans="1:11" ht="12" customHeight="1" x14ac:dyDescent="0.2">
      <c r="A84" s="26">
        <v>75</v>
      </c>
      <c r="B84" s="33">
        <f>Daten_LARGE!A235</f>
        <v>0</v>
      </c>
      <c r="C84" s="36">
        <f>Daten_LARGE!D235</f>
        <v>0</v>
      </c>
      <c r="D84" s="27">
        <f>Daten_LARGE!G235*Bank!$D$31</f>
        <v>0</v>
      </c>
      <c r="E84" s="27">
        <f>Daten_LARGE!P235*Bank!$D$31</f>
        <v>0</v>
      </c>
      <c r="F84" s="35">
        <f>Daten_LARGE!AB235</f>
        <v>0</v>
      </c>
      <c r="G84" s="27">
        <f>Daten_LARGE!U235*Bank!$D$31</f>
        <v>0</v>
      </c>
      <c r="H84" s="27">
        <f>Daten_LARGE!V235*Bank!$D$31</f>
        <v>0</v>
      </c>
      <c r="I84" s="35">
        <f>Daten_LARGE!AA235</f>
        <v>0</v>
      </c>
      <c r="J84" s="35">
        <f>Daten_LARGE!Z235</f>
        <v>0</v>
      </c>
      <c r="K84" s="36">
        <f>Daten_LARGE!X235</f>
        <v>0</v>
      </c>
    </row>
    <row r="85" spans="1:11" ht="12" customHeight="1" x14ac:dyDescent="0.2">
      <c r="A85" s="26">
        <v>76</v>
      </c>
      <c r="B85" s="33">
        <f>Daten_LARGE!A236</f>
        <v>0</v>
      </c>
      <c r="C85" s="36">
        <f>Daten_LARGE!D236</f>
        <v>0</v>
      </c>
      <c r="D85" s="27">
        <f>Daten_LARGE!G236*Bank!$D$31</f>
        <v>0</v>
      </c>
      <c r="E85" s="27">
        <f>Daten_LARGE!P236*Bank!$D$31</f>
        <v>0</v>
      </c>
      <c r="F85" s="35">
        <f>Daten_LARGE!AB236</f>
        <v>0</v>
      </c>
      <c r="G85" s="27">
        <f>Daten_LARGE!U236*Bank!$D$31</f>
        <v>0</v>
      </c>
      <c r="H85" s="27">
        <f>Daten_LARGE!V236*Bank!$D$31</f>
        <v>0</v>
      </c>
      <c r="I85" s="35">
        <f>Daten_LARGE!AA236</f>
        <v>0</v>
      </c>
      <c r="J85" s="35">
        <f>Daten_LARGE!Z236</f>
        <v>0</v>
      </c>
      <c r="K85" s="36">
        <f>Daten_LARGE!X236</f>
        <v>0</v>
      </c>
    </row>
    <row r="86" spans="1:11" ht="12" customHeight="1" x14ac:dyDescent="0.2">
      <c r="A86" s="26">
        <v>77</v>
      </c>
      <c r="B86" s="33">
        <f>Daten_LARGE!A237</f>
        <v>0</v>
      </c>
      <c r="C86" s="36">
        <f>Daten_LARGE!D237</f>
        <v>0</v>
      </c>
      <c r="D86" s="27">
        <f>Daten_LARGE!G237*Bank!$D$31</f>
        <v>0</v>
      </c>
      <c r="E86" s="27">
        <f>Daten_LARGE!P237*Bank!$D$31</f>
        <v>0</v>
      </c>
      <c r="F86" s="35">
        <f>Daten_LARGE!AB237</f>
        <v>0</v>
      </c>
      <c r="G86" s="27">
        <f>Daten_LARGE!U237*Bank!$D$31</f>
        <v>0</v>
      </c>
      <c r="H86" s="27">
        <f>Daten_LARGE!V237*Bank!$D$31</f>
        <v>0</v>
      </c>
      <c r="I86" s="35">
        <f>Daten_LARGE!AA237</f>
        <v>0</v>
      </c>
      <c r="J86" s="35">
        <f>Daten_LARGE!Z237</f>
        <v>0</v>
      </c>
      <c r="K86" s="36">
        <f>Daten_LARGE!X237</f>
        <v>0</v>
      </c>
    </row>
    <row r="87" spans="1:11" ht="12" customHeight="1" x14ac:dyDescent="0.2">
      <c r="A87" s="26">
        <v>78</v>
      </c>
      <c r="B87" s="33">
        <f>Daten_LARGE!A238</f>
        <v>0</v>
      </c>
      <c r="C87" s="36">
        <f>Daten_LARGE!D238</f>
        <v>0</v>
      </c>
      <c r="D87" s="27">
        <f>Daten_LARGE!G238*Bank!$D$31</f>
        <v>0</v>
      </c>
      <c r="E87" s="27">
        <f>Daten_LARGE!P238*Bank!$D$31</f>
        <v>0</v>
      </c>
      <c r="F87" s="35">
        <f>Daten_LARGE!AB238</f>
        <v>0</v>
      </c>
      <c r="G87" s="27">
        <f>Daten_LARGE!U238*Bank!$D$31</f>
        <v>0</v>
      </c>
      <c r="H87" s="27">
        <f>Daten_LARGE!V238*Bank!$D$31</f>
        <v>0</v>
      </c>
      <c r="I87" s="35">
        <f>Daten_LARGE!AA238</f>
        <v>0</v>
      </c>
      <c r="J87" s="35">
        <f>Daten_LARGE!Z238</f>
        <v>0</v>
      </c>
      <c r="K87" s="36">
        <f>Daten_LARGE!X238</f>
        <v>0</v>
      </c>
    </row>
    <row r="88" spans="1:11" ht="12" customHeight="1" x14ac:dyDescent="0.2">
      <c r="A88" s="26">
        <v>79</v>
      </c>
      <c r="B88" s="33">
        <f>Daten_LARGE!A239</f>
        <v>0</v>
      </c>
      <c r="C88" s="36">
        <f>Daten_LARGE!D239</f>
        <v>0</v>
      </c>
      <c r="D88" s="27">
        <f>Daten_LARGE!G239*Bank!$D$31</f>
        <v>0</v>
      </c>
      <c r="E88" s="27">
        <f>Daten_LARGE!P239*Bank!$D$31</f>
        <v>0</v>
      </c>
      <c r="F88" s="35">
        <f>Daten_LARGE!AB239</f>
        <v>0</v>
      </c>
      <c r="G88" s="27">
        <f>Daten_LARGE!U239*Bank!$D$31</f>
        <v>0</v>
      </c>
      <c r="H88" s="27">
        <f>Daten_LARGE!V239*Bank!$D$31</f>
        <v>0</v>
      </c>
      <c r="I88" s="35">
        <f>Daten_LARGE!AA239</f>
        <v>0</v>
      </c>
      <c r="J88" s="35">
        <f>Daten_LARGE!Z239</f>
        <v>0</v>
      </c>
      <c r="K88" s="36">
        <f>Daten_LARGE!X239</f>
        <v>0</v>
      </c>
    </row>
    <row r="89" spans="1:11" ht="12" customHeight="1" x14ac:dyDescent="0.2">
      <c r="A89" s="26">
        <v>80</v>
      </c>
      <c r="B89" s="33">
        <f>Daten_LARGE!A240</f>
        <v>0</v>
      </c>
      <c r="C89" s="36">
        <f>Daten_LARGE!D240</f>
        <v>0</v>
      </c>
      <c r="D89" s="27">
        <f>Daten_LARGE!G240*Bank!$D$31</f>
        <v>0</v>
      </c>
      <c r="E89" s="27">
        <f>Daten_LARGE!P240*Bank!$D$31</f>
        <v>0</v>
      </c>
      <c r="F89" s="35">
        <f>Daten_LARGE!AB240</f>
        <v>0</v>
      </c>
      <c r="G89" s="27">
        <f>Daten_LARGE!U240*Bank!$D$31</f>
        <v>0</v>
      </c>
      <c r="H89" s="27">
        <f>Daten_LARGE!V240*Bank!$D$31</f>
        <v>0</v>
      </c>
      <c r="I89" s="35">
        <f>Daten_LARGE!AA240</f>
        <v>0</v>
      </c>
      <c r="J89" s="35">
        <f>Daten_LARGE!Z240</f>
        <v>0</v>
      </c>
      <c r="K89" s="36">
        <f>Daten_LARGE!X240</f>
        <v>0</v>
      </c>
    </row>
    <row r="90" spans="1:11" ht="12" customHeight="1" x14ac:dyDescent="0.2">
      <c r="A90" s="26">
        <v>81</v>
      </c>
      <c r="B90" s="33">
        <f>Daten_LARGE!A241</f>
        <v>0</v>
      </c>
      <c r="C90" s="36">
        <f>Daten_LARGE!D241</f>
        <v>0</v>
      </c>
      <c r="D90" s="27">
        <f>Daten_LARGE!G241*Bank!$D$31</f>
        <v>0</v>
      </c>
      <c r="E90" s="27">
        <f>Daten_LARGE!P241*Bank!$D$31</f>
        <v>0</v>
      </c>
      <c r="F90" s="35">
        <f>Daten_LARGE!AB241</f>
        <v>0</v>
      </c>
      <c r="G90" s="27">
        <f>Daten_LARGE!U241*Bank!$D$31</f>
        <v>0</v>
      </c>
      <c r="H90" s="27">
        <f>Daten_LARGE!V241*Bank!$D$31</f>
        <v>0</v>
      </c>
      <c r="I90" s="35">
        <f>Daten_LARGE!AA241</f>
        <v>0</v>
      </c>
      <c r="J90" s="35">
        <f>Daten_LARGE!Z241</f>
        <v>0</v>
      </c>
      <c r="K90" s="36">
        <f>Daten_LARGE!X241</f>
        <v>0</v>
      </c>
    </row>
    <row r="91" spans="1:11" ht="12" customHeight="1" x14ac:dyDescent="0.2">
      <c r="A91" s="26">
        <v>82</v>
      </c>
      <c r="B91" s="33">
        <f>Daten_LARGE!A242</f>
        <v>0</v>
      </c>
      <c r="C91" s="36">
        <f>Daten_LARGE!D242</f>
        <v>0</v>
      </c>
      <c r="D91" s="27">
        <f>Daten_LARGE!G242*Bank!$D$31</f>
        <v>0</v>
      </c>
      <c r="E91" s="27">
        <f>Daten_LARGE!P242*Bank!$D$31</f>
        <v>0</v>
      </c>
      <c r="F91" s="35">
        <f>Daten_LARGE!AB242</f>
        <v>0</v>
      </c>
      <c r="G91" s="27">
        <f>Daten_LARGE!U242*Bank!$D$31</f>
        <v>0</v>
      </c>
      <c r="H91" s="27">
        <f>Daten_LARGE!V242*Bank!$D$31</f>
        <v>0</v>
      </c>
      <c r="I91" s="35">
        <f>Daten_LARGE!AA242</f>
        <v>0</v>
      </c>
      <c r="J91" s="35">
        <f>Daten_LARGE!Z242</f>
        <v>0</v>
      </c>
      <c r="K91" s="36">
        <f>Daten_LARGE!X242</f>
        <v>0</v>
      </c>
    </row>
    <row r="92" spans="1:11" ht="12" customHeight="1" x14ac:dyDescent="0.2">
      <c r="A92" s="26">
        <v>83</v>
      </c>
      <c r="B92" s="33">
        <f>Daten_LARGE!A243</f>
        <v>0</v>
      </c>
      <c r="C92" s="36">
        <f>Daten_LARGE!D243</f>
        <v>0</v>
      </c>
      <c r="D92" s="27">
        <f>Daten_LARGE!G243*Bank!$D$31</f>
        <v>0</v>
      </c>
      <c r="E92" s="27">
        <f>Daten_LARGE!P243*Bank!$D$31</f>
        <v>0</v>
      </c>
      <c r="F92" s="35">
        <f>Daten_LARGE!AB243</f>
        <v>0</v>
      </c>
      <c r="G92" s="27">
        <f>Daten_LARGE!U243*Bank!$D$31</f>
        <v>0</v>
      </c>
      <c r="H92" s="27">
        <f>Daten_LARGE!V243*Bank!$D$31</f>
        <v>0</v>
      </c>
      <c r="I92" s="35">
        <f>Daten_LARGE!AA243</f>
        <v>0</v>
      </c>
      <c r="J92" s="35">
        <f>Daten_LARGE!Z243</f>
        <v>0</v>
      </c>
      <c r="K92" s="36">
        <f>Daten_LARGE!X243</f>
        <v>0</v>
      </c>
    </row>
    <row r="93" spans="1:11" ht="12" customHeight="1" x14ac:dyDescent="0.2">
      <c r="A93" s="26">
        <v>84</v>
      </c>
      <c r="B93" s="33">
        <f>Daten_LARGE!A244</f>
        <v>0</v>
      </c>
      <c r="C93" s="36">
        <f>Daten_LARGE!D244</f>
        <v>0</v>
      </c>
      <c r="D93" s="27">
        <f>Daten_LARGE!G244*Bank!$D$31</f>
        <v>0</v>
      </c>
      <c r="E93" s="27">
        <f>Daten_LARGE!P244*Bank!$D$31</f>
        <v>0</v>
      </c>
      <c r="F93" s="35">
        <f>Daten_LARGE!AB244</f>
        <v>0</v>
      </c>
      <c r="G93" s="27">
        <f>Daten_LARGE!U244*Bank!$D$31</f>
        <v>0</v>
      </c>
      <c r="H93" s="27">
        <f>Daten_LARGE!V244*Bank!$D$31</f>
        <v>0</v>
      </c>
      <c r="I93" s="35">
        <f>Daten_LARGE!AA244</f>
        <v>0</v>
      </c>
      <c r="J93" s="35">
        <f>Daten_LARGE!Z244</f>
        <v>0</v>
      </c>
      <c r="K93" s="36">
        <f>Daten_LARGE!X244</f>
        <v>0</v>
      </c>
    </row>
    <row r="94" spans="1:11" ht="12" customHeight="1" x14ac:dyDescent="0.2">
      <c r="A94" s="26">
        <v>85</v>
      </c>
      <c r="B94" s="33">
        <f>Daten_LARGE!A245</f>
        <v>0</v>
      </c>
      <c r="C94" s="36">
        <f>Daten_LARGE!D245</f>
        <v>0</v>
      </c>
      <c r="D94" s="27">
        <f>Daten_LARGE!G245*Bank!$D$31</f>
        <v>0</v>
      </c>
      <c r="E94" s="27">
        <f>Daten_LARGE!P245*Bank!$D$31</f>
        <v>0</v>
      </c>
      <c r="F94" s="35">
        <f>Daten_LARGE!AB245</f>
        <v>0</v>
      </c>
      <c r="G94" s="27">
        <f>Daten_LARGE!U245*Bank!$D$31</f>
        <v>0</v>
      </c>
      <c r="H94" s="27">
        <f>Daten_LARGE!V245*Bank!$D$31</f>
        <v>0</v>
      </c>
      <c r="I94" s="35">
        <f>Daten_LARGE!AA245</f>
        <v>0</v>
      </c>
      <c r="J94" s="35">
        <f>Daten_LARGE!Z245</f>
        <v>0</v>
      </c>
      <c r="K94" s="36">
        <f>Daten_LARGE!X245</f>
        <v>0</v>
      </c>
    </row>
    <row r="95" spans="1:11" ht="12" customHeight="1" x14ac:dyDescent="0.2">
      <c r="A95" s="26">
        <v>86</v>
      </c>
      <c r="B95" s="33">
        <f>Daten_LARGE!A246</f>
        <v>0</v>
      </c>
      <c r="C95" s="36">
        <f>Daten_LARGE!D246</f>
        <v>0</v>
      </c>
      <c r="D95" s="27">
        <f>Daten_LARGE!G246*Bank!$D$31</f>
        <v>0</v>
      </c>
      <c r="E95" s="27">
        <f>Daten_LARGE!P246*Bank!$D$31</f>
        <v>0</v>
      </c>
      <c r="F95" s="35">
        <f>Daten_LARGE!AB246</f>
        <v>0</v>
      </c>
      <c r="G95" s="27">
        <f>Daten_LARGE!U246*Bank!$D$31</f>
        <v>0</v>
      </c>
      <c r="H95" s="27">
        <f>Daten_LARGE!V246*Bank!$D$31</f>
        <v>0</v>
      </c>
      <c r="I95" s="35">
        <f>Daten_LARGE!AA246</f>
        <v>0</v>
      </c>
      <c r="J95" s="35">
        <f>Daten_LARGE!Z246</f>
        <v>0</v>
      </c>
      <c r="K95" s="36">
        <f>Daten_LARGE!X246</f>
        <v>0</v>
      </c>
    </row>
    <row r="96" spans="1:11" ht="12" customHeight="1" x14ac:dyDescent="0.2">
      <c r="A96" s="26">
        <v>87</v>
      </c>
      <c r="B96" s="33">
        <f>Daten_LARGE!A247</f>
        <v>0</v>
      </c>
      <c r="C96" s="36">
        <f>Daten_LARGE!D247</f>
        <v>0</v>
      </c>
      <c r="D96" s="27">
        <f>Daten_LARGE!G247*Bank!$D$31</f>
        <v>0</v>
      </c>
      <c r="E96" s="27">
        <f>Daten_LARGE!P247*Bank!$D$31</f>
        <v>0</v>
      </c>
      <c r="F96" s="35">
        <f>Daten_LARGE!AB247</f>
        <v>0</v>
      </c>
      <c r="G96" s="27">
        <f>Daten_LARGE!U247*Bank!$D$31</f>
        <v>0</v>
      </c>
      <c r="H96" s="27">
        <f>Daten_LARGE!V247*Bank!$D$31</f>
        <v>0</v>
      </c>
      <c r="I96" s="35">
        <f>Daten_LARGE!AA247</f>
        <v>0</v>
      </c>
      <c r="J96" s="35">
        <f>Daten_LARGE!Z247</f>
        <v>0</v>
      </c>
      <c r="K96" s="36">
        <f>Daten_LARGE!X247</f>
        <v>0</v>
      </c>
    </row>
    <row r="97" spans="1:13" ht="12" customHeight="1" x14ac:dyDescent="0.2">
      <c r="A97" s="26">
        <v>88</v>
      </c>
      <c r="B97" s="33">
        <f>Daten_LARGE!A248</f>
        <v>0</v>
      </c>
      <c r="C97" s="36">
        <f>Daten_LARGE!D248</f>
        <v>0</v>
      </c>
      <c r="D97" s="27">
        <f>Daten_LARGE!G248*Bank!$D$31</f>
        <v>0</v>
      </c>
      <c r="E97" s="27">
        <f>Daten_LARGE!P248*Bank!$D$31</f>
        <v>0</v>
      </c>
      <c r="F97" s="35">
        <f>Daten_LARGE!AB248</f>
        <v>0</v>
      </c>
      <c r="G97" s="27">
        <f>Daten_LARGE!U248*Bank!$D$31</f>
        <v>0</v>
      </c>
      <c r="H97" s="27">
        <f>Daten_LARGE!V248*Bank!$D$31</f>
        <v>0</v>
      </c>
      <c r="I97" s="35">
        <f>Daten_LARGE!AA248</f>
        <v>0</v>
      </c>
      <c r="J97" s="35">
        <f>Daten_LARGE!Z248</f>
        <v>0</v>
      </c>
      <c r="K97" s="36">
        <f>Daten_LARGE!X248</f>
        <v>0</v>
      </c>
    </row>
    <row r="98" spans="1:13" ht="12" customHeight="1" x14ac:dyDescent="0.2">
      <c r="A98" s="26">
        <v>89</v>
      </c>
      <c r="B98" s="33">
        <f>Daten_LARGE!A249</f>
        <v>0</v>
      </c>
      <c r="C98" s="36">
        <f>Daten_LARGE!D249</f>
        <v>0</v>
      </c>
      <c r="D98" s="27">
        <f>Daten_LARGE!G249*Bank!$D$31</f>
        <v>0</v>
      </c>
      <c r="E98" s="27">
        <f>Daten_LARGE!P249*Bank!$D$31</f>
        <v>0</v>
      </c>
      <c r="F98" s="35">
        <f>Daten_LARGE!AB249</f>
        <v>0</v>
      </c>
      <c r="G98" s="27">
        <f>Daten_LARGE!U249*Bank!$D$31</f>
        <v>0</v>
      </c>
      <c r="H98" s="27">
        <f>Daten_LARGE!V249*Bank!$D$31</f>
        <v>0</v>
      </c>
      <c r="I98" s="35">
        <f>Daten_LARGE!AA249</f>
        <v>0</v>
      </c>
      <c r="J98" s="35">
        <f>Daten_LARGE!Z249</f>
        <v>0</v>
      </c>
      <c r="K98" s="36">
        <f>Daten_LARGE!X249</f>
        <v>0</v>
      </c>
    </row>
    <row r="99" spans="1:13" ht="12" customHeight="1" x14ac:dyDescent="0.2">
      <c r="A99" s="26">
        <v>90</v>
      </c>
      <c r="B99" s="33">
        <f>Daten_LARGE!A250</f>
        <v>0</v>
      </c>
      <c r="C99" s="36">
        <f>Daten_LARGE!D250</f>
        <v>0</v>
      </c>
      <c r="D99" s="27">
        <f>Daten_LARGE!G250*Bank!$D$31</f>
        <v>0</v>
      </c>
      <c r="E99" s="27">
        <f>Daten_LARGE!P250*Bank!$D$31</f>
        <v>0</v>
      </c>
      <c r="F99" s="35">
        <f>Daten_LARGE!AB250</f>
        <v>0</v>
      </c>
      <c r="G99" s="27">
        <f>Daten_LARGE!U250*Bank!$D$31</f>
        <v>0</v>
      </c>
      <c r="H99" s="27">
        <f>Daten_LARGE!V250*Bank!$D$31</f>
        <v>0</v>
      </c>
      <c r="I99" s="35">
        <f>Daten_LARGE!AA250</f>
        <v>0</v>
      </c>
      <c r="J99" s="35">
        <f>Daten_LARGE!Z250</f>
        <v>0</v>
      </c>
      <c r="K99" s="36">
        <f>Daten_LARGE!X250</f>
        <v>0</v>
      </c>
    </row>
    <row r="100" spans="1:13" ht="12" customHeight="1" x14ac:dyDescent="0.2">
      <c r="A100" s="26">
        <v>91</v>
      </c>
      <c r="B100" s="33">
        <f>Daten_LARGE!A251</f>
        <v>0</v>
      </c>
      <c r="C100" s="36">
        <f>Daten_LARGE!D251</f>
        <v>0</v>
      </c>
      <c r="D100" s="27">
        <f>Daten_LARGE!G251*Bank!$D$31</f>
        <v>0</v>
      </c>
      <c r="E100" s="27">
        <f>Daten_LARGE!P251*Bank!$D$31</f>
        <v>0</v>
      </c>
      <c r="F100" s="35">
        <f>Daten_LARGE!AB251</f>
        <v>0</v>
      </c>
      <c r="G100" s="27">
        <f>Daten_LARGE!U251*Bank!$D$31</f>
        <v>0</v>
      </c>
      <c r="H100" s="27">
        <f>Daten_LARGE!V251*Bank!$D$31</f>
        <v>0</v>
      </c>
      <c r="I100" s="35">
        <f>Daten_LARGE!AA251</f>
        <v>0</v>
      </c>
      <c r="J100" s="35">
        <f>Daten_LARGE!Z251</f>
        <v>0</v>
      </c>
      <c r="K100" s="36">
        <f>Daten_LARGE!X251</f>
        <v>0</v>
      </c>
    </row>
    <row r="101" spans="1:13" ht="12" customHeight="1" x14ac:dyDescent="0.2">
      <c r="A101" s="26">
        <v>92</v>
      </c>
      <c r="B101" s="33">
        <f>Daten_LARGE!A252</f>
        <v>0</v>
      </c>
      <c r="C101" s="36">
        <f>Daten_LARGE!D252</f>
        <v>0</v>
      </c>
      <c r="D101" s="27">
        <f>Daten_LARGE!G252*Bank!$D$31</f>
        <v>0</v>
      </c>
      <c r="E101" s="27">
        <f>Daten_LARGE!P252*Bank!$D$31</f>
        <v>0</v>
      </c>
      <c r="F101" s="35">
        <f>Daten_LARGE!AB252</f>
        <v>0</v>
      </c>
      <c r="G101" s="27">
        <f>Daten_LARGE!U252*Bank!$D$31</f>
        <v>0</v>
      </c>
      <c r="H101" s="27">
        <f>Daten_LARGE!V252*Bank!$D$31</f>
        <v>0</v>
      </c>
      <c r="I101" s="35">
        <f>Daten_LARGE!AA252</f>
        <v>0</v>
      </c>
      <c r="J101" s="35">
        <f>Daten_LARGE!Z252</f>
        <v>0</v>
      </c>
      <c r="K101" s="36">
        <f>Daten_LARGE!X252</f>
        <v>0</v>
      </c>
    </row>
    <row r="102" spans="1:13" ht="12" customHeight="1" x14ac:dyDescent="0.2">
      <c r="A102" s="26">
        <v>93</v>
      </c>
      <c r="B102" s="33">
        <f>Daten_LARGE!A253</f>
        <v>0</v>
      </c>
      <c r="C102" s="36">
        <f>Daten_LARGE!D253</f>
        <v>0</v>
      </c>
      <c r="D102" s="27">
        <f>Daten_LARGE!G253*Bank!$D$31</f>
        <v>0</v>
      </c>
      <c r="E102" s="27">
        <f>Daten_LARGE!P253*Bank!$D$31</f>
        <v>0</v>
      </c>
      <c r="F102" s="35">
        <f>Daten_LARGE!AB253</f>
        <v>0</v>
      </c>
      <c r="G102" s="27">
        <f>Daten_LARGE!U253*Bank!$D$31</f>
        <v>0</v>
      </c>
      <c r="H102" s="27">
        <f>Daten_LARGE!V253*Bank!$D$31</f>
        <v>0</v>
      </c>
      <c r="I102" s="35">
        <f>Daten_LARGE!AA253</f>
        <v>0</v>
      </c>
      <c r="J102" s="35">
        <f>Daten_LARGE!Z253</f>
        <v>0</v>
      </c>
      <c r="K102" s="36">
        <f>Daten_LARGE!X253</f>
        <v>0</v>
      </c>
    </row>
    <row r="103" spans="1:13" ht="12" customHeight="1" x14ac:dyDescent="0.2">
      <c r="A103" s="26">
        <v>94</v>
      </c>
      <c r="B103" s="33">
        <f>Daten_LARGE!A254</f>
        <v>0</v>
      </c>
      <c r="C103" s="36">
        <f>Daten_LARGE!D254</f>
        <v>0</v>
      </c>
      <c r="D103" s="27">
        <f>Daten_LARGE!G254*Bank!$D$31</f>
        <v>0</v>
      </c>
      <c r="E103" s="27">
        <f>Daten_LARGE!P254*Bank!$D$31</f>
        <v>0</v>
      </c>
      <c r="F103" s="35">
        <f>Daten_LARGE!AB254</f>
        <v>0</v>
      </c>
      <c r="G103" s="27">
        <f>Daten_LARGE!U254*Bank!$D$31</f>
        <v>0</v>
      </c>
      <c r="H103" s="27">
        <f>Daten_LARGE!V254*Bank!$D$31</f>
        <v>0</v>
      </c>
      <c r="I103" s="35">
        <f>Daten_LARGE!AA254</f>
        <v>0</v>
      </c>
      <c r="J103" s="35">
        <f>Daten_LARGE!Z254</f>
        <v>0</v>
      </c>
      <c r="K103" s="36">
        <f>Daten_LARGE!X254</f>
        <v>0</v>
      </c>
    </row>
    <row r="104" spans="1:13" ht="12" customHeight="1" x14ac:dyDescent="0.2">
      <c r="A104" s="26">
        <v>95</v>
      </c>
      <c r="B104" s="33">
        <f>Daten_LARGE!A255</f>
        <v>0</v>
      </c>
      <c r="C104" s="36">
        <f>Daten_LARGE!D255</f>
        <v>0</v>
      </c>
      <c r="D104" s="27">
        <f>Daten_LARGE!G255*Bank!$D$31</f>
        <v>0</v>
      </c>
      <c r="E104" s="27">
        <f>Daten_LARGE!P255*Bank!$D$31</f>
        <v>0</v>
      </c>
      <c r="F104" s="35">
        <f>Daten_LARGE!AB255</f>
        <v>0</v>
      </c>
      <c r="G104" s="27">
        <f>Daten_LARGE!U255*Bank!$D$31</f>
        <v>0</v>
      </c>
      <c r="H104" s="27">
        <f>Daten_LARGE!V255*Bank!$D$31</f>
        <v>0</v>
      </c>
      <c r="I104" s="35">
        <f>Daten_LARGE!AA255</f>
        <v>0</v>
      </c>
      <c r="J104" s="35">
        <f>Daten_LARGE!Z255</f>
        <v>0</v>
      </c>
      <c r="K104" s="36">
        <f>Daten_LARGE!X255</f>
        <v>0</v>
      </c>
    </row>
    <row r="105" spans="1:13" ht="12" customHeight="1" x14ac:dyDescent="0.2">
      <c r="A105" s="26">
        <v>96</v>
      </c>
      <c r="B105" s="33">
        <f>Daten_LARGE!A256</f>
        <v>0</v>
      </c>
      <c r="C105" s="36">
        <f>Daten_LARGE!D256</f>
        <v>0</v>
      </c>
      <c r="D105" s="27">
        <f>Daten_LARGE!G256*Bank!$D$31</f>
        <v>0</v>
      </c>
      <c r="E105" s="27">
        <f>Daten_LARGE!P256*Bank!$D$31</f>
        <v>0</v>
      </c>
      <c r="F105" s="35">
        <f>Daten_LARGE!AB256</f>
        <v>0</v>
      </c>
      <c r="G105" s="27">
        <f>Daten_LARGE!U256*Bank!$D$31</f>
        <v>0</v>
      </c>
      <c r="H105" s="27">
        <f>Daten_LARGE!V256*Bank!$D$31</f>
        <v>0</v>
      </c>
      <c r="I105" s="35">
        <f>Daten_LARGE!AA256</f>
        <v>0</v>
      </c>
      <c r="J105" s="35">
        <f>Daten_LARGE!Z256</f>
        <v>0</v>
      </c>
      <c r="K105" s="36">
        <f>Daten_LARGE!X256</f>
        <v>0</v>
      </c>
    </row>
    <row r="106" spans="1:13" ht="12" customHeight="1" x14ac:dyDescent="0.2">
      <c r="A106" s="26">
        <v>97</v>
      </c>
      <c r="B106" s="33">
        <f>Daten_LARGE!A257</f>
        <v>0</v>
      </c>
      <c r="C106" s="36">
        <f>Daten_LARGE!D257</f>
        <v>0</v>
      </c>
      <c r="D106" s="27">
        <f>Daten_LARGE!G257*Bank!$D$31</f>
        <v>0</v>
      </c>
      <c r="E106" s="27">
        <f>Daten_LARGE!P257*Bank!$D$31</f>
        <v>0</v>
      </c>
      <c r="F106" s="35">
        <f>Daten_LARGE!AB257</f>
        <v>0</v>
      </c>
      <c r="G106" s="27">
        <f>Daten_LARGE!U257*Bank!$D$31</f>
        <v>0</v>
      </c>
      <c r="H106" s="27">
        <f>Daten_LARGE!V257*Bank!$D$31</f>
        <v>0</v>
      </c>
      <c r="I106" s="35">
        <f>Daten_LARGE!AA257</f>
        <v>0</v>
      </c>
      <c r="J106" s="35">
        <f>Daten_LARGE!Z257</f>
        <v>0</v>
      </c>
      <c r="K106" s="36">
        <f>Daten_LARGE!X257</f>
        <v>0</v>
      </c>
    </row>
    <row r="107" spans="1:13" ht="12" customHeight="1" x14ac:dyDescent="0.2">
      <c r="A107" s="26">
        <v>98</v>
      </c>
      <c r="B107" s="33">
        <f>Daten_LARGE!A258</f>
        <v>0</v>
      </c>
      <c r="C107" s="36">
        <f>Daten_LARGE!D258</f>
        <v>0</v>
      </c>
      <c r="D107" s="27">
        <f>Daten_LARGE!G258*Bank!$D$31</f>
        <v>0</v>
      </c>
      <c r="E107" s="27">
        <f>Daten_LARGE!P258*Bank!$D$31</f>
        <v>0</v>
      </c>
      <c r="F107" s="35">
        <f>Daten_LARGE!AB258</f>
        <v>0</v>
      </c>
      <c r="G107" s="27">
        <f>Daten_LARGE!U258*Bank!$D$31</f>
        <v>0</v>
      </c>
      <c r="H107" s="27">
        <f>Daten_LARGE!V258*Bank!$D$31</f>
        <v>0</v>
      </c>
      <c r="I107" s="35">
        <f>Daten_LARGE!AA258</f>
        <v>0</v>
      </c>
      <c r="J107" s="35">
        <f>Daten_LARGE!Z258</f>
        <v>0</v>
      </c>
      <c r="K107" s="36">
        <f>Daten_LARGE!X258</f>
        <v>0</v>
      </c>
    </row>
    <row r="108" spans="1:13" ht="12" customHeight="1" x14ac:dyDescent="0.2">
      <c r="A108" s="26">
        <v>99</v>
      </c>
      <c r="B108" s="33">
        <f>Daten_LARGE!A259</f>
        <v>0</v>
      </c>
      <c r="C108" s="36">
        <f>Daten_LARGE!D259</f>
        <v>0</v>
      </c>
      <c r="D108" s="27">
        <f>Daten_LARGE!G259*Bank!$D$31</f>
        <v>0</v>
      </c>
      <c r="E108" s="27">
        <f>Daten_LARGE!P259*Bank!$D$31</f>
        <v>0</v>
      </c>
      <c r="F108" s="35">
        <f>Daten_LARGE!AB259</f>
        <v>0</v>
      </c>
      <c r="G108" s="27">
        <f>Daten_LARGE!U259*Bank!$D$31</f>
        <v>0</v>
      </c>
      <c r="H108" s="27">
        <f>Daten_LARGE!V259*Bank!$D$31</f>
        <v>0</v>
      </c>
      <c r="I108" s="35">
        <f>Daten_LARGE!AA259</f>
        <v>0</v>
      </c>
      <c r="J108" s="35">
        <f>Daten_LARGE!Z259</f>
        <v>0</v>
      </c>
      <c r="K108" s="36">
        <f>Daten_LARGE!X259</f>
        <v>0</v>
      </c>
    </row>
    <row r="109" spans="1:13" ht="12" customHeight="1" x14ac:dyDescent="0.2">
      <c r="A109" s="44">
        <v>100</v>
      </c>
      <c r="B109" s="28">
        <f>Daten_LARGE!A260</f>
        <v>0</v>
      </c>
      <c r="C109" s="46">
        <f>Daten_LARGE!D260</f>
        <v>0</v>
      </c>
      <c r="D109" s="29">
        <f>Daten_LARGE!G260*Bank!$D$31</f>
        <v>0</v>
      </c>
      <c r="E109" s="29">
        <f>Daten_LARGE!P260*Bank!$D$31</f>
        <v>0</v>
      </c>
      <c r="F109" s="45">
        <f>Daten_LARGE!AB260</f>
        <v>0</v>
      </c>
      <c r="G109" s="29">
        <f>Daten_LARGE!U260*Bank!$D$31</f>
        <v>0</v>
      </c>
      <c r="H109" s="29">
        <f>Daten_LARGE!V260*Bank!$D$31</f>
        <v>0</v>
      </c>
      <c r="I109" s="45">
        <f>Daten_LARGE!AA260</f>
        <v>0</v>
      </c>
      <c r="J109" s="45">
        <f>Daten_LARGE!Z260</f>
        <v>0</v>
      </c>
      <c r="K109" s="46">
        <f>Daten_LARGE!X260</f>
        <v>0</v>
      </c>
    </row>
    <row r="110" spans="1:13" x14ac:dyDescent="0.2">
      <c r="A110" s="30"/>
      <c r="B110" s="30"/>
      <c r="C110" s="30"/>
      <c r="D110" s="30"/>
      <c r="E110" s="30"/>
      <c r="F110" s="30"/>
      <c r="G110" s="30"/>
      <c r="H110" s="30"/>
      <c r="M110" s="30"/>
    </row>
    <row r="111" spans="1:13" x14ac:dyDescent="0.2">
      <c r="A111" s="30"/>
      <c r="B111" s="30"/>
      <c r="C111" s="30"/>
      <c r="D111" s="30"/>
      <c r="E111" s="30"/>
      <c r="F111" s="30"/>
      <c r="G111" s="30"/>
      <c r="H111" s="30"/>
      <c r="M111" s="30"/>
    </row>
    <row r="112" spans="1:13" x14ac:dyDescent="0.2">
      <c r="A112" s="30"/>
      <c r="B112" s="30"/>
      <c r="C112" s="30"/>
      <c r="D112" s="30"/>
      <c r="E112" s="30"/>
      <c r="F112" s="30"/>
      <c r="G112" s="30"/>
      <c r="H112" s="30"/>
      <c r="M112" s="30"/>
    </row>
    <row r="113" spans="1:8" x14ac:dyDescent="0.2">
      <c r="A113" s="30"/>
      <c r="B113" s="30"/>
      <c r="C113" s="30"/>
      <c r="D113" s="30"/>
      <c r="E113" s="30"/>
      <c r="F113" s="30"/>
      <c r="G113" s="30"/>
      <c r="H113" s="30"/>
    </row>
    <row r="114" spans="1:8" x14ac:dyDescent="0.2">
      <c r="A114" s="30"/>
      <c r="B114" s="30"/>
      <c r="C114" s="30"/>
      <c r="D114" s="30"/>
      <c r="E114" s="30"/>
      <c r="F114" s="30"/>
      <c r="G114" s="30"/>
      <c r="H114" s="30"/>
    </row>
    <row r="115" spans="1:8" x14ac:dyDescent="0.2">
      <c r="A115" s="30"/>
      <c r="B115" s="30"/>
      <c r="C115" s="30"/>
      <c r="D115" s="30"/>
      <c r="E115" s="30"/>
      <c r="F115" s="30"/>
      <c r="G115" s="30"/>
      <c r="H115" s="30"/>
    </row>
    <row r="116" spans="1:8" x14ac:dyDescent="0.2">
      <c r="A116" s="30"/>
      <c r="B116" s="30"/>
      <c r="C116" s="30"/>
      <c r="D116" s="30"/>
      <c r="E116" s="30"/>
      <c r="F116" s="30"/>
      <c r="G116" s="30"/>
      <c r="H116" s="30"/>
    </row>
    <row r="117" spans="1:8" x14ac:dyDescent="0.2">
      <c r="A117" s="30"/>
      <c r="B117" s="30"/>
      <c r="C117" s="30"/>
      <c r="D117" s="30"/>
      <c r="E117" s="30"/>
      <c r="F117" s="30"/>
      <c r="G117" s="30"/>
      <c r="H117" s="30"/>
    </row>
    <row r="118" spans="1:8" x14ac:dyDescent="0.2">
      <c r="A118" s="30"/>
      <c r="B118" s="30"/>
      <c r="C118" s="30"/>
      <c r="D118" s="30"/>
      <c r="E118" s="30"/>
      <c r="F118" s="30"/>
      <c r="G118" s="30"/>
      <c r="H118" s="30"/>
    </row>
    <row r="119" spans="1:8" x14ac:dyDescent="0.2">
      <c r="A119" s="30"/>
      <c r="B119" s="30"/>
      <c r="C119" s="30"/>
      <c r="D119" s="30"/>
      <c r="E119" s="30"/>
      <c r="F119" s="30"/>
      <c r="G119" s="30"/>
      <c r="H119" s="30"/>
    </row>
    <row r="120" spans="1:8" x14ac:dyDescent="0.2">
      <c r="A120" s="30"/>
      <c r="B120" s="30"/>
      <c r="C120" s="30"/>
      <c r="D120" s="30"/>
      <c r="E120" s="30"/>
      <c r="F120" s="30"/>
      <c r="G120" s="30"/>
      <c r="H120" s="30"/>
    </row>
    <row r="121" spans="1:8" x14ac:dyDescent="0.2">
      <c r="A121" s="30"/>
      <c r="B121" s="30"/>
      <c r="C121" s="30"/>
      <c r="D121" s="30"/>
      <c r="E121" s="30"/>
      <c r="F121" s="30"/>
      <c r="G121" s="30"/>
      <c r="H121" s="30"/>
    </row>
    <row r="122" spans="1:8" x14ac:dyDescent="0.2">
      <c r="A122" s="30"/>
      <c r="B122" s="30"/>
      <c r="C122" s="30"/>
      <c r="D122" s="30"/>
      <c r="E122" s="30"/>
      <c r="F122" s="30"/>
      <c r="G122" s="30"/>
      <c r="H122" s="30"/>
    </row>
    <row r="123" spans="1:8" x14ac:dyDescent="0.2">
      <c r="A123" s="30"/>
      <c r="B123" s="30"/>
      <c r="C123" s="30"/>
      <c r="D123" s="30"/>
      <c r="E123" s="30"/>
      <c r="F123" s="30"/>
      <c r="G123" s="30"/>
      <c r="H123" s="30"/>
    </row>
    <row r="124" spans="1:8" x14ac:dyDescent="0.2">
      <c r="A124" s="30"/>
      <c r="B124" s="30"/>
      <c r="C124" s="30"/>
      <c r="D124" s="30"/>
      <c r="E124" s="30"/>
      <c r="F124" s="30"/>
      <c r="G124" s="30"/>
      <c r="H124" s="30"/>
    </row>
    <row r="125" spans="1:8" x14ac:dyDescent="0.2">
      <c r="A125" s="30"/>
      <c r="B125" s="30"/>
      <c r="C125" s="30"/>
      <c r="D125" s="30"/>
      <c r="E125" s="30"/>
      <c r="F125" s="30"/>
      <c r="G125" s="30"/>
      <c r="H125" s="30"/>
    </row>
    <row r="126" spans="1:8" x14ac:dyDescent="0.2">
      <c r="A126" s="31"/>
      <c r="B126" s="102"/>
      <c r="C126" s="102"/>
      <c r="D126" s="102"/>
      <c r="E126" s="102"/>
      <c r="F126" s="102"/>
      <c r="G126" s="102"/>
      <c r="H126" s="102"/>
    </row>
    <row r="127" spans="1:8" x14ac:dyDescent="0.2">
      <c r="A127" s="31"/>
      <c r="B127" s="102"/>
      <c r="C127" s="102"/>
      <c r="D127" s="102"/>
      <c r="E127" s="102"/>
      <c r="F127" s="102"/>
      <c r="G127" s="102"/>
      <c r="H127" s="102"/>
    </row>
  </sheetData>
  <sheetProtection sheet="1" objects="1" scenarios="1"/>
  <mergeCells count="1">
    <mergeCell ref="B2:K2"/>
  </mergeCells>
  <conditionalFormatting sqref="F10:F109">
    <cfRule type="expression" dxfId="32" priority="21">
      <formula>F10&gt;J10</formula>
    </cfRule>
  </conditionalFormatting>
  <conditionalFormatting sqref="I10:I109">
    <cfRule type="expression" dxfId="31" priority="1">
      <formula>J10=0</formula>
    </cfRule>
    <cfRule type="expression" dxfId="30" priority="2">
      <formula>I10&lt;10%</formula>
    </cfRule>
    <cfRule type="expression" dxfId="29" priority="3">
      <formula>I10&gt;J10</formula>
    </cfRule>
  </conditionalFormatting>
  <dataValidations disablePrompts="1" count="3">
    <dataValidation operator="greaterThan" allowBlank="1" showInputMessage="1" showErrorMessage="1" error="Es sind nur positive Werte grösser_x000a_als Null erlaubt" sqref="A110:D125 D10:K109"/>
    <dataValidation type="list" operator="greaterThan" allowBlank="1" showInputMessage="1" showErrorMessage="1" error="Es sind nur positive Werte grösser_x000a_als Null erlaubt" sqref="E121:F125 E110:G120">
      <formula1>connected_counterparty</formula1>
    </dataValidation>
    <dataValidation type="list" operator="greaterThan" allowBlank="1" showInputMessage="1" showErrorMessage="1" error="Es sind nur positive Werte grösser_x000a_als Null erlaubt" sqref="G121:H125 M110:M112 H110:H120">
      <formula1>type_counterparty</formula1>
    </dataValidation>
  </dataValidations>
  <pageMargins left="0.39370078740157483" right="0.39370078740157483" top="0.74803149606299213" bottom="0.74803149606299213" header="0.31496062992125984" footer="0.31496062992125984"/>
  <pageSetup paperSize="9" scale="93" fitToHeight="0" pageOrder="overThenDown" orientation="landscape" r:id="rId1"/>
  <ignoredErrors>
    <ignoredError sqref="B10:I10 B34:H109 B11:H33 J11:K33 J34:K109 J10:K10 I21 I11:I20 I22 I23:I10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 2 0 < / H e i g h t > < / S a n d b o x E d i t o r . F o r m u l a B a r S t a t e > ] ] > < / 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e 1 & 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11.xml>��< ? x m l   v e r s i o n = " 1 . 0 "   e n c o d i n g = " u t f - 1 6 " ? > < D a t a M a s h u p   x m l n s = " h t t p : / / s c h e m a s . m i c r o s o f t . c o m / D a t a M a s h u p " > A A A A A B g D A A B Q S w M E F A A C A A g A Y I E m T W f O y 3 W o A A A A + A A A A B I A H A B D b 2 5 m a W c v U G F j a 2 F n Z S 5 4 b W w g o h g A K K A U A A A A A A A A A A A A A A A A A A A A A A A A A A A A h Y / B C o I w H M Z f R X Z 3 m x O h 5 O 8 8 e O m Q E A T R d c y l I 5 3 h Z v P d O v R I v U J C W d 0 6 f h + / D 3 7 f 4 3 a H f O r a 4 K o G q 3 u T o Q h T F C g j + 0 q b O k O j O 4 U r l H P Y C X k W t Q p m 2 N h 0 s j p D j X O X l B D v P f Y x 7 o e a M E o j c i y 3 e 9 m o T o T a W C e M V O i z q v 6 v E I f D S 4 Y z n K x x E s U J Z j Q C s t R Q a v N F 2 G y M K Z C f E o q x d e O g e K X C Y g N k i U D e L / g T U E s D B B Q A A g A I A G C B J k 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g g S Z N K I p H u A 4 A A A A R A A A A E w A c A E Z v c m 1 1 b G F z L 1 N l Y 3 R p b 2 4 x L m 0 g o h g A K K A U A A A A A A A A A A A A A A A A A A A A A A A A A A A A K 0 5 N L s n M z 1 M I h t C G 1 g B Q S w E C L Q A U A A I A C A B g g S Z N Z 8 7 L d a g A A A D 4 A A A A E g A A A A A A A A A A A A A A A A A A A A A A Q 2 9 u Z m l n L 1 B h Y 2 t h Z 2 U u e G 1 s U E s B A i 0 A F A A C A A g A Y I E m T Q / K 6 a u k A A A A 6 Q A A A B M A A A A A A A A A A A A A A A A A 9 A A A A F t D b 2 5 0 Z W 5 0 X 1 R 5 c G V z X S 5 4 b W x Q S w E C L Q A U A A I A C A B g g S Z N 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R y O S C C o 7 0 S 6 v Q x o q C g n e Q A A A A A C A A A A A A A D Z g A A w A A A A B A A A A C F m T E E i a + D T g a D D 0 v 1 O 3 t u A A A A A A S A A A C g A A A A E A A A A C 0 v s o u P 1 i 0 r B J 6 x I r 0 Z b C 5 Q A A A A R Y F 4 / g x H T 0 g g 7 V s P A 0 A z i o v w G s D v K Y r E M e L 9 f j z Y V d I 3 I M h y V d 0 U E W Q V z C E M 6 c R L I b 9 5 s C f n g d w 2 Y s l l b P P / y e y W 3 X e + I k b f q f q s V z l + s y o U A A A A 8 y A 7 B D 0 c c m B h b u 5 P o 9 f C 9 c 5 5 l J 4 = < / D a t a M a s h u p > 
</file>

<file path=customXml/item12.xml>��< ? x m l   v e r s i o n = " 1 . 0 "   e n c o d i n g = " U T F - 1 6 " ? > < G e m i n i   x m l n s = " h t t p : / / g e m i n i / p i v o t c u s t o m i z a t i o n / T a b l e O r d e r " > < C u s t o m C o n t e n t > < ! [ C D A T A [ T a b e l l e 1 ] ] > < / 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 N a m e < / s t r i n g > < / k e y > < v a l u e > < i n t > 7 0 < / i n t > < / v a l u e > < / i t e m > < i t e m > < k e y > < s t r i n g > D o m i c i l e < / s t r i n g > < / k e y > < v a l u e > < i n t > 8 7 < / i n t > < / v a l u e > < / i t e m > < i t e m > < k e y > < s t r i n g > I D < / s t r i n g > < / k e y > < v a l u e > < i n t > 4 7 < / i n t > < / v a l u e > < / i t e m > < i t e m > < k e y > < s t r i n g > S i n c e < / s t r i n g > < / k e y > < v a l u e > < i n t > 6 9 < / i n t > < / v a l u e > < / i t e m > < i t e m > < k e y > < s t r i n g > T y p e < / s t r i n g > < / k e y > < v a l u e > < i n t > 6 5 < / i n t > < / v a l u e > < / i t e m > < i t e m > < k e y > < s t r i n g > N O G A < / s t r i n g > < / k e y > < v a l u e > < i n t > 7 4 < / i n t > < / v a l u e > < / i t e m > < i t e m > < k e y > < s t r i n g > S P < / s t r i n g > < / k e y > < v a l u e > < i n t > 5 2 < / i n t > < / v a l u e > < / i t e m > < i t e m > < k e y > < s t r i n g > O F F   B S < / s t r i n g > < / k e y > < v a l u e > < i n t > 8 5 < / i n t > < / v a l u e > < / i t e m > < i t e m > < k e y > < s t r i n g > D e r i v a t i v e s < / s t r i n g > < / k e y > < v a l u e > < i n t > 1 0 4 < / i n t > < / v a l u e > < / i t e m > < i t e m > < k e y > < s t r i n g > S F T s < / s t r i n g > < / k e y > < v a l u e > < i n t > 6 6 < / i n t > < / v a l u e > < / i t e m > < i t e m > < k e y > < s t r i n g > M o r t g a g e s < / s t r i n g > < / k e y > < v a l u e > < i n t > 1 0 1 < / i n t > < / v a l u e > < / i t e m > < i t e m > < k e y > < s t r i n g > S e c < / s t r i n g > < / k e y > < v a l u e > < i n t > 5 8 < / i n t > < / v a l u e > < / i t e m > < i t e m > < k e y > < s t r i n g > O t h e r < / s t r i n g > < / k e y > < v a l u e > < i n t > 7 0 < / i n t > < / v a l u e > < / i t e m > < i t e m > < k e y > < s t r i n g > F i n C o l < / s t r i n g > < / k e y > < v a l u e > < i n t > 7 5 < / i n t > < / v a l u e > < / i t e m > < i t e m > < k e y > < s t r i n g > G u C D < / s t r i n g > < / k e y > < v a l u e > < i n t > 7 3 < / i n t > < / v a l u e > < / i t e m > < i t e m > < k e y > < s t r i n g > P r e C R M < / s t r i n g > < / k e y > < v a l u e > < i n t > 8 7 < / i n t > < / v a l u e > < / i t e m > < i t e m > < k e y > < s t r i n g > N e t t i n g < / s t r i n g > < / k e y > < v a l u e > < i n t > 7 8 < / i n t > < / v a l u e > < / i t e m > < i t e m > < k e y > < s t r i n g > C D < / s t r i n g > < / k e y > < v a l u e > < i n t > 5 4 < / i n t > < / v a l u e > < / i t e m > < i t e m > < k e y > < s t r i n g > F i n C o l 2 < / s t r i n g > < / k e y > < v a l u e > < i n t > 8 3 < / i n t > < / v a l u e > < / i t e m > < i t e m > < k e y > < s t r i n g > G u a r a n t e e < / s t r i n g > < / k e y > < v a l u e > < i n t > 1 0 2 < / i n t > < / v a l u e > < / i t e m > < i t e m > < k e y > < s t r i n g > T o t a l < / s t r i n g > < / k e y > < v a l u e > < i n t > 6 4 < / i n t > < / v a l u e > < / i t e m > < i t e m > < k e y > < s t r i n g > T o t a l _ a d j u < / s t r i n g > < / k e y > < v a l u e > < i n t > 9 9 < / i n t > < / v a l u e > < / i t e m > < i t e m > < k e y > < s t r i n g > G r a c e < / s t r i n g > < / k e y > < v a l u e > < i n t > 7 3 < / i n t > < / v a l u e > < / i t e m > < i t e m > < k e y > < s t r i n g > C o m m e n t < / s t r i n g > < / k e y > < v a l u e > < i n t > 9 4 < / i n t > < / v a l u e > < / i t e m > < / C o l u m n W i d t h s > < C o l u m n D i s p l a y I n d e x > < i t e m > < k e y > < s t r i n g > N a m e < / s t r i n g > < / k e y > < v a l u e > < i n t > 0 < / i n t > < / v a l u e > < / i t e m > < i t e m > < k e y > < s t r i n g > D o m i c i l e < / s t r i n g > < / k e y > < v a l u e > < i n t > 1 < / i n t > < / v a l u e > < / i t e m > < i t e m > < k e y > < s t r i n g > I D < / s t r i n g > < / k e y > < v a l u e > < i n t > 2 < / i n t > < / v a l u e > < / i t e m > < i t e m > < k e y > < s t r i n g > S i n c e < / s t r i n g > < / k e y > < v a l u e > < i n t > 3 < / i n t > < / v a l u e > < / i t e m > < i t e m > < k e y > < s t r i n g > T y p e < / s t r i n g > < / k e y > < v a l u e > < i n t > 4 < / i n t > < / v a l u e > < / i t e m > < i t e m > < k e y > < s t r i n g > N O G A < / s t r i n g > < / k e y > < v a l u e > < i n t > 5 < / i n t > < / v a l u e > < / i t e m > < i t e m > < k e y > < s t r i n g > S P < / s t r i n g > < / k e y > < v a l u e > < i n t > 6 < / i n t > < / v a l u e > < / i t e m > < i t e m > < k e y > < s t r i n g > O F F   B S < / s t r i n g > < / k e y > < v a l u e > < i n t > 7 < / i n t > < / v a l u e > < / i t e m > < i t e m > < k e y > < s t r i n g > D e r i v a t i v e s < / s t r i n g > < / k e y > < v a l u e > < i n t > 8 < / i n t > < / v a l u e > < / i t e m > < i t e m > < k e y > < s t r i n g > S F T s < / s t r i n g > < / k e y > < v a l u e > < i n t > 9 < / i n t > < / v a l u e > < / i t e m > < i t e m > < k e y > < s t r i n g > M o r t g a g e s < / s t r i n g > < / k e y > < v a l u e > < i n t > 1 0 < / i n t > < / v a l u e > < / i t e m > < i t e m > < k e y > < s t r i n g > S e c < / s t r i n g > < / k e y > < v a l u e > < i n t > 1 1 < / i n t > < / v a l u e > < / i t e m > < i t e m > < k e y > < s t r i n g > O t h e r < / s t r i n g > < / k e y > < v a l u e > < i n t > 1 2 < / i n t > < / v a l u e > < / i t e m > < i t e m > < k e y > < s t r i n g > F i n C o l < / s t r i n g > < / k e y > < v a l u e > < i n t > 1 3 < / i n t > < / v a l u e > < / i t e m > < i t e m > < k e y > < s t r i n g > G u C D < / s t r i n g > < / k e y > < v a l u e > < i n t > 1 4 < / i n t > < / v a l u e > < / i t e m > < i t e m > < k e y > < s t r i n g > P r e C R M < / s t r i n g > < / k e y > < v a l u e > < i n t > 1 5 < / i n t > < / v a l u e > < / i t e m > < i t e m > < k e y > < s t r i n g > N e t t i n g < / s t r i n g > < / k e y > < v a l u e > < i n t > 1 6 < / i n t > < / v a l u e > < / i t e m > < i t e m > < k e y > < s t r i n g > C D < / s t r i n g > < / k e y > < v a l u e > < i n t > 1 7 < / i n t > < / v a l u e > < / i t e m > < i t e m > < k e y > < s t r i n g > F i n C o l 2 < / s t r i n g > < / k e y > < v a l u e > < i n t > 1 8 < / i n t > < / v a l u e > < / i t e m > < i t e m > < k e y > < s t r i n g > G u a r a n t e e < / s t r i n g > < / k e y > < v a l u e > < i n t > 1 9 < / i n t > < / v a l u e > < / i t e m > < i t e m > < k e y > < s t r i n g > T o t a l < / s t r i n g > < / k e y > < v a l u e > < i n t > 2 0 < / i n t > < / v a l u e > < / i t e m > < i t e m > < k e y > < s t r i n g > T o t a l _ a d j u < / s t r i n g > < / k e y > < v a l u e > < i n t > 2 1 < / i n t > < / v a l u e > < / i t e m > < i t e m > < k e y > < s t r i n g > G r a c e < / s t r i n g > < / k e y > < v a l u e > < i n t > 2 2 < / i n t > < / v a l u e > < / i t e m > < i t e m > < k e y > < s t r i n g > C o m m e n t < / s t r i n g > < / k e y > < v a l u e > < i n t > 2 3 < / i n t > < / v a l u e > < / i t e m > < / C o l u m n D i s p l a y I n d e x > < C o l u m n F r o z e n > < i t e m > < k e y > < s t r i n g > N O G A < / s t r i n g > < / k e y > < v a l u e > < b o o l e a n > f a l s e < / b o o l e a n > < / v a l u e > < / i t e m > < / C o l u m n F r o z e n > < C o l u m n C h e c k e d   / > < C o l u m n F i l t e r   / > < S e l e c t i o n F i l t e r   / > < F i l t e r P a r a m e t e r s   / > < I s S o r t D e s c e n d i n g > f a l s e < / I s S o r t D e s c e n d i n g > < / T a b l e W i d g e t G r i d S e r i a l i z a t i o n > ] ] > < / C u s t o m C o n t e n t > < / G e m i n i > 
</file>

<file path=customXml/item15.xml>��< ? x m l   v e r s i o n = " 1 . 0 "   e n c o d i n g = " U T F - 1 6 " ? > < G e m i n i   x m l n s = " h t t p : / / g e m i n i / p i v o t c u s t o m i z a t i o n / C l i e n t W i n d o w X M L " > < C u s t o m C o n t e n t > < ! [ C D A T A [ T a b e l l e 1 ] ] > < / C u s t o m C o n t e n t > < / G e m i n i > 
</file>

<file path=customXml/item16.xml>��< ? x m l   v e r s i o n = " 1 . 0 "   e n c o d i n g = " U T F - 1 6 " ? > < G e m i n i   x m l n s = " h t t p : / / g e m i n i / p i v o t c u s t o m i z a t i o n / S h o w H i d d e n " > < C u s t o m C o n t e n t > < ! [ C D A T A [ T r u e ] ] > < / C u s t o m C o n t e n t > < / G e m i n i > 
</file>

<file path=customXml/item17.xml>��< ? x m l   v e r s i o n = " 1 . 0 "   e n c o d i n g = " U T F - 1 6 " ? > < G e m i n i   x m l n s = " h t t p : / / g e m i n i / p i v o t c u s t o m i z a t i o n / T a b l e C o u n t I n S a n d b o x " > < C u s t o m C o n t e n t > < ! [ C D A T A [ 1 ] ] > < / C u s t o m C o n t e n t > < / G e m i n i > 
</file>

<file path=customXml/item18.xml>��< ? x m l   v e r s i o n = " 1 . 0 "   e n c o d i n g = " U T F - 1 6 " ? > < G e m i n i   x m l n s = " h t t p : / / g e m i n i / p i v o t c u s t o m i z a t i o n / S a n d b o x N o n E m p t y " > < C u s t o m C o n t e n t > < ! [ C D A T A [ 1 ] ] > < / C u s t o m C o n t e n t > < / G e m i n i > 
</file>

<file path=customXml/item19.xml><?xml version="1.0" encoding="utf-8"?>
<p:properties xmlns:p="http://schemas.microsoft.com/office/2006/metadata/properties" xmlns:xsi="http://www.w3.org/2001/XMLSchema-instance" xmlns:pc="http://schemas.microsoft.com/office/infopath/2007/PartnerControls">
  <documentManagement>
    <DocumentDate xmlns="E94E6663-3300-4525-A3B4-6D642633C3CC">2018-08-01T22:00:00+00:00</DocumentDate>
    <InternalWorkItem xmlns="E94E6663-3300-4525-A3B4-6D642633C3CC">false</InternalWorkItem>
    <FinalDocument xmlns="E94E6663-3300-4525-A3B4-6D642633C3CC">false</FinalDocument>
    <DocumentStatus_Note xmlns="http://schemas.microsoft.com/sharepoint/v3/fields" xsi:nil="true"/>
    <_dlc_DocId xmlns="d3f476e0-a608-4a57-8fc4-9f5206fd99f5">A2RNA3C6MWKX-1609782492-4621</_dlc_DocId>
    <_dlc_DocIdUrl xmlns="d3f476e0-a608-4a57-8fc4-9f5206fd99f5">
      <Url>https://org.finma.ch/sites/2010-PR/_layouts/15/DocIdRedir.aspx?ID=A2RNA3C6MWKX-1609782492-4621</Url>
      <Description>A2RNA3C6MWKX-1609782492-4621</Description>
    </_dlc_DocIdUrl>
    <Projectname xmlns="E94E6663-3300-4525-A3B4-6D642633C3CC">Basel III</Projectname>
    <ProjectNr xmlns="E94E6663-3300-4525-A3B4-6D642633C3CC">2010</ProjectN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I s S a n d b o x E m b e d d e d " > < C u s t o m C o n t e n t > < ! [ C D A T A [ y e s ] ] > < / C u s t o m C o n t e n t > < / G e m i n i > 
</file>

<file path=customXml/item21.xml>��< ? x m l   v e r s i o n = " 1 . 0 "   e n c o d i n g = " U T F - 1 6 " ? > < G e m i n i   x m l n s = " h t t p : / / g e m i n i / p i v o t c u s t o m i z a t i o n / L i n k e d T a b l e s " > < C u s t o m C o n t e n t > < ! [ C D A T A [ < L i n k e d T a b l e s   x m l n s : x s i = " h t t p : / / w w w . w 3 . o r g / 2 0 0 1 / X M L S c h e m a - i n s t a n c e "   x m l n s : x s d = " h t t p : / / w w w . w 3 . o r g / 2 0 0 1 / X M L S c h e m a " > < L i n k e d T a b l e L i s t > < L i n k e d T a b l e I n f o > < E x c e l T a b l e N a m e > T a b e l l e 1 < / E x c e l T a b l e N a m e > < G e m i n i T a b l e I d > T a b e l l e 1 < / G e m i n i T a b l e I d > < L i n k e d C o l u m n L i s t   / > < U p d a t e N e e d e d > f a l s e < / U p d a t e N e e d e d > < R o w C o u n t > 0 < / R o w C o u n t > < / L i n k e d T a b l e I n f o > < / L i n k e d T a b l e L i s t > < / L i n k e d T a b l e s > ] ] > < / C u s t o m C o n t e n t > < / G e m i n i > 
</file>

<file path=customXml/item22.xml><?xml version="1.0" encoding="utf-8"?>
<ct:contentTypeSchema xmlns:ct="http://schemas.microsoft.com/office/2006/metadata/contentType" xmlns:ma="http://schemas.microsoft.com/office/2006/metadata/properties/metaAttributes" ct:_="" ma:_="" ma:contentTypeName="Finma Projekt Dokument" ma:contentTypeID="0x0101002232FB31B5D2429FADE8EE170F84E94A002337CDD3C6F0C545B329EBCEE53A2E00" ma:contentTypeVersion="2" ma:contentTypeDescription="Repräsentiert ein Finma Projekt Dokument" ma:contentTypeScope="" ma:versionID="42d7bf2b7c617a5c1f2d8f1fd4d8730d">
  <xsd:schema xmlns:xsd="http://www.w3.org/2001/XMLSchema" xmlns:xs="http://www.w3.org/2001/XMLSchema" xmlns:p="http://schemas.microsoft.com/office/2006/metadata/properties" xmlns:ns2="d3f476e0-a608-4a57-8fc4-9f5206fd99f5" xmlns:ns3="E94E6663-3300-4525-A3B4-6D642633C3CC" xmlns:ns4="http://schemas.microsoft.com/sharepoint/v3/fields" targetNamespace="http://schemas.microsoft.com/office/2006/metadata/properties" ma:root="true" ma:fieldsID="c73bd5ff700ece5acb1e8b6db577ccf7" ns2:_="" ns3:_="" ns4:_="">
    <xsd:import namespace="d3f476e0-a608-4a57-8fc4-9f5206fd99f5"/>
    <xsd:import namespace="E94E6663-3300-4525-A3B4-6D642633C3CC"/>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rojectNr" minOccurs="0"/>
                <xsd:element ref="ns3:Projectname" minOccurs="0"/>
                <xsd:element ref="ns4:OSP_Note" minOccurs="0"/>
                <xsd:element ref="ns4:DocumentStatus_Note" minOccurs="0"/>
                <xsd:element ref="ns3:FinalDocument" minOccurs="0"/>
                <xsd:element ref="ns3:DocumentDate"/>
                <xsd:element ref="ns3:InternalWork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476e0-a608-4a57-8fc4-9f5206fd99f5"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94E6663-3300-4525-A3B4-6D642633C3CC" elementFormDefault="qualified">
    <xsd:import namespace="http://schemas.microsoft.com/office/2006/documentManagement/types"/>
    <xsd:import namespace="http://schemas.microsoft.com/office/infopath/2007/PartnerControls"/>
    <xsd:element name="ProjectNr" ma:index="11" nillable="true" ma:displayName="Projekt-Nr." ma:internalName="ProjectNr" ma:readOnly="true">
      <xsd:simpleType>
        <xsd:restriction base="dms:Text"/>
      </xsd:simpleType>
    </xsd:element>
    <xsd:element name="Projectname" ma:index="12" nillable="true" ma:displayName="Projektname" ma:internalName="Projectname" ma:readOnly="true">
      <xsd:simpleType>
        <xsd:restriction base="dms:Text"/>
      </xsd:simpleType>
    </xsd:element>
    <xsd:element name="FinalDocument" ma:index="17" nillable="true" ma:displayName="Finales Dokument" ma:internalName="FinalDocument" ma:readOnly="false">
      <xsd:simpleType>
        <xsd:restriction base="dms:Boolean"/>
      </xsd:simpleType>
    </xsd:element>
    <xsd:element name="DocumentDate" ma:index="18" ma:displayName="Datum" ma:default="[today]" ma:description="Dokumentendatum" ma:format="DateOnly" ma:internalName="DocumentDate" ma:readOnly="false">
      <xsd:simpleType>
        <xsd:restriction base="dms:DateTime"/>
      </xsd:simpleType>
    </xsd:element>
    <xsd:element name="InternalWorkItem" ma:index="19" nillable="true" ma:displayName="Intern" ma:internalName="InternalWorkItem"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OSP_Note" ma:index="14" nillable="true" ma:taxonomy="true" ma:internalName="OSP_Note" ma:taxonomyFieldName="OSP" ma:displayName="Ordnungssystemposition" ma:readOnly="true" ma:fieldId="{47fc1aad-a32f-4b87-b398-8d261b0da966}" ma:sspId="48a15000-3e9d-4991-aa45-50e86253cab9" ma:termSetId="6eefd7ee-d6f6-47de-bb49-f1d342020326" ma:anchorId="00000000-0000-0000-0000-000000000000" ma:open="false" ma:isKeyword="false">
      <xsd:complexType>
        <xsd:sequence>
          <xsd:element ref="pc:Terms" minOccurs="0" maxOccurs="1"/>
        </xsd:sequence>
      </xsd:complexType>
    </xsd:element>
    <xsd:element name="DocumentStatus_Note" ma:index="16" nillable="true" ma:displayName="DocumentStatus_Note" ma:hidden="true" ma:internalName="DocumentStatus_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1 6 " ? > < G e m i n i   x m l n s = " h t t p : / / g e m i n i / p i v o t c u s t o m i z a t i o n / P o w e r P i v o t V e r s i o n " > < C u s t o m C o n t e n t > < ! [ C D A T A [ 1 1 . 0 . 9 1 6 6 . 1 8 8 ] ] > < / 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 C o l u m n s \ D o m i c i l e 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 C o l u m n s \ S i n c e < / K e y > < / a : K e y > < a : V a l u e   i : t y p e = " T a b l e W i d g e t B a s e V i e w S t a t e " / > < / a : K e y V a l u e O f D i a g r a m O b j e c t K e y a n y T y p e z b w N T n L X > < a : K e y V a l u e O f D i a g r a m O b j e c t K e y a n y T y p e z b w N T n L X > < a : K e y > < K e y > C o l u m n s \ T y p e < / K e y > < / a : K e y > < a : V a l u e   i : t y p e = " T a b l e W i d g e t B a s e V i e w S t a t e " / > < / a : K e y V a l u e O f D i a g r a m O b j e c t K e y a n y T y p e z b w N T n L X > < a : K e y V a l u e O f D i a g r a m O b j e c t K e y a n y T y p e z b w N T n L X > < a : K e y > < K e y > C o l u m n s \ N O G A < / K e y > < / a : K e y > < a : V a l u e   i : t y p e = " T a b l e W i d g e t B a s e V i e w S t a t e " / > < / a : K e y V a l u e O f D i a g r a m O b j e c t K e y a n y T y p e z b w N T n L X > < a : K e y V a l u e O f D i a g r a m O b j e c t K e y a n y T y p e z b w N T n L X > < a : K e y > < K e y > C o l u m n s \ S P < / K e y > < / a : K e y > < a : V a l u e   i : t y p e = " T a b l e W i d g e t B a s e V i e w S t a t e " / > < / a : K e y V a l u e O f D i a g r a m O b j e c t K e y a n y T y p e z b w N T n L X > < a : K e y V a l u e O f D i a g r a m O b j e c t K e y a n y T y p e z b w N T n L X > < a : K e y > < K e y > C o l u m n s \ O F F   B S < / K e y > < / a : K e y > < a : V a l u e   i : t y p e = " T a b l e W i d g e t B a s e V i e w S t a t e " / > < / a : K e y V a l u e O f D i a g r a m O b j e c t K e y a n y T y p e z b w N T n L X > < a : K e y V a l u e O f D i a g r a m O b j e c t K e y a n y T y p e z b w N T n L X > < a : K e y > < K e y > C o l u m n s \ D e r i v a t i v e s < / K e y > < / a : K e y > < a : V a l u e   i : t y p e = " T a b l e W i d g e t B a s e V i e w S t a t e " / > < / a : K e y V a l u e O f D i a g r a m O b j e c t K e y a n y T y p e z b w N T n L X > < a : K e y V a l u e O f D i a g r a m O b j e c t K e y a n y T y p e z b w N T n L X > < a : K e y > < K e y > C o l u m n s \ S F T s < / K e y > < / a : K e y > < a : V a l u e   i : t y p e = " T a b l e W i d g e t B a s e V i e w S t a t e " / > < / a : K e y V a l u e O f D i a g r a m O b j e c t K e y a n y T y p e z b w N T n L X > < a : K e y V a l u e O f D i a g r a m O b j e c t K e y a n y T y p e z b w N T n L X > < a : K e y > < K e y > C o l u m n s \ M o r t g a g e s < / K e y > < / a : K e y > < a : V a l u e   i : t y p e = " T a b l e W i d g e t B a s e V i e w S t a t e " / > < / a : K e y V a l u e O f D i a g r a m O b j e c t K e y a n y T y p e z b w N T n L X > < a : K e y V a l u e O f D i a g r a m O b j e c t K e y a n y T y p e z b w N T n L X > < a : K e y > < K e y > C o l u m n s \ S e c < / K e y > < / a : K e y > < a : V a l u e   i : t y p e = " T a b l e W i d g e t B a s e V i e w S t a t e " / > < / a : K e y V a l u e O f D i a g r a m O b j e c t K e y a n y T y p e z b w N T n L X > < a : K e y V a l u e O f D i a g r a m O b j e c t K e y a n y T y p e z b w N T n L X > < a : K e y > < K e y > C o l u m n s \ O t h e r < / K e y > < / a : K e y > < a : V a l u e   i : t y p e = " T a b l e W i d g e t B a s e V i e w S t a t e " / > < / a : K e y V a l u e O f D i a g r a m O b j e c t K e y a n y T y p e z b w N T n L X > < a : K e y V a l u e O f D i a g r a m O b j e c t K e y a n y T y p e z b w N T n L X > < a : K e y > < K e y > C o l u m n s \ F i n C o l < / K e y > < / a : K e y > < a : V a l u e   i : t y p e = " T a b l e W i d g e t B a s e V i e w S t a t e " / > < / a : K e y V a l u e O f D i a g r a m O b j e c t K e y a n y T y p e z b w N T n L X > < a : K e y V a l u e O f D i a g r a m O b j e c t K e y a n y T y p e z b w N T n L X > < a : K e y > < K e y > C o l u m n s \ G u C D < / K e y > < / a : K e y > < a : V a l u e   i : t y p e = " T a b l e W i d g e t B a s e V i e w S t a t e " / > < / a : K e y V a l u e O f D i a g r a m O b j e c t K e y a n y T y p e z b w N T n L X > < a : K e y V a l u e O f D i a g r a m O b j e c t K e y a n y T y p e z b w N T n L X > < a : K e y > < K e y > C o l u m n s \ P r e C R M < / K e y > < / a : K e y > < a : V a l u e   i : t y p e = " T a b l e W i d g e t B a s e V i e w S t a t e " / > < / a : K e y V a l u e O f D i a g r a m O b j e c t K e y a n y T y p e z b w N T n L X > < a : K e y V a l u e O f D i a g r a m O b j e c t K e y a n y T y p e z b w N T n L X > < a : K e y > < K e y > C o l u m n s \ N e t t i n g < / K e y > < / a : K e y > < a : V a l u e   i : t y p e = " T a b l e W i d g e t B a s e V i e w S t a t e " / > < / a : K e y V a l u e O f D i a g r a m O b j e c t K e y a n y T y p e z b w N T n L X > < a : K e y V a l u e O f D i a g r a m O b j e c t K e y a n y T y p e z b w N T n L X > < a : K e y > < K e y > C o l u m n s \ C D < / K e y > < / a : K e y > < a : V a l u e   i : t y p e = " T a b l e W i d g e t B a s e V i e w S t a t e " / > < / a : K e y V a l u e O f D i a g r a m O b j e c t K e y a n y T y p e z b w N T n L X > < a : K e y V a l u e O f D i a g r a m O b j e c t K e y a n y T y p e z b w N T n L X > < a : K e y > < K e y > C o l u m n s \ F i n C o l 2 < / K e y > < / a : K e y > < a : V a l u e   i : t y p e = " T a b l e W i d g e t B a s e V i e w S t a t e " / > < / a : K e y V a l u e O f D i a g r a m O b j e c t K e y a n y T y p e z b w N T n L X > < a : K e y V a l u e O f D i a g r a m O b j e c t K e y a n y T y p e z b w N T n L X > < a : K e y > < K e y > C o l u m n s \ G u a r a n t e e < / K e y > < / a : K e y > < a : V a l u e   i : t y p e = " T a b l e W i d g e t B a s e V i e w S t a t e " / > < / a : K e y V a l u e O f D i a g r a m O b j e c t K e y a n y T y p e z b w N T n L X > < a : K e y V a l u e O f D i a g r a m O b j e c t K e y a n y T y p e z b w N T n L X > < a : K e y > < K e y > C o l u m n s \ T o t a l < / K e y > < / a : K e y > < a : V a l u e   i : t y p e = " T a b l e W i d g e t B a s e V i e w S t a t e " / > < / a : K e y V a l u e O f D i a g r a m O b j e c t K e y a n y T y p e z b w N T n L X > < a : K e y V a l u e O f D i a g r a m O b j e c t K e y a n y T y p e z b w N T n L X > < a : K e y > < K e y > C o l u m n s \ T o t a l _ a d j u < / K e y > < / a : K e y > < a : V a l u e   i : t y p e = " T a b l e W i d g e t B a s e V i e w S t a t e " / > < / a : K e y V a l u e O f D i a g r a m O b j e c t K e y a n y T y p e z b w N T n L X > < a : K e y V a l u e O f D i a g r a m O b j e c t K e y a n y T y p e z b w N T n L X > < a : K e y > < K e y > C o l u m n s \ G r a c e < / K e y > < / a : K e y > < a : V a l u e   i : t y p e = " T a b l e W i d g e t B a s e V i e w S t a t e " / > < / a : K e y V a l u e O f D i a g r a m O b j e c t K e y a n y T y p e z b w N T n L X > < a : K e y V a l u e O f D i a g r a m O b j e c t K e y a n y T y p e z b w N T n L X > < a : K e y > < K e y > C o l u m n s \ C o m m e n t 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 2 0 1 8 - 0 8 - 0 3 T 1 5 : 0 2 : 3 1 . 9 4 7 9 9 2 8 + 0 2 : 0 0 < / L a s t P r o c e s s e d T i m e > < / D a t a M o d e l i n g S a n d b o x . S e r i a l i z e d S a n d b o x E r r o r C a c h e > ] ] > < / 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e l l e 1 & 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 i : t y p e = " S a n d b o x E d i t o r M e a s u r e G r i d K e y " & g t ; & l t ; T a b l e N a m e & g t ; T a b e l l e 1 & l t ; / T a b l e N a m e & g t ; & l t ; / K e y & g t ; & l t ; M a i n t a i n e r 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N a m e & l t ; / K e y & g t ; & l t ; / D i a g r a m O b j e c t K e y & g t ; & l t ; D i a g r a m O b j e c t K e y & g t ; & l t ; K e y & g t ; C o l u m n s \ D o m i c i l e & l t ; / K e y & g t ; & l t ; / D i a g r a m O b j e c t K e y & g t ; & l t ; D i a g r a m O b j e c t K e y & g t ; & l t ; K e y & g t ; C o l u m n s \ I D & l t ; / K e y & g t ; & l t ; / D i a g r a m O b j e c t K e y & g t ; & l t ; D i a g r a m O b j e c t K e y & g t ; & l t ; K e y & g t ; C o l u m n s \ S i n c e & l t ; / K e y & g t ; & l t ; / D i a g r a m O b j e c t K e y & g t ; & l t ; D i a g r a m O b j e c t K e y & g t ; & l t ; K e y & g t ; C o l u m n s \ T y p e & l t ; / K e y & g t ; & l t ; / D i a g r a m O b j e c t K e y & g t ; & l t ; D i a g r a m O b j e c t K e y & g t ; & l t ; K e y & g t ; C o l u m n s \ N O G A & l t ; / K e y & g t ; & l t ; / D i a g r a m O b j e c t K e y & g t ; & l t ; D i a g r a m O b j e c t K e y & g t ; & l t ; K e y & g t ; C o l u m n s \ S P & l t ; / K e y & g t ; & l t ; / D i a g r a m O b j e c t K e y & g t ; & l t ; D i a g r a m O b j e c t K e y & g t ; & l t ; K e y & g t ; C o l u m n s \ O F F   B S & l t ; / K e y & g t ; & l t ; / D i a g r a m O b j e c t K e y & g t ; & l t ; D i a g r a m O b j e c t K e y & g t ; & l t ; K e y & g t ; C o l u m n s \ D e r i v a t i v e s & l t ; / K e y & g t ; & l t ; / D i a g r a m O b j e c t K e y & g t ; & l t ; D i a g r a m O b j e c t K e y & g t ; & l t ; K e y & g t ; C o l u m n s \ S F T s & l t ; / K e y & g t ; & l t ; / D i a g r a m O b j e c t K e y & g t ; & l t ; D i a g r a m O b j e c t K e y & g t ; & l t ; K e y & g t ; C o l u m n s \ M o r t g a g e s & l t ; / K e y & g t ; & l t ; / D i a g r a m O b j e c t K e y & g t ; & l t ; D i a g r a m O b j e c t K e y & g t ; & l t ; K e y & g t ; C o l u m n s \ S e c & l t ; / K e y & g t ; & l t ; / D i a g r a m O b j e c t K e y & g t ; & l t ; D i a g r a m O b j e c t K e y & g t ; & l t ; K e y & g t ; C o l u m n s \ O t h e r & l t ; / K e y & g t ; & l t ; / D i a g r a m O b j e c t K e y & g t ; & l t ; D i a g r a m O b j e c t K e y & g t ; & l t ; K e y & g t ; C o l u m n s \ F i n C o l & l t ; / K e y & g t ; & l t ; / D i a g r a m O b j e c t K e y & g t ; & l t ; D i a g r a m O b j e c t K e y & g t ; & l t ; K e y & g t ; C o l u m n s \ G u C D & l t ; / K e y & g t ; & l t ; / D i a g r a m O b j e c t K e y & g t ; & l t ; D i a g r a m O b j e c t K e y & g t ; & l t ; K e y & g t ; C o l u m n s \ P r e C R M & l t ; / K e y & g t ; & l t ; / D i a g r a m O b j e c t K e y & g t ; & l t ; D i a g r a m O b j e c t K e y & g t ; & l t ; K e y & g t ; C o l u m n s \ N e t t i n g & l t ; / K e y & g t ; & l t ; / D i a g r a m O b j e c t K e y & g t ; & l t ; D i a g r a m O b j e c t K e y & g t ; & l t ; K e y & g t ; C o l u m n s \ C D & l t ; / K e y & g t ; & l t ; / D i a g r a m O b j e c t K e y & g t ; & l t ; D i a g r a m O b j e c t K e y & g t ; & l t ; K e y & g t ; C o l u m n s \ F i n C o l 2 & l t ; / K e y & g t ; & l t ; / D i a g r a m O b j e c t K e y & g t ; & l t ; D i a g r a m O b j e c t K e y & g t ; & l t ; K e y & g t ; C o l u m n s \ G u a r a n t e e & l t ; / K e y & g t ; & l t ; / D i a g r a m O b j e c t K e y & g t ; & l t ; D i a g r a m O b j e c t K e y & g t ; & l t ; K e y & g t ; C o l u m n s \ T o t a l & l t ; / K e y & g t ; & l t ; / D i a g r a m O b j e c t K e y & g t ; & l t ; D i a g r a m O b j e c t K e y & g t ; & l t ; K e y & g t ; C o l u m n s \ T o t a l _ a d j u & l t ; / K e y & g t ; & l t ; / D i a g r a m O b j e c t K e y & g t ; & l t ; D i a g r a m O b j e c t K e y & g t ; & l t ; K e y & g t ; C o l u m n s \ G r a c e & l t ; / K e y & g t ; & l t ; / D i a g r a m O b j e c t K e y & g t ; & l t ; D i a g r a m O b j e c t K e y & g t ; & l t ; K e y & g t ; C o l u m n s \ C o m m e n t & 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N a m e & l t ; / K e y & g t ; & l t ; / a : K e y & g t ; & l t ; a : V a l u e   i : t y p e = " M e a s u r e G r i d N o d e V i e w S t a t e " & g t ; & l t ; L a y e d O u t & g t ; t r u e & l t ; / L a y e d O u t & g t ; & l t ; / a : V a l u e & g t ; & l t ; / a : K e y V a l u e O f D i a g r a m O b j e c t K e y a n y T y p e z b w N T n L X & g t ; & l t ; a : K e y V a l u e O f D i a g r a m O b j e c t K e y a n y T y p e z b w N T n L X & g t ; & l t ; a : K e y & g t ; & l t ; K e y & g t ; C o l u m n s \ D o m i c i l e & l t ; / K e y & g t ; & l t ; / a : K e y & g t ; & l t ; a : V a l u e   i : t y p e = " M e a s u r e G r i d N o d e V i e w S t a t e " & g t ; & l t ; C o l u m n & g t ; 1 & l t ; / C o l u m n & g t ; & l t ; L a y e d O u t & g t ; t r u e & l t ; / L a y e d O u t & g t ; & l t ; / a : V a l u e & g t ; & l t ; / a : K e y V a l u e O f D i a g r a m O b j e c t K e y a n y T y p e z b w N T n L X & g t ; & l t ; a : K e y V a l u e O f D i a g r a m O b j e c t K e y a n y T y p e z b w N T n L X & g t ; & l t ; a : K e y & g t ; & l t ; K e y & g t ; C o l u m n s \ I D & l t ; / K e y & g t ; & l t ; / a : K e y & g t ; & l t ; a : V a l u e   i : t y p e = " M e a s u r e G r i d N o d e V i e w S t a t e " & g t ; & l t ; C o l u m n & g t ; 2 & l t ; / C o l u m n & g t ; & l t ; L a y e d O u t & g t ; t r u e & l t ; / L a y e d O u t & g t ; & l t ; / a : V a l u e & g t ; & l t ; / a : K e y V a l u e O f D i a g r a m O b j e c t K e y a n y T y p e z b w N T n L X & g t ; & l t ; a : K e y V a l u e O f D i a g r a m O b j e c t K e y a n y T y p e z b w N T n L X & g t ; & l t ; a : K e y & g t ; & l t ; K e y & g t ; C o l u m n s \ S i n c e & l t ; / K e y & g t ; & l t ; / a : K e y & g t ; & l t ; a : V a l u e   i : t y p e = " M e a s u r e G r i d N o d e V i e w S t a t e " & g t ; & l t ; C o l u m n & g t ; 3 & l t ; / C o l u m n & g t ; & l t ; L a y e d O u t & g t ; t r u e & l t ; / L a y e d O u t & g t ; & l t ; / a : V a l u e & g t ; & l t ; / a : K e y V a l u e O f D i a g r a m O b j e c t K e y a n y T y p e z b w N T n L X & g t ; & l t ; a : K e y V a l u e O f D i a g r a m O b j e c t K e y a n y T y p e z b w N T n L X & g t ; & l t ; a : K e y & g t ; & l t ; K e y & g t ; C o l u m n s \ T y p e & l t ; / K e y & g t ; & l t ; / a : K e y & g t ; & l t ; a : V a l u e   i : t y p e = " M e a s u r e G r i d N o d e V i e w S t a t e " & g t ; & l t ; C o l u m n & g t ; 4 & l t ; / C o l u m n & g t ; & l t ; L a y e d O u t & g t ; t r u e & l t ; / L a y e d O u t & g t ; & l t ; / a : V a l u e & g t ; & l t ; / a : K e y V a l u e O f D i a g r a m O b j e c t K e y a n y T y p e z b w N T n L X & g t ; & l t ; a : K e y V a l u e O f D i a g r a m O b j e c t K e y a n y T y p e z b w N T n L X & g t ; & l t ; a : K e y & g t ; & l t ; K e y & g t ; C o l u m n s \ N O G A & l t ; / K e y & g t ; & l t ; / a : K e y & g t ; & l t ; a : V a l u e   i : t y p e = " M e a s u r e G r i d N o d e V i e w S t a t e " & g t ; & l t ; C o l u m n & g t ; 5 & l t ; / C o l u m n & g t ; & l t ; L a y e d O u t & g t ; t r u e & l t ; / L a y e d O u t & g t ; & l t ; / a : V a l u e & g t ; & l t ; / a : K e y V a l u e O f D i a g r a m O b j e c t K e y a n y T y p e z b w N T n L X & g t ; & l t ; a : K e y V a l u e O f D i a g r a m O b j e c t K e y a n y T y p e z b w N T n L X & g t ; & l t ; a : K e y & g t ; & l t ; K e y & g t ; C o l u m n s \ S P & l t ; / K e y & g t ; & l t ; / a : K e y & g t ; & l t ; a : V a l u e   i : t y p e = " M e a s u r e G r i d N o d e V i e w S t a t e " & g t ; & l t ; C o l u m n & g t ; 6 & l t ; / C o l u m n & g t ; & l t ; L a y e d O u t & g t ; t r u e & l t ; / L a y e d O u t & g t ; & l t ; / a : V a l u e & g t ; & l t ; / a : K e y V a l u e O f D i a g r a m O b j e c t K e y a n y T y p e z b w N T n L X & g t ; & l t ; a : K e y V a l u e O f D i a g r a m O b j e c t K e y a n y T y p e z b w N T n L X & g t ; & l t ; a : K e y & g t ; & l t ; K e y & g t ; C o l u m n s \ O F F   B S & l t ; / K e y & g t ; & l t ; / a : K e y & g t ; & l t ; a : V a l u e   i : t y p e = " M e a s u r e G r i d N o d e V i e w S t a t e " & g t ; & l t ; C o l u m n & g t ; 7 & l t ; / C o l u m n & g t ; & l t ; L a y e d O u t & g t ; t r u e & l t ; / L a y e d O u t & g t ; & l t ; / a : V a l u e & g t ; & l t ; / a : K e y V a l u e O f D i a g r a m O b j e c t K e y a n y T y p e z b w N T n L X & g t ; & l t ; a : K e y V a l u e O f D i a g r a m O b j e c t K e y a n y T y p e z b w N T n L X & g t ; & l t ; a : K e y & g t ; & l t ; K e y & g t ; C o l u m n s \ D e r i v a t i v e s & l t ; / K e y & g t ; & l t ; / a : K e y & g t ; & l t ; a : V a l u e   i : t y p e = " M e a s u r e G r i d N o d e V i e w S t a t e " & g t ; & l t ; C o l u m n & g t ; 8 & l t ; / C o l u m n & g t ; & l t ; L a y e d O u t & g t ; t r u e & l t ; / L a y e d O u t & g t ; & l t ; / a : V a l u e & g t ; & l t ; / a : K e y V a l u e O f D i a g r a m O b j e c t K e y a n y T y p e z b w N T n L X & g t ; & l t ; a : K e y V a l u e O f D i a g r a m O b j e c t K e y a n y T y p e z b w N T n L X & g t ; & l t ; a : K e y & g t ; & l t ; K e y & g t ; C o l u m n s \ S F T s & l t ; / K e y & g t ; & l t ; / a : K e y & g t ; & l t ; a : V a l u e   i : t y p e = " M e a s u r e G r i d N o d e V i e w S t a t e " & g t ; & l t ; C o l u m n & g t ; 9 & l t ; / C o l u m n & g t ; & l t ; L a y e d O u t & g t ; t r u e & l t ; / L a y e d O u t & g t ; & l t ; / a : V a l u e & g t ; & l t ; / a : K e y V a l u e O f D i a g r a m O b j e c t K e y a n y T y p e z b w N T n L X & g t ; & l t ; a : K e y V a l u e O f D i a g r a m O b j e c t K e y a n y T y p e z b w N T n L X & g t ; & l t ; a : K e y & g t ; & l t ; K e y & g t ; C o l u m n s \ M o r t g a g e s & l t ; / K e y & g t ; & l t ; / a : K e y & g t ; & l t ; a : V a l u e   i : t y p e = " M e a s u r e G r i d N o d e V i e w S t a t e " & g t ; & l t ; C o l u m n & g t ; 1 0 & l t ; / C o l u m n & g t ; & l t ; L a y e d O u t & g t ; t r u e & l t ; / L a y e d O u t & g t ; & l t ; / a : V a l u e & g t ; & l t ; / a : K e y V a l u e O f D i a g r a m O b j e c t K e y a n y T y p e z b w N T n L X & g t ; & l t ; a : K e y V a l u e O f D i a g r a m O b j e c t K e y a n y T y p e z b w N T n L X & g t ; & l t ; a : K e y & g t ; & l t ; K e y & g t ; C o l u m n s \ S e c & l t ; / K e y & g t ; & l t ; / a : K e y & g t ; & l t ; a : V a l u e   i : t y p e = " M e a s u r e G r i d N o d e V i e w S t a t e " & g t ; & l t ; C o l u m n & g t ; 1 1 & l t ; / C o l u m n & g t ; & l t ; L a y e d O u t & g t ; t r u e & l t ; / L a y e d O u t & g t ; & l t ; / a : V a l u e & g t ; & l t ; / a : K e y V a l u e O f D i a g r a m O b j e c t K e y a n y T y p e z b w N T n L X & g t ; & l t ; a : K e y V a l u e O f D i a g r a m O b j e c t K e y a n y T y p e z b w N T n L X & g t ; & l t ; a : K e y & g t ; & l t ; K e y & g t ; C o l u m n s \ O t h e r & l t ; / K e y & g t ; & l t ; / a : K e y & g t ; & l t ; a : V a l u e   i : t y p e = " M e a s u r e G r i d N o d e V i e w S t a t e " & g t ; & l t ; C o l u m n & g t ; 1 2 & l t ; / C o l u m n & g t ; & l t ; L a y e d O u t & g t ; t r u e & l t ; / L a y e d O u t & g t ; & l t ; / a : V a l u e & g t ; & l t ; / a : K e y V a l u e O f D i a g r a m O b j e c t K e y a n y T y p e z b w N T n L X & g t ; & l t ; a : K e y V a l u e O f D i a g r a m O b j e c t K e y a n y T y p e z b w N T n L X & g t ; & l t ; a : K e y & g t ; & l t ; K e y & g t ; C o l u m n s \ F i n C o l & l t ; / K e y & g t ; & l t ; / a : K e y & g t ; & l t ; a : V a l u e   i : t y p e = " M e a s u r e G r i d N o d e V i e w S t a t e " & g t ; & l t ; C o l u m n & g t ; 1 3 & l t ; / C o l u m n & g t ; & l t ; L a y e d O u t & g t ; t r u e & l t ; / L a y e d O u t & g t ; & l t ; / a : V a l u e & g t ; & l t ; / a : K e y V a l u e O f D i a g r a m O b j e c t K e y a n y T y p e z b w N T n L X & g t ; & l t ; a : K e y V a l u e O f D i a g r a m O b j e c t K e y a n y T y p e z b w N T n L X & g t ; & l t ; a : K e y & g t ; & l t ; K e y & g t ; C o l u m n s \ G u C D & l t ; / K e y & g t ; & l t ; / a : K e y & g t ; & l t ; a : V a l u e   i : t y p e = " M e a s u r e G r i d N o d e V i e w S t a t e " & g t ; & l t ; C o l u m n & g t ; 1 4 & l t ; / C o l u m n & g t ; & l t ; L a y e d O u t & g t ; t r u e & l t ; / L a y e d O u t & g t ; & l t ; / a : V a l u e & g t ; & l t ; / a : K e y V a l u e O f D i a g r a m O b j e c t K e y a n y T y p e z b w N T n L X & g t ; & l t ; a : K e y V a l u e O f D i a g r a m O b j e c t K e y a n y T y p e z b w N T n L X & g t ; & l t ; a : K e y & g t ; & l t ; K e y & g t ; C o l u m n s \ P r e C R M & l t ; / K e y & g t ; & l t ; / a : K e y & g t ; & l t ; a : V a l u e   i : t y p e = " M e a s u r e G r i d N o d e V i e w S t a t e " & g t ; & l t ; C o l u m n & g t ; 1 5 & l t ; / C o l u m n & g t ; & l t ; L a y e d O u t & g t ; t r u e & l t ; / L a y e d O u t & g t ; & l t ; / a : V a l u e & g t ; & l t ; / a : K e y V a l u e O f D i a g r a m O b j e c t K e y a n y T y p e z b w N T n L X & g t ; & l t ; a : K e y V a l u e O f D i a g r a m O b j e c t K e y a n y T y p e z b w N T n L X & g t ; & l t ; a : K e y & g t ; & l t ; K e y & g t ; C o l u m n s \ N e t t i n g & l t ; / K e y & g t ; & l t ; / a : K e y & g t ; & l t ; a : V a l u e   i : t y p e = " M e a s u r e G r i d N o d e V i e w S t a t e " & g t ; & l t ; C o l u m n & g t ; 1 6 & l t ; / C o l u m n & g t ; & l t ; L a y e d O u t & g t ; t r u e & l t ; / L a y e d O u t & g t ; & l t ; / a : V a l u e & g t ; & l t ; / a : K e y V a l u e O f D i a g r a m O b j e c t K e y a n y T y p e z b w N T n L X & g t ; & l t ; a : K e y V a l u e O f D i a g r a m O b j e c t K e y a n y T y p e z b w N T n L X & g t ; & l t ; a : K e y & g t ; & l t ; K e y & g t ; C o l u m n s \ C D & l t ; / K e y & g t ; & l t ; / a : K e y & g t ; & l t ; a : V a l u e   i : t y p e = " M e a s u r e G r i d N o d e V i e w S t a t e " & g t ; & l t ; C o l u m n & g t ; 1 7 & l t ; / C o l u m n & g t ; & l t ; L a y e d O u t & g t ; t r u e & l t ; / L a y e d O u t & g t ; & l t ; / a : V a l u e & g t ; & l t ; / a : K e y V a l u e O f D i a g r a m O b j e c t K e y a n y T y p e z b w N T n L X & g t ; & l t ; a : K e y V a l u e O f D i a g r a m O b j e c t K e y a n y T y p e z b w N T n L X & g t ; & l t ; a : K e y & g t ; & l t ; K e y & g t ; C o l u m n s \ F i n C o l 2 & l t ; / K e y & g t ; & l t ; / a : K e y & g t ; & l t ; a : V a l u e   i : t y p e = " M e a s u r e G r i d N o d e V i e w S t a t e " & g t ; & l t ; C o l u m n & g t ; 1 8 & l t ; / C o l u m n & g t ; & l t ; L a y e d O u t & g t ; t r u e & l t ; / L a y e d O u t & g t ; & l t ; / a : V a l u e & g t ; & l t ; / a : K e y V a l u e O f D i a g r a m O b j e c t K e y a n y T y p e z b w N T n L X & g t ; & l t ; a : K e y V a l u e O f D i a g r a m O b j e c t K e y a n y T y p e z b w N T n L X & g t ; & l t ; a : K e y & g t ; & l t ; K e y & g t ; C o l u m n s \ G u a r a n t e e & l t ; / K e y & g t ; & l t ; / a : K e y & g t ; & l t ; a : V a l u e   i : t y p e = " M e a s u r e G r i d N o d e V i e w S t a t e " & g t ; & l t ; C o l u m n & g t ; 1 9 & l t ; / C o l u m n & g t ; & l t ; L a y e d O u t & g t ; t r u e & l t ; / L a y e d O u t & g t ; & l t ; / a : V a l u e & g t ; & l t ; / a : K e y V a l u e O f D i a g r a m O b j e c t K e y a n y T y p e z b w N T n L X & g t ; & l t ; a : K e y V a l u e O f D i a g r a m O b j e c t K e y a n y T y p e z b w N T n L X & g t ; & l t ; a : K e y & g t ; & l t ; K e y & g t ; C o l u m n s \ T o t a l & l t ; / K e y & g t ; & l t ; / a : K e y & g t ; & l t ; a : V a l u e   i : t y p e = " M e a s u r e G r i d N o d e V i e w S t a t e " & g t ; & l t ; C o l u m n & g t ; 2 0 & l t ; / C o l u m n & g t ; & l t ; L a y e d O u t & g t ; t r u e & l t ; / L a y e d O u t & g t ; & l t ; / a : V a l u e & g t ; & l t ; / a : K e y V a l u e O f D i a g r a m O b j e c t K e y a n y T y p e z b w N T n L X & g t ; & l t ; a : K e y V a l u e O f D i a g r a m O b j e c t K e y a n y T y p e z b w N T n L X & g t ; & l t ; a : K e y & g t ; & l t ; K e y & g t ; C o l u m n s \ T o t a l _ a d j u & l t ; / K e y & g t ; & l t ; / a : K e y & g t ; & l t ; a : V a l u e   i : t y p e = " M e a s u r e G r i d N o d e V i e w S t a t e " & g t ; & l t ; C o l u m n & g t ; 2 1 & l t ; / C o l u m n & g t ; & l t ; L a y e d O u t & g t ; t r u e & l t ; / L a y e d O u t & g t ; & l t ; / a : V a l u e & g t ; & l t ; / a : K e y V a l u e O f D i a g r a m O b j e c t K e y a n y T y p e z b w N T n L X & g t ; & l t ; a : K e y V a l u e O f D i a g r a m O b j e c t K e y a n y T y p e z b w N T n L X & g t ; & l t ; a : K e y & g t ; & l t ; K e y & g t ; C o l u m n s \ G r a c e & l t ; / K e y & g t ; & l t ; / a : K e y & g t ; & l t ; a : V a l u e   i : t y p e = " M e a s u r e G r i d N o d e V i e w S t a t e " & g t ; & l t ; C o l u m n & g t ; 2 2 & l t ; / C o l u m n & g t ; & l t ; L a y e d O u t & g t ; t r u e & l t ; / L a y e d O u t & g t ; & l t ; / a : V a l u e & g t ; & l t ; / a : K e y V a l u e O f D i a g r a m O b j e c t K e y a n y T y p e z b w N T n L X & g t ; & l t ; a : K e y V a l u e O f D i a g r a m O b j e c t K e y a n y T y p e z b w N T n L X & g t ; & l t ; a : K e y & g t ; & l t ; K e y & g t ; C o l u m n s \ C o m m e n t & l t ; / K e y & g t ; & l t ; / a : K e y & g t ; & l t ; a : V a l u e   i : t y p e = " M e a s u r e G r i d N o d e V i e w S t a t e " & g t ; & l t ; C o l u m n & g t ; 2 3 & l t ; / C o l u m n & g t ; & l t ; L a y e d O u t & g t ; t r u e & l t ; / L a y e d O u t & g t ; & l t ; / a : V a l u e & g t ; & l t ; / a : K e y V a l u e O f D i a g r a m O b j e c t K e y a n y T y p e z b w N T n L X & g t ; & l t ; / V i e w S t a t e s & g t ; & l t ; / D i a g r a m M a n a g e r . S e r i a l i z a b l e D i a g r a m & g t ; & l t ; / A r r a y O f D i a g r a m M a n a g e r . S e r i a l i z a b l e D i a g r a m & g t ; < / 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08B269D2-2D88-45CF-B3FB-8C7EDF8038A5}">
  <ds:schemaRefs/>
</ds:datastoreItem>
</file>

<file path=customXml/itemProps10.xml><?xml version="1.0" encoding="utf-8"?>
<ds:datastoreItem xmlns:ds="http://schemas.openxmlformats.org/officeDocument/2006/customXml" ds:itemID="{4D82F15A-9BE9-4F9F-B525-969EF5E70682}">
  <ds:schemaRefs/>
</ds:datastoreItem>
</file>

<file path=customXml/itemProps11.xml><?xml version="1.0" encoding="utf-8"?>
<ds:datastoreItem xmlns:ds="http://schemas.openxmlformats.org/officeDocument/2006/customXml" ds:itemID="{EECF4E12-9B98-491C-9FD7-61C343B52457}">
  <ds:schemaRefs>
    <ds:schemaRef ds:uri="http://schemas.microsoft.com/DataMashup"/>
  </ds:schemaRefs>
</ds:datastoreItem>
</file>

<file path=customXml/itemProps12.xml><?xml version="1.0" encoding="utf-8"?>
<ds:datastoreItem xmlns:ds="http://schemas.openxmlformats.org/officeDocument/2006/customXml" ds:itemID="{52F14BC7-7A47-4D71-951E-31A209661629}">
  <ds:schemaRefs/>
</ds:datastoreItem>
</file>

<file path=customXml/itemProps13.xml><?xml version="1.0" encoding="utf-8"?>
<ds:datastoreItem xmlns:ds="http://schemas.openxmlformats.org/officeDocument/2006/customXml" ds:itemID="{DB56B00C-370D-4D75-B24E-809707DD6A86}">
  <ds:schemaRefs/>
</ds:datastoreItem>
</file>

<file path=customXml/itemProps14.xml><?xml version="1.0" encoding="utf-8"?>
<ds:datastoreItem xmlns:ds="http://schemas.openxmlformats.org/officeDocument/2006/customXml" ds:itemID="{2D859E60-6C0F-4257-B4D7-D9CC27D1E73A}">
  <ds:schemaRefs/>
</ds:datastoreItem>
</file>

<file path=customXml/itemProps15.xml><?xml version="1.0" encoding="utf-8"?>
<ds:datastoreItem xmlns:ds="http://schemas.openxmlformats.org/officeDocument/2006/customXml" ds:itemID="{A4E23D05-8B74-4612-9CD7-B69D541B2A13}">
  <ds:schemaRefs/>
</ds:datastoreItem>
</file>

<file path=customXml/itemProps16.xml><?xml version="1.0" encoding="utf-8"?>
<ds:datastoreItem xmlns:ds="http://schemas.openxmlformats.org/officeDocument/2006/customXml" ds:itemID="{BA9F3955-024F-4F37-BAFA-552D91A22831}">
  <ds:schemaRefs/>
</ds:datastoreItem>
</file>

<file path=customXml/itemProps17.xml><?xml version="1.0" encoding="utf-8"?>
<ds:datastoreItem xmlns:ds="http://schemas.openxmlformats.org/officeDocument/2006/customXml" ds:itemID="{6EF2C3A3-1EE0-459C-B39D-CAEE147435D4}">
  <ds:schemaRefs/>
</ds:datastoreItem>
</file>

<file path=customXml/itemProps18.xml><?xml version="1.0" encoding="utf-8"?>
<ds:datastoreItem xmlns:ds="http://schemas.openxmlformats.org/officeDocument/2006/customXml" ds:itemID="{B77CA2B3-DD99-4BA9-A6DA-29B7D3DD82F4}">
  <ds:schemaRefs/>
</ds:datastoreItem>
</file>

<file path=customXml/itemProps19.xml><?xml version="1.0" encoding="utf-8"?>
<ds:datastoreItem xmlns:ds="http://schemas.openxmlformats.org/officeDocument/2006/customXml" ds:itemID="{E796EE8E-BF76-40A8-A8A8-DB26E5DA5D49}">
  <ds:schemaRef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fields"/>
    <ds:schemaRef ds:uri="http://schemas.microsoft.com/office/2006/documentManagement/types"/>
    <ds:schemaRef ds:uri="E94E6663-3300-4525-A3B4-6D642633C3CC"/>
    <ds:schemaRef ds:uri="d3f476e0-a608-4a57-8fc4-9f5206fd99f5"/>
    <ds:schemaRef ds:uri="http://www.w3.org/XML/1998/namespace"/>
    <ds:schemaRef ds:uri="http://purl.org/dc/terms/"/>
  </ds:schemaRefs>
</ds:datastoreItem>
</file>

<file path=customXml/itemProps2.xml><?xml version="1.0" encoding="utf-8"?>
<ds:datastoreItem xmlns:ds="http://schemas.openxmlformats.org/officeDocument/2006/customXml" ds:itemID="{04A65B99-7344-40B7-857C-A11758465938}">
  <ds:schemaRefs>
    <ds:schemaRef ds:uri="http://schemas.microsoft.com/sharepoint/v3/contenttype/forms"/>
  </ds:schemaRefs>
</ds:datastoreItem>
</file>

<file path=customXml/itemProps20.xml><?xml version="1.0" encoding="utf-8"?>
<ds:datastoreItem xmlns:ds="http://schemas.openxmlformats.org/officeDocument/2006/customXml" ds:itemID="{82E00A1F-008C-4630-A266-13F54B290754}">
  <ds:schemaRefs/>
</ds:datastoreItem>
</file>

<file path=customXml/itemProps21.xml><?xml version="1.0" encoding="utf-8"?>
<ds:datastoreItem xmlns:ds="http://schemas.openxmlformats.org/officeDocument/2006/customXml" ds:itemID="{94866858-F0A1-4D66-8825-A17DDC24C0F1}">
  <ds:schemaRefs/>
</ds:datastoreItem>
</file>

<file path=customXml/itemProps22.xml><?xml version="1.0" encoding="utf-8"?>
<ds:datastoreItem xmlns:ds="http://schemas.openxmlformats.org/officeDocument/2006/customXml" ds:itemID="{D1CA409E-B250-404E-85F0-32F74374F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476e0-a608-4a57-8fc4-9f5206fd99f5"/>
    <ds:schemaRef ds:uri="E94E6663-3300-4525-A3B4-6D642633C3CC"/>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3.xml><?xml version="1.0" encoding="utf-8"?>
<ds:datastoreItem xmlns:ds="http://schemas.openxmlformats.org/officeDocument/2006/customXml" ds:itemID="{1E87470E-8248-48F8-A440-1AD0D7677B02}">
  <ds:schemaRefs>
    <ds:schemaRef ds:uri="http://schemas.microsoft.com/sharepoint/events"/>
  </ds:schemaRefs>
</ds:datastoreItem>
</file>

<file path=customXml/itemProps3.xml><?xml version="1.0" encoding="utf-8"?>
<ds:datastoreItem xmlns:ds="http://schemas.openxmlformats.org/officeDocument/2006/customXml" ds:itemID="{CFECBE49-E912-43CB-B8BB-7B914B84B618}">
  <ds:schemaRefs/>
</ds:datastoreItem>
</file>

<file path=customXml/itemProps4.xml><?xml version="1.0" encoding="utf-8"?>
<ds:datastoreItem xmlns:ds="http://schemas.openxmlformats.org/officeDocument/2006/customXml" ds:itemID="{A9238CC3-9931-4273-9CAD-C9761A334030}">
  <ds:schemaRefs/>
</ds:datastoreItem>
</file>

<file path=customXml/itemProps5.xml><?xml version="1.0" encoding="utf-8"?>
<ds:datastoreItem xmlns:ds="http://schemas.openxmlformats.org/officeDocument/2006/customXml" ds:itemID="{C8600156-2240-4B57-A42E-D7CB2566F577}">
  <ds:schemaRefs/>
</ds:datastoreItem>
</file>

<file path=customXml/itemProps6.xml><?xml version="1.0" encoding="utf-8"?>
<ds:datastoreItem xmlns:ds="http://schemas.openxmlformats.org/officeDocument/2006/customXml" ds:itemID="{D96DE5B8-1CA8-4573-B3D6-45A67A94EB0C}">
  <ds:schemaRefs/>
</ds:datastoreItem>
</file>

<file path=customXml/itemProps7.xml><?xml version="1.0" encoding="utf-8"?>
<ds:datastoreItem xmlns:ds="http://schemas.openxmlformats.org/officeDocument/2006/customXml" ds:itemID="{2FD64135-FA82-44E3-8EC1-F9DDD4B491AE}">
  <ds:schemaRefs/>
</ds:datastoreItem>
</file>

<file path=customXml/itemProps8.xml><?xml version="1.0" encoding="utf-8"?>
<ds:datastoreItem xmlns:ds="http://schemas.openxmlformats.org/officeDocument/2006/customXml" ds:itemID="{204AC298-8F3E-42CA-B858-454AC21CA526}">
  <ds:schemaRefs/>
</ds:datastoreItem>
</file>

<file path=customXml/itemProps9.xml><?xml version="1.0" encoding="utf-8"?>
<ds:datastoreItem xmlns:ds="http://schemas.openxmlformats.org/officeDocument/2006/customXml" ds:itemID="{62779FD3-E77E-46B1-BB28-50888024934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Anleitung - Instructions</vt:lpstr>
      <vt:lpstr>Bank</vt:lpstr>
      <vt:lpstr>LER_02</vt:lpstr>
      <vt:lpstr>Daten</vt:lpstr>
      <vt:lpstr>Daten_LARGE</vt:lpstr>
      <vt:lpstr>Daten_IG0</vt:lpstr>
      <vt:lpstr>Daten_IG1</vt:lpstr>
      <vt:lpstr>Daten_IG_T0T1</vt:lpstr>
      <vt:lpstr>LARGE DE</vt:lpstr>
      <vt:lpstr>INTRAGROUP DE</vt:lpstr>
      <vt:lpstr>LARGE FR</vt:lpstr>
      <vt:lpstr>INTRAGROUP FR</vt:lpstr>
      <vt:lpstr>LARGE EN</vt:lpstr>
      <vt:lpstr>INTRAGROUP EN</vt:lpstr>
      <vt:lpstr>Version Control</vt:lpstr>
      <vt:lpstr>'INTRAGROUP DE'!Druckbereich</vt:lpstr>
      <vt:lpstr>'INTRAGROUP EN'!Druckbereich</vt:lpstr>
      <vt:lpstr>'INTRAGROUP FR'!Druckbereich</vt:lpstr>
      <vt:lpstr>'LARGE DE'!Druckbereich</vt:lpstr>
      <vt:lpstr>'LARGE EN'!Druckbereich</vt:lpstr>
      <vt:lpstr>'LARGE FR'!Druckbereich</vt:lpstr>
      <vt:lpstr>LER_02!Druckbereich</vt:lpstr>
      <vt:lpstr>'INTRAGROUP DE'!Drucktitel</vt:lpstr>
      <vt:lpstr>'INTRAGROUP EN'!Drucktitel</vt:lpstr>
      <vt:lpstr>'INTRAGROUP FR'!Drucktitel</vt:lpstr>
      <vt:lpstr>'LARGE DE'!Drucktitel</vt:lpstr>
      <vt:lpstr>'LARGE EN'!Drucktitel</vt:lpstr>
      <vt:lpstr>'LARGE FR'!Drucktitel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2019-03-05T14:07:47Z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0x0101002232FB31B5D2429FADE8EE170F84E94A002337CDD3C6F0C545B329EBCEE53A2E00</vt:lpwstr>
  </property>
  <property fmtid="{D5CDD505-2E9C-101B-9397-08002B2CF9AE}" pid="3" name="_dlc_DocIdItemGuid">
    <vt:lpwstr>140425d7-2b9f-439a-9bf4-c3026008f5c4</vt:lpwstr>
  </property>
  <property fmtid="{D5CDD505-2E9C-101B-9397-08002B2CF9AE}" pid="4" name="OSP">
    <vt:lpwstr>3</vt:lpwstr>
  </property>
  <property fmtid="{D5CDD505-2E9C-101B-9397-08002B2CF9AE}" pid="5" name="DocumentStatus">
    <vt:lpwstr>2</vt:lpwstr>
  </property>
</Properties>
</file>