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itk Jahresbericht 2019 EN/"/>
    </mc:Choice>
  </mc:AlternateContent>
  <bookViews>
    <workbookView xWindow="0" yWindow="0" windowWidth="22785" windowHeight="85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E95" i="1"/>
  <c r="D95" i="1"/>
  <c r="C95" i="1"/>
  <c r="B95" i="1"/>
  <c r="G66" i="1"/>
  <c r="F66" i="1"/>
  <c r="E66" i="1"/>
  <c r="D66" i="1"/>
  <c r="C66" i="1"/>
  <c r="B66" i="1"/>
  <c r="G53" i="1"/>
  <c r="F53" i="1"/>
  <c r="E53" i="1"/>
  <c r="D53" i="1"/>
  <c r="C53" i="1"/>
  <c r="B53" i="1"/>
  <c r="G43" i="1"/>
  <c r="F43" i="1"/>
  <c r="E43" i="1"/>
  <c r="D43" i="1"/>
  <c r="C43" i="1"/>
  <c r="B43" i="1"/>
  <c r="G25" i="1"/>
  <c r="F25" i="1"/>
  <c r="E25" i="1"/>
  <c r="D25" i="1"/>
  <c r="C25" i="1"/>
  <c r="B25" i="1"/>
  <c r="G13" i="1"/>
  <c r="F13" i="1"/>
  <c r="E13" i="1"/>
  <c r="D13" i="1"/>
  <c r="C13" i="1"/>
  <c r="B13" i="1"/>
  <c r="A101" i="1" l="1"/>
  <c r="A90" i="1"/>
  <c r="G100" i="1"/>
  <c r="F100" i="1"/>
  <c r="E100" i="1"/>
  <c r="D100" i="1"/>
  <c r="C100" i="1"/>
  <c r="B100" i="1"/>
  <c r="G89" i="1"/>
  <c r="F89" i="1"/>
  <c r="E89" i="1"/>
  <c r="D89" i="1"/>
  <c r="C89" i="1"/>
  <c r="B89" i="1"/>
  <c r="A72" i="1"/>
  <c r="A59" i="1"/>
  <c r="A49" i="1"/>
  <c r="A31" i="1"/>
  <c r="A19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0" i="1"/>
  <c r="F30" i="1"/>
  <c r="E30" i="1"/>
  <c r="D30" i="1"/>
  <c r="C30" i="1"/>
  <c r="B30" i="1"/>
  <c r="G18" i="1"/>
  <c r="F18" i="1"/>
  <c r="E18" i="1"/>
  <c r="D18" i="1"/>
  <c r="C18" i="1"/>
  <c r="B18" i="1"/>
</calcChain>
</file>

<file path=xl/comments1.xml><?xml version="1.0" encoding="utf-8"?>
<comments xmlns="http://schemas.openxmlformats.org/spreadsheetml/2006/main">
  <authors>
    <author>Reinwand Monika</author>
  </authors>
  <commentList>
    <comment ref="A36" authorId="0" shapeId="0">
      <text>
        <r>
          <rPr>
            <sz val="10"/>
            <color indexed="81"/>
            <rFont val="Arial"/>
            <family val="2"/>
          </rPr>
          <t>Federal Council Ordinance of 30 November 2018 on the recognition of foreign trading venues for trading in securities of companies domiciled in Switzerland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37" authorId="0" shapeId="0">
      <text>
        <r>
          <rPr>
            <sz val="10"/>
            <color indexed="81"/>
            <rFont val="Arial"/>
            <family val="2"/>
          </rPr>
          <t>This category has not been updated since 2017.</t>
        </r>
        <r>
          <rPr>
            <sz val="10"/>
            <color indexed="81"/>
            <rFont val="Arial"/>
            <family val="2"/>
          </rPr>
          <t xml:space="preserve"> 
</t>
        </r>
      </text>
    </comment>
  </commentList>
</comments>
</file>

<file path=xl/sharedStrings.xml><?xml version="1.0" encoding="utf-8"?>
<sst xmlns="http://schemas.openxmlformats.org/spreadsheetml/2006/main" count="83" uniqueCount="51">
  <si>
    <t>Licences issued</t>
  </si>
  <si>
    <t>Providers wishing to offer their services in the financial market must obtain a licence from FINMA. It checks whether the companies meet the statutory requirements. Only those companies that have adequate financing, human resources and organisational structures in place qualify or a licence.</t>
  </si>
  <si>
    <t xml:space="preserve">Banks </t>
  </si>
  <si>
    <t>1 January – 31 December</t>
  </si>
  <si>
    <t>Bank licences (Art. 3 BA)</t>
  </si>
  <si>
    <t>Branches (Art. 4 FBO-FINMA)</t>
  </si>
  <si>
    <t>Representative offices (Art. 14 FBO-FINMA)</t>
  </si>
  <si>
    <t xml:space="preserve">TOTAL </t>
  </si>
  <si>
    <t>Securities dealers</t>
  </si>
  <si>
    <t>1</t>
  </si>
  <si>
    <t>Branches (Art. 41 SESTO)</t>
  </si>
  <si>
    <t>Representative offices (Art. 49 SESTO)</t>
  </si>
  <si>
    <t>TOTAL</t>
  </si>
  <si>
    <t>Financial market infrastructures</t>
  </si>
  <si>
    <t xml:space="preserve">Authorisation of Swiss stock exchanges </t>
  </si>
  <si>
    <t>–</t>
  </si>
  <si>
    <t>Authorisation of Swiss multilateral trading facilities</t>
  </si>
  <si>
    <t>Recognition of foreign trading venues (Art. 41 FMIA)</t>
  </si>
  <si>
    <t>Recognition of foreign trading venues (Ordinance of the Federal Council of 31 November 2018)</t>
  </si>
  <si>
    <t>Recognition of foreign exchanges, including organisations similar to stock exchanges</t>
  </si>
  <si>
    <t>Recognition of foreign central counterparties</t>
  </si>
  <si>
    <t>Authorisation of Swiss central counterparties</t>
  </si>
  <si>
    <t>Authorisation of Swiss central depositories</t>
  </si>
  <si>
    <t>Authorisation of Swiss trade repositories</t>
  </si>
  <si>
    <t>Recognition of foreign trade repositories</t>
  </si>
  <si>
    <t>Collective investment schemes</t>
  </si>
  <si>
    <t>Foreign collective investment schemes</t>
  </si>
  <si>
    <t>Fund management companies, asset managers, custodian banks, representatives and distributors under CISA</t>
  </si>
  <si>
    <t>Fund management companies</t>
  </si>
  <si>
    <t>Asset managers of collective investment schemes</t>
  </si>
  <si>
    <t>Representatives of foreign collective investment schemes</t>
  </si>
  <si>
    <t>Distributors under the CISA</t>
  </si>
  <si>
    <t>Custodian banks</t>
  </si>
  <si>
    <t>Insurers and general health insurers</t>
  </si>
  <si>
    <r>
      <rPr>
        <sz val="10"/>
        <color theme="1"/>
        <rFont val="Arial"/>
        <family val="2"/>
      </rPr>
      <t>Non-life insurers</t>
    </r>
  </si>
  <si>
    <t>Reinsurers</t>
  </si>
  <si>
    <t>Reinsurance captives</t>
  </si>
  <si>
    <t>General health insurers offering supplementary health insurance</t>
  </si>
  <si>
    <t>Insurance groups and conglomerates</t>
  </si>
  <si>
    <t>Financial intermediaries</t>
  </si>
  <si>
    <t>Directly subordinated financial intermediaries</t>
  </si>
  <si>
    <t>Money laundering supervision under FINMA group supervision</t>
  </si>
  <si>
    <t>Registered insurance brokers</t>
  </si>
  <si>
    <t xml:space="preserve">Credit rating agencies </t>
  </si>
  <si>
    <t>Recognition of rating agencies</t>
  </si>
  <si>
    <t>Securities dealers’ licences (Art. 10 SESTA)</t>
  </si>
  <si>
    <t>Authorised foreign participants</t>
  </si>
  <si>
    <t xml:space="preserve">Swiss collective investment schemes (only open-ended) </t>
  </si>
  <si>
    <t>Life insurers</t>
  </si>
  <si>
    <r>
      <rPr>
        <sz val="10"/>
        <color theme="1"/>
        <rFont val="Arial"/>
        <family val="2"/>
      </rPr>
      <t xml:space="preserve">   – of which insurance companies domiciled in Switzerland</t>
    </r>
  </si>
  <si>
    <r>
      <rPr>
        <sz val="10"/>
        <color theme="1"/>
        <rFont val="Arial"/>
        <family val="2"/>
      </rPr>
      <t xml:space="preserve">   – of which branches of foreign insurance companies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</si>
</sst>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9"/>
      <color indexed="81"/>
      <name val="Segoe UI"/>
      <family val="2"/>
    </font>
    <font>
      <sz val="10"/>
      <color indexed="8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Border="0" applyProtection="0"/>
    <xf numFmtId="0" fontId="2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2" fontId="3" fillId="0" borderId="4" applyFont="0">
      <alignment horizontal="right"/>
    </xf>
  </cellStyleXfs>
  <cellXfs count="87">
    <xf numFmtId="0" fontId="0" fillId="0" borderId="0" xfId="0"/>
    <xf numFmtId="0" fontId="9" fillId="0" borderId="0" xfId="0" applyFont="1"/>
    <xf numFmtId="0" fontId="9" fillId="0" borderId="0" xfId="0" applyFont="1" applyBorder="1"/>
    <xf numFmtId="0" fontId="8" fillId="0" borderId="2" xfId="2" applyFont="1" applyBorder="1" applyAlignment="1">
      <alignment horizontal="right"/>
    </xf>
    <xf numFmtId="49" fontId="8" fillId="0" borderId="2" xfId="2" applyNumberFormat="1" applyFont="1" applyBorder="1"/>
    <xf numFmtId="49" fontId="8" fillId="0" borderId="7" xfId="2" applyNumberFormat="1" applyFont="1" applyBorder="1"/>
    <xf numFmtId="0" fontId="8" fillId="0" borderId="7" xfId="2" applyFont="1" applyBorder="1" applyAlignment="1">
      <alignment horizontal="right"/>
    </xf>
    <xf numFmtId="49" fontId="8" fillId="0" borderId="7" xfId="2" applyNumberFormat="1" applyFont="1" applyBorder="1" applyAlignment="1">
      <alignment wrapText="1"/>
    </xf>
    <xf numFmtId="49" fontId="8" fillId="0" borderId="8" xfId="2" applyNumberFormat="1" applyFont="1" applyBorder="1"/>
    <xf numFmtId="3" fontId="8" fillId="0" borderId="8" xfId="2" applyNumberFormat="1" applyFont="1" applyBorder="1" applyAlignment="1">
      <alignment horizontal="right"/>
    </xf>
    <xf numFmtId="3" fontId="8" fillId="0" borderId="1" xfId="2" applyNumberFormat="1" applyFont="1" applyBorder="1" applyAlignment="1">
      <alignment horizontal="right"/>
    </xf>
    <xf numFmtId="3" fontId="8" fillId="0" borderId="7" xfId="2" applyNumberFormat="1" applyFont="1" applyBorder="1" applyAlignment="1">
      <alignment horizontal="right"/>
    </xf>
    <xf numFmtId="0" fontId="10" fillId="2" borderId="1" xfId="2" applyFont="1" applyFill="1" applyBorder="1" applyAlignment="1">
      <alignment horizontal="right"/>
    </xf>
    <xf numFmtId="0" fontId="11" fillId="2" borderId="2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2" borderId="1" xfId="2" applyNumberFormat="1" applyFont="1" applyFill="1" applyBorder="1" applyAlignment="1">
      <alignment horizontal="right"/>
    </xf>
    <xf numFmtId="0" fontId="11" fillId="2" borderId="7" xfId="2" applyFont="1" applyFill="1" applyBorder="1" applyAlignment="1">
      <alignment horizontal="right"/>
    </xf>
    <xf numFmtId="0" fontId="10" fillId="2" borderId="3" xfId="2" applyFont="1" applyFill="1" applyBorder="1" applyAlignment="1">
      <alignment horizontal="right"/>
    </xf>
    <xf numFmtId="3" fontId="10" fillId="2" borderId="1" xfId="2" applyNumberFormat="1" applyFont="1" applyFill="1" applyBorder="1" applyAlignment="1">
      <alignment horizontal="right"/>
    </xf>
    <xf numFmtId="3" fontId="11" fillId="2" borderId="7" xfId="2" applyNumberFormat="1" applyFont="1" applyFill="1" applyBorder="1" applyAlignment="1">
      <alignment horizontal="right"/>
    </xf>
    <xf numFmtId="0" fontId="10" fillId="0" borderId="0" xfId="2" applyFont="1" applyBorder="1" applyAlignment="1">
      <alignment horizontal="right"/>
    </xf>
    <xf numFmtId="3" fontId="11" fillId="2" borderId="1" xfId="2" applyNumberFormat="1" applyFont="1" applyFill="1" applyBorder="1" applyAlignment="1">
      <alignment horizontal="right"/>
    </xf>
    <xf numFmtId="3" fontId="11" fillId="2" borderId="8" xfId="2" applyNumberFormat="1" applyFont="1" applyFill="1" applyBorder="1" applyAlignment="1">
      <alignment horizontal="right"/>
    </xf>
    <xf numFmtId="49" fontId="10" fillId="0" borderId="1" xfId="2" applyNumberFormat="1" applyFont="1" applyBorder="1" applyAlignment="1">
      <alignment horizontal="right"/>
    </xf>
    <xf numFmtId="0" fontId="10" fillId="0" borderId="1" xfId="2" applyFont="1" applyBorder="1" applyAlignment="1">
      <alignment horizontal="right"/>
    </xf>
    <xf numFmtId="0" fontId="11" fillId="0" borderId="2" xfId="2" applyFont="1" applyBorder="1" applyAlignment="1">
      <alignment horizontal="right"/>
    </xf>
    <xf numFmtId="0" fontId="11" fillId="0" borderId="7" xfId="2" applyFont="1" applyBorder="1" applyAlignment="1">
      <alignment horizontal="right"/>
    </xf>
    <xf numFmtId="3" fontId="10" fillId="0" borderId="5" xfId="2" applyNumberFormat="1" applyFont="1" applyBorder="1" applyAlignment="1">
      <alignment horizontal="right"/>
    </xf>
    <xf numFmtId="3" fontId="11" fillId="0" borderId="7" xfId="2" applyNumberFormat="1" applyFont="1" applyBorder="1" applyAlignment="1">
      <alignment horizontal="right"/>
    </xf>
    <xf numFmtId="0" fontId="10" fillId="0" borderId="3" xfId="2" applyFont="1" applyBorder="1" applyAlignment="1">
      <alignment horizontal="right"/>
    </xf>
    <xf numFmtId="0" fontId="10" fillId="2" borderId="3" xfId="2" applyNumberFormat="1" applyFont="1" applyFill="1" applyBorder="1" applyAlignment="1">
      <alignment horizontal="right"/>
    </xf>
    <xf numFmtId="49" fontId="10" fillId="0" borderId="3" xfId="2" applyNumberFormat="1" applyFont="1" applyBorder="1" applyAlignment="1">
      <alignment horizontal="right"/>
    </xf>
    <xf numFmtId="0" fontId="10" fillId="2" borderId="0" xfId="2" applyFont="1" applyFill="1" applyBorder="1" applyAlignment="1">
      <alignment horizontal="right"/>
    </xf>
    <xf numFmtId="3" fontId="10" fillId="2" borderId="3" xfId="2" applyNumberFormat="1" applyFont="1" applyFill="1" applyBorder="1" applyAlignment="1">
      <alignment horizontal="right"/>
    </xf>
    <xf numFmtId="3" fontId="10" fillId="0" borderId="3" xfId="2" applyNumberFormat="1" applyFont="1" applyBorder="1" applyAlignment="1">
      <alignment horizontal="right"/>
    </xf>
    <xf numFmtId="49" fontId="10" fillId="0" borderId="6" xfId="2" applyNumberFormat="1" applyFont="1" applyBorder="1"/>
    <xf numFmtId="49" fontId="8" fillId="0" borderId="0" xfId="2" applyNumberFormat="1" applyFont="1" applyBorder="1"/>
    <xf numFmtId="0" fontId="11" fillId="2" borderId="0" xfId="2" applyFont="1" applyFill="1" applyBorder="1" applyAlignment="1">
      <alignment horizontal="right"/>
    </xf>
    <xf numFmtId="0" fontId="8" fillId="0" borderId="0" xfId="2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49" fontId="8" fillId="0" borderId="0" xfId="2" applyNumberFormat="1" applyFont="1" applyBorder="1" applyAlignment="1">
      <alignment wrapText="1"/>
    </xf>
    <xf numFmtId="3" fontId="11" fillId="2" borderId="0" xfId="2" applyNumberFormat="1" applyFont="1" applyFill="1" applyBorder="1" applyAlignment="1">
      <alignment horizontal="right"/>
    </xf>
    <xf numFmtId="3" fontId="8" fillId="0" borderId="0" xfId="2" applyNumberFormat="1" applyFont="1" applyBorder="1" applyAlignment="1">
      <alignment horizontal="right"/>
    </xf>
    <xf numFmtId="3" fontId="11" fillId="0" borderId="0" xfId="2" applyNumberFormat="1" applyFont="1" applyBorder="1" applyAlignment="1">
      <alignment horizontal="right"/>
    </xf>
    <xf numFmtId="0" fontId="10" fillId="0" borderId="0" xfId="0" applyFont="1"/>
    <xf numFmtId="0" fontId="12" fillId="0" borderId="0" xfId="3" applyFont="1" applyAlignment="1">
      <alignment wrapText="1"/>
    </xf>
    <xf numFmtId="0" fontId="13" fillId="2" borderId="0" xfId="4" applyFont="1" applyFill="1"/>
    <xf numFmtId="0" fontId="12" fillId="0" borderId="0" xfId="4" applyFont="1"/>
    <xf numFmtId="0" fontId="12" fillId="0" borderId="0" xfId="3" applyFont="1"/>
    <xf numFmtId="0" fontId="10" fillId="2" borderId="0" xfId="0" applyFont="1" applyFill="1" applyBorder="1"/>
    <xf numFmtId="0" fontId="13" fillId="2" borderId="0" xfId="4" applyFont="1" applyFill="1" applyBorder="1"/>
    <xf numFmtId="0" fontId="12" fillId="0" borderId="0" xfId="4" applyFont="1" applyFill="1" applyBorder="1"/>
    <xf numFmtId="0" fontId="12" fillId="0" borderId="0" xfId="3" applyFont="1" applyBorder="1"/>
    <xf numFmtId="3" fontId="13" fillId="2" borderId="0" xfId="4" applyNumberFormat="1" applyFont="1" applyFill="1" applyBorder="1"/>
    <xf numFmtId="3" fontId="12" fillId="0" borderId="0" xfId="4" applyNumberFormat="1" applyFont="1" applyBorder="1"/>
    <xf numFmtId="49" fontId="8" fillId="0" borderId="6" xfId="0" applyNumberFormat="1" applyFont="1" applyBorder="1"/>
    <xf numFmtId="0" fontId="10" fillId="0" borderId="0" xfId="0" applyFont="1" applyBorder="1"/>
    <xf numFmtId="0" fontId="14" fillId="0" borderId="0" xfId="1" applyFont="1" applyBorder="1"/>
    <xf numFmtId="0" fontId="1" fillId="0" borderId="0" xfId="0" applyFont="1"/>
    <xf numFmtId="0" fontId="1" fillId="0" borderId="0" xfId="2" applyFont="1"/>
    <xf numFmtId="0" fontId="1" fillId="0" borderId="0" xfId="2" applyFont="1" applyAlignment="1">
      <alignment wrapText="1"/>
    </xf>
    <xf numFmtId="0" fontId="4" fillId="0" borderId="0" xfId="3" applyFont="1" applyAlignment="1">
      <alignment wrapText="1"/>
    </xf>
    <xf numFmtId="0" fontId="1" fillId="0" borderId="0" xfId="2" applyFont="1" applyBorder="1"/>
    <xf numFmtId="0" fontId="1" fillId="0" borderId="0" xfId="0" applyFont="1" applyBorder="1"/>
    <xf numFmtId="0" fontId="1" fillId="0" borderId="3" xfId="2" applyNumberFormat="1" applyFont="1" applyBorder="1"/>
    <xf numFmtId="0" fontId="1" fillId="0" borderId="3" xfId="2" applyFont="1" applyBorder="1" applyAlignment="1">
      <alignment horizontal="right"/>
    </xf>
    <xf numFmtId="49" fontId="1" fillId="0" borderId="1" xfId="2" applyNumberFormat="1" applyFont="1" applyBorder="1"/>
    <xf numFmtId="0" fontId="1" fillId="0" borderId="1" xfId="2" applyFont="1" applyBorder="1" applyAlignment="1">
      <alignment horizontal="right"/>
    </xf>
    <xf numFmtId="49" fontId="1" fillId="0" borderId="2" xfId="2" applyNumberFormat="1" applyFont="1" applyFill="1" applyBorder="1"/>
    <xf numFmtId="0" fontId="10" fillId="0" borderId="2" xfId="2" applyFont="1" applyFill="1" applyBorder="1" applyAlignment="1">
      <alignment horizontal="right"/>
    </xf>
    <xf numFmtId="0" fontId="1" fillId="0" borderId="2" xfId="2" applyFont="1" applyFill="1" applyBorder="1" applyAlignment="1">
      <alignment horizontal="right"/>
    </xf>
    <xf numFmtId="0" fontId="1" fillId="0" borderId="0" xfId="0" applyFont="1" applyFill="1" applyBorder="1"/>
    <xf numFmtId="49" fontId="1" fillId="0" borderId="0" xfId="2" applyNumberFormat="1" applyFont="1" applyFill="1" applyBorder="1"/>
    <xf numFmtId="0" fontId="1" fillId="0" borderId="0" xfId="2" applyFont="1" applyFill="1" applyBorder="1" applyAlignment="1">
      <alignment horizontal="right"/>
    </xf>
    <xf numFmtId="0" fontId="4" fillId="0" borderId="0" xfId="3" applyFont="1" applyBorder="1" applyAlignment="1">
      <alignment wrapText="1"/>
    </xf>
    <xf numFmtId="49" fontId="1" fillId="0" borderId="3" xfId="2" applyNumberFormat="1" applyFont="1" applyBorder="1"/>
    <xf numFmtId="0" fontId="1" fillId="0" borderId="0" xfId="2" applyFont="1" applyBorder="1" applyAlignment="1">
      <alignment horizontal="right"/>
    </xf>
    <xf numFmtId="49" fontId="1" fillId="0" borderId="3" xfId="2" applyNumberFormat="1" applyFont="1" applyBorder="1" applyAlignment="1">
      <alignment wrapText="1"/>
    </xf>
    <xf numFmtId="3" fontId="1" fillId="0" borderId="3" xfId="2" applyNumberFormat="1" applyFont="1" applyBorder="1" applyAlignment="1">
      <alignment horizontal="right"/>
    </xf>
    <xf numFmtId="49" fontId="1" fillId="0" borderId="1" xfId="2" applyNumberFormat="1" applyFont="1" applyBorder="1" applyAlignment="1">
      <alignment wrapText="1"/>
    </xf>
    <xf numFmtId="3" fontId="1" fillId="0" borderId="1" xfId="2" applyNumberFormat="1" applyFont="1" applyBorder="1" applyAlignment="1">
      <alignment horizontal="right"/>
    </xf>
    <xf numFmtId="49" fontId="1" fillId="0" borderId="0" xfId="2" applyNumberFormat="1" applyFont="1" applyBorder="1"/>
    <xf numFmtId="49" fontId="1" fillId="0" borderId="8" xfId="2" applyNumberFormat="1" applyFont="1" applyBorder="1"/>
    <xf numFmtId="49" fontId="1" fillId="0" borderId="6" xfId="0" applyNumberFormat="1" applyFont="1" applyBorder="1"/>
    <xf numFmtId="49" fontId="1" fillId="0" borderId="0" xfId="0" applyNumberFormat="1" applyFont="1" applyBorder="1"/>
    <xf numFmtId="49" fontId="1" fillId="0" borderId="6" xfId="2" applyNumberFormat="1" applyFont="1" applyBorder="1"/>
    <xf numFmtId="0" fontId="1" fillId="0" borderId="0" xfId="0" applyFont="1" applyBorder="1" applyAlignment="1">
      <alignment vertical="top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2</xdr:row>
      <xdr:rowOff>263836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2"/>
  <sheetViews>
    <sheetView showGridLines="0" tabSelected="1" zoomScaleNormal="100" workbookViewId="0"/>
  </sheetViews>
  <sheetFormatPr baseColWidth="10" defaultColWidth="10.85546875" defaultRowHeight="12.75"/>
  <cols>
    <col min="1" max="1" width="65.7109375" style="58" customWidth="1"/>
    <col min="2" max="2" width="16.7109375" style="44" customWidth="1"/>
    <col min="3" max="7" width="16.7109375" style="58" customWidth="1"/>
    <col min="8" max="8" width="35.7109375" style="58" customWidth="1"/>
    <col min="9" max="16384" width="10.85546875" style="58"/>
  </cols>
  <sheetData>
    <row r="1" spans="1:14" ht="26.25">
      <c r="A1" s="57" t="s">
        <v>0</v>
      </c>
    </row>
    <row r="2" spans="1:14">
      <c r="A2" s="59"/>
    </row>
    <row r="3" spans="1:14" ht="51">
      <c r="A3" s="60" t="s">
        <v>1</v>
      </c>
    </row>
    <row r="4" spans="1:14">
      <c r="A4" s="60"/>
    </row>
    <row r="5" spans="1:14">
      <c r="A5" s="60"/>
    </row>
    <row r="6" spans="1:14">
      <c r="A6" s="59"/>
    </row>
    <row r="7" spans="1:14" s="1" customFormat="1" ht="20.25">
      <c r="A7" s="61" t="s">
        <v>2</v>
      </c>
      <c r="B7" s="46">
        <v>2019</v>
      </c>
      <c r="C7" s="47">
        <v>2018</v>
      </c>
      <c r="D7" s="47">
        <v>2017</v>
      </c>
      <c r="E7" s="47">
        <v>2016</v>
      </c>
      <c r="F7" s="47">
        <v>2015</v>
      </c>
      <c r="G7" s="47">
        <v>2014</v>
      </c>
      <c r="I7" s="48"/>
      <c r="J7" s="48"/>
      <c r="K7" s="48"/>
      <c r="L7" s="48"/>
      <c r="M7" s="48"/>
      <c r="N7" s="48"/>
    </row>
    <row r="8" spans="1:14">
      <c r="A8" s="62" t="s">
        <v>3</v>
      </c>
      <c r="B8" s="49"/>
      <c r="C8" s="63"/>
      <c r="D8" s="63"/>
      <c r="E8" s="63"/>
      <c r="F8" s="63"/>
      <c r="G8" s="63"/>
    </row>
    <row r="9" spans="1:14">
      <c r="A9" s="62"/>
      <c r="B9" s="49"/>
      <c r="C9" s="63"/>
      <c r="D9" s="63"/>
      <c r="E9" s="63"/>
      <c r="F9" s="63"/>
      <c r="G9" s="63"/>
    </row>
    <row r="10" spans="1:14">
      <c r="A10" s="64" t="s">
        <v>4</v>
      </c>
      <c r="B10" s="17">
        <v>2</v>
      </c>
      <c r="C10" s="65">
        <v>1</v>
      </c>
      <c r="D10" s="65">
        <v>1</v>
      </c>
      <c r="E10" s="65">
        <v>2</v>
      </c>
      <c r="F10" s="65">
        <v>2</v>
      </c>
      <c r="G10" s="29">
        <v>2</v>
      </c>
    </row>
    <row r="11" spans="1:14">
      <c r="A11" s="66" t="s">
        <v>5</v>
      </c>
      <c r="B11" s="12">
        <v>1</v>
      </c>
      <c r="C11" s="67">
        <v>1</v>
      </c>
      <c r="D11" s="67">
        <v>3</v>
      </c>
      <c r="E11" s="67">
        <v>3</v>
      </c>
      <c r="F11" s="67">
        <v>4</v>
      </c>
      <c r="G11" s="24">
        <v>0</v>
      </c>
    </row>
    <row r="12" spans="1:14">
      <c r="A12" s="66" t="s">
        <v>6</v>
      </c>
      <c r="B12" s="12">
        <v>3</v>
      </c>
      <c r="C12" s="67">
        <v>2</v>
      </c>
      <c r="D12" s="67">
        <v>2</v>
      </c>
      <c r="E12" s="67">
        <v>1</v>
      </c>
      <c r="F12" s="67">
        <v>5</v>
      </c>
      <c r="G12" s="24">
        <v>4</v>
      </c>
    </row>
    <row r="13" spans="1:14">
      <c r="A13" s="4" t="s">
        <v>7</v>
      </c>
      <c r="B13" s="13">
        <f t="shared" ref="B13:G13" si="0">SUM(B10:B12)</f>
        <v>6</v>
      </c>
      <c r="C13" s="3">
        <f t="shared" si="0"/>
        <v>4</v>
      </c>
      <c r="D13" s="3">
        <f t="shared" si="0"/>
        <v>6</v>
      </c>
      <c r="E13" s="3">
        <f t="shared" si="0"/>
        <v>6</v>
      </c>
      <c r="F13" s="3">
        <f t="shared" si="0"/>
        <v>11</v>
      </c>
      <c r="G13" s="25">
        <f t="shared" si="0"/>
        <v>6</v>
      </c>
    </row>
    <row r="14" spans="1:14" s="71" customFormat="1">
      <c r="A14" s="68"/>
      <c r="B14" s="69"/>
      <c r="C14" s="70"/>
      <c r="D14" s="70"/>
      <c r="E14" s="70"/>
      <c r="F14" s="70"/>
      <c r="G14" s="70"/>
    </row>
    <row r="15" spans="1:14" s="71" customFormat="1">
      <c r="A15" s="72"/>
      <c r="B15" s="14"/>
      <c r="C15" s="73"/>
      <c r="D15" s="73"/>
      <c r="E15" s="73"/>
      <c r="F15" s="73"/>
      <c r="G15" s="73"/>
    </row>
    <row r="16" spans="1:14" s="71" customFormat="1">
      <c r="A16" s="72"/>
      <c r="B16" s="14"/>
      <c r="C16" s="73"/>
      <c r="D16" s="73"/>
      <c r="E16" s="73"/>
      <c r="F16" s="73"/>
      <c r="G16" s="73"/>
    </row>
    <row r="17" spans="1:14" s="71" customFormat="1">
      <c r="A17" s="72"/>
      <c r="B17" s="14"/>
      <c r="C17" s="73"/>
      <c r="D17" s="73"/>
      <c r="E17" s="73"/>
      <c r="F17" s="73"/>
      <c r="G17" s="73"/>
    </row>
    <row r="18" spans="1:14" s="2" customFormat="1" ht="20.25">
      <c r="A18" s="74" t="s">
        <v>8</v>
      </c>
      <c r="B18" s="50">
        <f>B$7</f>
        <v>2019</v>
      </c>
      <c r="C18" s="51">
        <f>$C$7</f>
        <v>2018</v>
      </c>
      <c r="D18" s="51">
        <f>$D$7</f>
        <v>2017</v>
      </c>
      <c r="E18" s="51">
        <f>$E$7</f>
        <v>2016</v>
      </c>
      <c r="F18" s="51">
        <f>$F$7</f>
        <v>2015</v>
      </c>
      <c r="G18" s="51">
        <f>$G$7</f>
        <v>2014</v>
      </c>
      <c r="I18" s="52"/>
      <c r="J18" s="52"/>
      <c r="K18" s="52"/>
      <c r="L18" s="52"/>
      <c r="M18" s="52"/>
      <c r="N18" s="52"/>
    </row>
    <row r="19" spans="1:14">
      <c r="A19" s="62" t="str">
        <f>$A$8</f>
        <v>1 January – 31 December</v>
      </c>
      <c r="B19" s="49"/>
      <c r="C19" s="63"/>
      <c r="D19" s="63"/>
      <c r="E19" s="63"/>
      <c r="F19" s="63"/>
      <c r="G19" s="63"/>
    </row>
    <row r="20" spans="1:14" s="1" customFormat="1" ht="15.75">
      <c r="A20" s="45"/>
      <c r="B20" s="46"/>
      <c r="C20" s="47"/>
      <c r="D20" s="47"/>
      <c r="E20" s="47"/>
      <c r="F20" s="47"/>
      <c r="G20" s="47"/>
      <c r="I20" s="48"/>
      <c r="J20" s="48"/>
      <c r="K20" s="48"/>
      <c r="L20" s="48"/>
      <c r="M20" s="48"/>
      <c r="N20" s="48"/>
    </row>
    <row r="21" spans="1:14">
      <c r="A21" s="75" t="s">
        <v>45</v>
      </c>
      <c r="B21" s="30">
        <v>2</v>
      </c>
      <c r="C21" s="65">
        <v>2</v>
      </c>
      <c r="D21" s="31" t="s">
        <v>9</v>
      </c>
      <c r="E21" s="65">
        <v>1</v>
      </c>
      <c r="F21" s="65">
        <v>1</v>
      </c>
      <c r="G21" s="29">
        <v>0</v>
      </c>
    </row>
    <row r="22" spans="1:14">
      <c r="A22" s="66" t="s">
        <v>10</v>
      </c>
      <c r="B22" s="15">
        <v>0</v>
      </c>
      <c r="C22" s="67">
        <v>2</v>
      </c>
      <c r="D22" s="23" t="s">
        <v>9</v>
      </c>
      <c r="E22" s="67">
        <v>0</v>
      </c>
      <c r="F22" s="67">
        <v>1</v>
      </c>
      <c r="G22" s="24">
        <v>1</v>
      </c>
    </row>
    <row r="23" spans="1:14">
      <c r="A23" s="66" t="s">
        <v>11</v>
      </c>
      <c r="B23" s="15">
        <v>2</v>
      </c>
      <c r="C23" s="67">
        <v>2</v>
      </c>
      <c r="D23" s="67">
        <v>1</v>
      </c>
      <c r="E23" s="67">
        <v>4</v>
      </c>
      <c r="F23" s="67">
        <v>3</v>
      </c>
      <c r="G23" s="24">
        <v>1</v>
      </c>
    </row>
    <row r="24" spans="1:14">
      <c r="A24" s="66" t="s">
        <v>46</v>
      </c>
      <c r="B24" s="12">
        <v>17</v>
      </c>
      <c r="C24" s="67">
        <v>22</v>
      </c>
      <c r="D24" s="67">
        <v>10</v>
      </c>
      <c r="E24" s="67">
        <v>6</v>
      </c>
      <c r="F24" s="67">
        <v>6</v>
      </c>
      <c r="G24" s="24">
        <v>3</v>
      </c>
    </row>
    <row r="25" spans="1:14">
      <c r="A25" s="5" t="s">
        <v>12</v>
      </c>
      <c r="B25" s="16">
        <f t="shared" ref="B25:G25" si="1">SUM(B21:B24)</f>
        <v>21</v>
      </c>
      <c r="C25" s="6">
        <f t="shared" si="1"/>
        <v>28</v>
      </c>
      <c r="D25" s="6">
        <f t="shared" si="1"/>
        <v>11</v>
      </c>
      <c r="E25" s="6">
        <f t="shared" si="1"/>
        <v>11</v>
      </c>
      <c r="F25" s="6">
        <f t="shared" si="1"/>
        <v>11</v>
      </c>
      <c r="G25" s="26">
        <f t="shared" si="1"/>
        <v>5</v>
      </c>
    </row>
    <row r="26" spans="1:14">
      <c r="A26" s="36"/>
      <c r="B26" s="37"/>
      <c r="C26" s="38"/>
      <c r="D26" s="38"/>
      <c r="E26" s="38"/>
      <c r="F26" s="38"/>
      <c r="G26" s="39"/>
    </row>
    <row r="27" spans="1:14" s="71" customFormat="1">
      <c r="A27" s="72"/>
      <c r="B27" s="14"/>
      <c r="C27" s="73"/>
      <c r="D27" s="73"/>
      <c r="E27" s="73"/>
      <c r="F27" s="73"/>
      <c r="G27" s="73"/>
    </row>
    <row r="28" spans="1:14" s="71" customFormat="1">
      <c r="A28" s="72"/>
      <c r="B28" s="14"/>
      <c r="C28" s="73"/>
      <c r="D28" s="73"/>
      <c r="E28" s="73"/>
      <c r="F28" s="73"/>
      <c r="G28" s="73"/>
    </row>
    <row r="29" spans="1:14" s="71" customFormat="1">
      <c r="A29" s="72"/>
      <c r="B29" s="14"/>
      <c r="C29" s="73"/>
      <c r="D29" s="73"/>
      <c r="E29" s="73"/>
      <c r="F29" s="73"/>
      <c r="G29" s="73"/>
    </row>
    <row r="30" spans="1:14" ht="20.25">
      <c r="A30" s="74" t="s">
        <v>13</v>
      </c>
      <c r="B30" s="50">
        <f>B$7</f>
        <v>2019</v>
      </c>
      <c r="C30" s="51">
        <f>$C$7</f>
        <v>2018</v>
      </c>
      <c r="D30" s="51">
        <f>$D$7</f>
        <v>2017</v>
      </c>
      <c r="E30" s="51">
        <f>$E$7</f>
        <v>2016</v>
      </c>
      <c r="F30" s="51">
        <f>$F$7</f>
        <v>2015</v>
      </c>
      <c r="G30" s="51">
        <f>$G$7</f>
        <v>2014</v>
      </c>
    </row>
    <row r="31" spans="1:14">
      <c r="A31" s="62" t="str">
        <f>$A$8</f>
        <v>1 January – 31 December</v>
      </c>
      <c r="B31" s="49"/>
      <c r="C31" s="63"/>
      <c r="D31" s="63"/>
      <c r="E31" s="63"/>
      <c r="F31" s="63"/>
      <c r="G31" s="63"/>
    </row>
    <row r="32" spans="1:14">
      <c r="B32" s="32"/>
      <c r="C32" s="76"/>
      <c r="D32" s="76"/>
      <c r="E32" s="76"/>
      <c r="F32" s="76"/>
      <c r="G32" s="76"/>
    </row>
    <row r="33" spans="1:7">
      <c r="A33" s="77" t="s">
        <v>14</v>
      </c>
      <c r="B33" s="33">
        <v>0</v>
      </c>
      <c r="C33" s="78">
        <v>0</v>
      </c>
      <c r="D33" s="78">
        <v>2</v>
      </c>
      <c r="E33" s="78">
        <v>0</v>
      </c>
      <c r="F33" s="78">
        <v>0</v>
      </c>
      <c r="G33" s="34" t="s">
        <v>15</v>
      </c>
    </row>
    <row r="34" spans="1:7">
      <c r="A34" s="77" t="s">
        <v>16</v>
      </c>
      <c r="B34" s="33">
        <v>0</v>
      </c>
      <c r="C34" s="78">
        <v>0</v>
      </c>
      <c r="D34" s="78">
        <v>2</v>
      </c>
      <c r="E34" s="78">
        <v>0</v>
      </c>
      <c r="F34" s="78">
        <v>0</v>
      </c>
      <c r="G34" s="34" t="s">
        <v>15</v>
      </c>
    </row>
    <row r="35" spans="1:7">
      <c r="A35" s="79" t="s">
        <v>17</v>
      </c>
      <c r="B35" s="18">
        <v>16</v>
      </c>
      <c r="C35" s="80">
        <v>13</v>
      </c>
      <c r="D35" s="80">
        <v>42</v>
      </c>
      <c r="E35" s="80">
        <v>3</v>
      </c>
      <c r="F35" s="80">
        <v>4</v>
      </c>
      <c r="G35" s="27" t="s">
        <v>15</v>
      </c>
    </row>
    <row r="36" spans="1:7" ht="25.5">
      <c r="A36" s="79" t="s">
        <v>18</v>
      </c>
      <c r="B36" s="18">
        <v>0</v>
      </c>
      <c r="C36" s="80">
        <v>52</v>
      </c>
      <c r="D36" s="80" t="s">
        <v>15</v>
      </c>
      <c r="E36" s="80" t="s">
        <v>15</v>
      </c>
      <c r="F36" s="80" t="s">
        <v>15</v>
      </c>
      <c r="G36" s="27" t="s">
        <v>15</v>
      </c>
    </row>
    <row r="37" spans="1:7" ht="25.5">
      <c r="A37" s="79" t="s">
        <v>19</v>
      </c>
      <c r="B37" s="18" t="s">
        <v>15</v>
      </c>
      <c r="C37" s="80" t="s">
        <v>15</v>
      </c>
      <c r="D37" s="80" t="s">
        <v>15</v>
      </c>
      <c r="E37" s="80">
        <v>3</v>
      </c>
      <c r="F37" s="80">
        <v>4</v>
      </c>
      <c r="G37" s="27">
        <v>7</v>
      </c>
    </row>
    <row r="38" spans="1:7">
      <c r="A38" s="79" t="s">
        <v>20</v>
      </c>
      <c r="B38" s="18">
        <v>2</v>
      </c>
      <c r="C38" s="80">
        <v>8</v>
      </c>
      <c r="D38" s="80">
        <v>3</v>
      </c>
      <c r="E38" s="80">
        <v>1</v>
      </c>
      <c r="F38" s="80" t="s">
        <v>15</v>
      </c>
      <c r="G38" s="27" t="s">
        <v>15</v>
      </c>
    </row>
    <row r="39" spans="1:7">
      <c r="A39" s="79" t="s">
        <v>21</v>
      </c>
      <c r="B39" s="18">
        <v>0</v>
      </c>
      <c r="C39" s="80">
        <v>1</v>
      </c>
      <c r="D39" s="80">
        <v>0</v>
      </c>
      <c r="E39" s="80" t="s">
        <v>15</v>
      </c>
      <c r="F39" s="80" t="s">
        <v>15</v>
      </c>
      <c r="G39" s="27" t="s">
        <v>15</v>
      </c>
    </row>
    <row r="40" spans="1:7">
      <c r="A40" s="79" t="s">
        <v>22</v>
      </c>
      <c r="B40" s="18">
        <v>0</v>
      </c>
      <c r="C40" s="80">
        <v>0</v>
      </c>
      <c r="D40" s="80">
        <v>1</v>
      </c>
      <c r="E40" s="80" t="s">
        <v>15</v>
      </c>
      <c r="F40" s="80" t="s">
        <v>15</v>
      </c>
      <c r="G40" s="27" t="s">
        <v>15</v>
      </c>
    </row>
    <row r="41" spans="1:7">
      <c r="A41" s="79" t="s">
        <v>23</v>
      </c>
      <c r="B41" s="18">
        <v>0</v>
      </c>
      <c r="C41" s="80">
        <v>0</v>
      </c>
      <c r="D41" s="80">
        <v>1</v>
      </c>
      <c r="E41" s="80" t="s">
        <v>15</v>
      </c>
      <c r="F41" s="80" t="s">
        <v>15</v>
      </c>
      <c r="G41" s="27" t="s">
        <v>15</v>
      </c>
    </row>
    <row r="42" spans="1:7">
      <c r="A42" s="79" t="s">
        <v>24</v>
      </c>
      <c r="B42" s="18">
        <v>1</v>
      </c>
      <c r="C42" s="80">
        <v>1</v>
      </c>
      <c r="D42" s="80">
        <v>1</v>
      </c>
      <c r="E42" s="80" t="s">
        <v>15</v>
      </c>
      <c r="F42" s="80" t="s">
        <v>15</v>
      </c>
      <c r="G42" s="27" t="s">
        <v>15</v>
      </c>
    </row>
    <row r="43" spans="1:7">
      <c r="A43" s="7" t="s">
        <v>12</v>
      </c>
      <c r="B43" s="19">
        <f t="shared" ref="B43:G43" si="2">SUM(B33:B42)</f>
        <v>19</v>
      </c>
      <c r="C43" s="11">
        <f t="shared" si="2"/>
        <v>75</v>
      </c>
      <c r="D43" s="11">
        <f t="shared" si="2"/>
        <v>52</v>
      </c>
      <c r="E43" s="11">
        <f t="shared" si="2"/>
        <v>7</v>
      </c>
      <c r="F43" s="11">
        <f t="shared" si="2"/>
        <v>8</v>
      </c>
      <c r="G43" s="28">
        <f t="shared" si="2"/>
        <v>7</v>
      </c>
    </row>
    <row r="44" spans="1:7">
      <c r="A44" s="40"/>
      <c r="B44" s="41"/>
      <c r="C44" s="42"/>
      <c r="D44" s="42"/>
      <c r="E44" s="42"/>
      <c r="F44" s="42"/>
      <c r="G44" s="43"/>
    </row>
    <row r="45" spans="1:7">
      <c r="A45" s="40"/>
      <c r="B45" s="41"/>
      <c r="C45" s="42"/>
      <c r="D45" s="42"/>
      <c r="E45" s="42"/>
      <c r="F45" s="42"/>
      <c r="G45" s="43"/>
    </row>
    <row r="46" spans="1:7" s="63" customFormat="1">
      <c r="A46" s="81"/>
      <c r="B46" s="20"/>
      <c r="C46" s="76"/>
      <c r="D46" s="76"/>
      <c r="E46" s="76"/>
      <c r="F46" s="76"/>
      <c r="G46" s="76"/>
    </row>
    <row r="47" spans="1:7" s="63" customFormat="1">
      <c r="A47" s="81"/>
      <c r="B47" s="20"/>
      <c r="C47" s="76"/>
      <c r="D47" s="76"/>
      <c r="E47" s="76"/>
      <c r="F47" s="76"/>
      <c r="G47" s="76"/>
    </row>
    <row r="48" spans="1:7" s="63" customFormat="1" ht="20.25">
      <c r="A48" s="74" t="s">
        <v>25</v>
      </c>
      <c r="B48" s="50">
        <f>B$7</f>
        <v>2019</v>
      </c>
      <c r="C48" s="51">
        <f>$C$7</f>
        <v>2018</v>
      </c>
      <c r="D48" s="51">
        <f>$D$7</f>
        <v>2017</v>
      </c>
      <c r="E48" s="51">
        <f>$E$7</f>
        <v>2016</v>
      </c>
      <c r="F48" s="51">
        <f>$F$7</f>
        <v>2015</v>
      </c>
      <c r="G48" s="51">
        <f>$G$7</f>
        <v>2014</v>
      </c>
    </row>
    <row r="49" spans="1:7">
      <c r="A49" s="62" t="str">
        <f>$A$8</f>
        <v>1 January – 31 December</v>
      </c>
      <c r="B49" s="49"/>
      <c r="C49" s="63"/>
      <c r="D49" s="63"/>
      <c r="E49" s="63"/>
      <c r="F49" s="63"/>
      <c r="G49" s="63"/>
    </row>
    <row r="50" spans="1:7" s="63" customFormat="1">
      <c r="A50" s="81"/>
      <c r="B50" s="49"/>
      <c r="C50" s="76"/>
      <c r="D50" s="76"/>
      <c r="E50" s="76"/>
      <c r="F50" s="76"/>
      <c r="G50" s="76"/>
    </row>
    <row r="51" spans="1:7">
      <c r="A51" s="77" t="s">
        <v>47</v>
      </c>
      <c r="B51" s="33">
        <v>94</v>
      </c>
      <c r="C51" s="78">
        <v>160</v>
      </c>
      <c r="D51" s="78">
        <v>166</v>
      </c>
      <c r="E51" s="78">
        <v>90</v>
      </c>
      <c r="F51" s="78">
        <v>106</v>
      </c>
      <c r="G51" s="78">
        <v>125</v>
      </c>
    </row>
    <row r="52" spans="1:7">
      <c r="A52" s="79" t="s">
        <v>26</v>
      </c>
      <c r="B52" s="18">
        <v>850</v>
      </c>
      <c r="C52" s="80">
        <v>935</v>
      </c>
      <c r="D52" s="80">
        <v>873</v>
      </c>
      <c r="E52" s="80">
        <v>829</v>
      </c>
      <c r="F52" s="80">
        <v>1102</v>
      </c>
      <c r="G52" s="80">
        <v>1140</v>
      </c>
    </row>
    <row r="53" spans="1:7">
      <c r="A53" s="7" t="s">
        <v>12</v>
      </c>
      <c r="B53" s="19">
        <f>SUM(B51:B52)</f>
        <v>944</v>
      </c>
      <c r="C53" s="11">
        <f t="shared" ref="C53:G53" si="3">SUM(C51:C52)</f>
        <v>1095</v>
      </c>
      <c r="D53" s="11">
        <f t="shared" si="3"/>
        <v>1039</v>
      </c>
      <c r="E53" s="11">
        <f t="shared" si="3"/>
        <v>919</v>
      </c>
      <c r="F53" s="11">
        <f t="shared" si="3"/>
        <v>1208</v>
      </c>
      <c r="G53" s="11">
        <f t="shared" si="3"/>
        <v>1265</v>
      </c>
    </row>
    <row r="54" spans="1:7">
      <c r="A54" s="40"/>
      <c r="B54" s="41"/>
      <c r="C54" s="42"/>
      <c r="D54" s="42"/>
      <c r="E54" s="42"/>
      <c r="F54" s="42"/>
      <c r="G54" s="42"/>
    </row>
    <row r="55" spans="1:7" s="63" customFormat="1">
      <c r="A55" s="81"/>
      <c r="B55" s="20"/>
      <c r="C55" s="76"/>
      <c r="D55" s="76"/>
      <c r="E55" s="76"/>
      <c r="F55" s="76"/>
      <c r="G55" s="76"/>
    </row>
    <row r="56" spans="1:7" s="63" customFormat="1">
      <c r="A56" s="81"/>
      <c r="B56" s="20"/>
      <c r="C56" s="76"/>
      <c r="D56" s="76"/>
      <c r="E56" s="76"/>
      <c r="F56" s="76"/>
      <c r="G56" s="76"/>
    </row>
    <row r="57" spans="1:7" s="63" customFormat="1">
      <c r="A57" s="81"/>
      <c r="B57" s="20"/>
      <c r="C57" s="76"/>
      <c r="D57" s="76"/>
      <c r="E57" s="76"/>
      <c r="F57" s="76"/>
      <c r="G57" s="76"/>
    </row>
    <row r="58" spans="1:7" s="63" customFormat="1" ht="54.95" customHeight="1">
      <c r="A58" s="74" t="s">
        <v>27</v>
      </c>
      <c r="B58" s="50">
        <f>B$7</f>
        <v>2019</v>
      </c>
      <c r="C58" s="51">
        <f>$C$7</f>
        <v>2018</v>
      </c>
      <c r="D58" s="51">
        <f>$D$7</f>
        <v>2017</v>
      </c>
      <c r="E58" s="51">
        <f>$E$7</f>
        <v>2016</v>
      </c>
      <c r="F58" s="51">
        <f>$F$7</f>
        <v>2015</v>
      </c>
      <c r="G58" s="51">
        <f>$G$7</f>
        <v>2014</v>
      </c>
    </row>
    <row r="59" spans="1:7">
      <c r="A59" s="62" t="str">
        <f>$A$8</f>
        <v>1 January – 31 December</v>
      </c>
      <c r="B59" s="49"/>
      <c r="C59" s="63"/>
      <c r="D59" s="63"/>
      <c r="E59" s="63"/>
      <c r="F59" s="63"/>
      <c r="G59" s="63"/>
    </row>
    <row r="60" spans="1:7" s="63" customFormat="1">
      <c r="A60" s="81"/>
      <c r="B60" s="49"/>
      <c r="C60" s="76"/>
      <c r="D60" s="76"/>
      <c r="E60" s="76"/>
      <c r="F60" s="76"/>
      <c r="G60" s="76"/>
    </row>
    <row r="61" spans="1:7" s="63" customFormat="1">
      <c r="A61" s="77" t="s">
        <v>28</v>
      </c>
      <c r="B61" s="33">
        <v>2</v>
      </c>
      <c r="C61" s="78">
        <v>3</v>
      </c>
      <c r="D61" s="78">
        <v>1</v>
      </c>
      <c r="E61" s="78">
        <v>2</v>
      </c>
      <c r="F61" s="78">
        <v>0</v>
      </c>
      <c r="G61" s="78">
        <v>2</v>
      </c>
    </row>
    <row r="62" spans="1:7" s="63" customFormat="1">
      <c r="A62" s="79" t="s">
        <v>29</v>
      </c>
      <c r="B62" s="18">
        <v>17</v>
      </c>
      <c r="C62" s="80">
        <v>8</v>
      </c>
      <c r="D62" s="80">
        <v>24</v>
      </c>
      <c r="E62" s="80">
        <v>33</v>
      </c>
      <c r="F62" s="80">
        <v>33</v>
      </c>
      <c r="G62" s="80">
        <v>38</v>
      </c>
    </row>
    <row r="63" spans="1:7" s="63" customFormat="1">
      <c r="A63" s="79" t="s">
        <v>30</v>
      </c>
      <c r="B63" s="18">
        <v>1</v>
      </c>
      <c r="C63" s="80">
        <v>3</v>
      </c>
      <c r="D63" s="80">
        <v>6</v>
      </c>
      <c r="E63" s="80">
        <v>2</v>
      </c>
      <c r="F63" s="80">
        <v>13</v>
      </c>
      <c r="G63" s="80">
        <v>17</v>
      </c>
    </row>
    <row r="64" spans="1:7" s="63" customFormat="1">
      <c r="A64" s="79" t="s">
        <v>31</v>
      </c>
      <c r="B64" s="18">
        <v>14</v>
      </c>
      <c r="C64" s="80">
        <v>27</v>
      </c>
      <c r="D64" s="80">
        <v>27</v>
      </c>
      <c r="E64" s="80">
        <v>42</v>
      </c>
      <c r="F64" s="80">
        <v>84</v>
      </c>
      <c r="G64" s="80">
        <v>34</v>
      </c>
    </row>
    <row r="65" spans="1:7" s="63" customFormat="1">
      <c r="A65" s="79" t="s">
        <v>32</v>
      </c>
      <c r="B65" s="18">
        <v>0</v>
      </c>
      <c r="C65" s="80">
        <v>2</v>
      </c>
      <c r="D65" s="80">
        <v>1</v>
      </c>
      <c r="E65" s="80">
        <v>1</v>
      </c>
      <c r="F65" s="80">
        <v>2</v>
      </c>
      <c r="G65" s="80" t="s">
        <v>15</v>
      </c>
    </row>
    <row r="66" spans="1:7" s="63" customFormat="1">
      <c r="A66" s="7" t="s">
        <v>12</v>
      </c>
      <c r="B66" s="19">
        <f>SUM(B61:B65)</f>
        <v>34</v>
      </c>
      <c r="C66" s="11">
        <f t="shared" ref="C66:G66" si="4">SUM(C61:C65)</f>
        <v>43</v>
      </c>
      <c r="D66" s="11">
        <f t="shared" si="4"/>
        <v>59</v>
      </c>
      <c r="E66" s="11">
        <f t="shared" si="4"/>
        <v>80</v>
      </c>
      <c r="F66" s="11">
        <f t="shared" si="4"/>
        <v>132</v>
      </c>
      <c r="G66" s="11">
        <f t="shared" si="4"/>
        <v>91</v>
      </c>
    </row>
    <row r="67" spans="1:7" s="63" customFormat="1">
      <c r="A67" s="81"/>
      <c r="B67" s="20"/>
      <c r="C67" s="76"/>
      <c r="D67" s="76"/>
      <c r="E67" s="76"/>
      <c r="F67" s="76"/>
      <c r="G67" s="76"/>
    </row>
    <row r="68" spans="1:7" s="63" customFormat="1">
      <c r="A68" s="81"/>
      <c r="B68" s="20"/>
      <c r="C68" s="76"/>
      <c r="D68" s="76"/>
      <c r="E68" s="76"/>
      <c r="F68" s="76"/>
      <c r="G68" s="76"/>
    </row>
    <row r="69" spans="1:7" s="63" customFormat="1">
      <c r="A69" s="81"/>
      <c r="B69" s="20"/>
      <c r="C69" s="76"/>
      <c r="D69" s="76"/>
      <c r="E69" s="76"/>
      <c r="F69" s="76"/>
      <c r="G69" s="76"/>
    </row>
    <row r="70" spans="1:7" s="63" customFormat="1">
      <c r="A70" s="81"/>
      <c r="B70" s="20"/>
      <c r="C70" s="76"/>
      <c r="D70" s="76"/>
      <c r="E70" s="76"/>
      <c r="F70" s="76"/>
      <c r="G70" s="76"/>
    </row>
    <row r="71" spans="1:7" s="63" customFormat="1" ht="20.25">
      <c r="A71" s="74" t="s">
        <v>33</v>
      </c>
      <c r="B71" s="50">
        <f>B$7</f>
        <v>2019</v>
      </c>
      <c r="C71" s="51">
        <f>$C$7</f>
        <v>2018</v>
      </c>
      <c r="D71" s="51">
        <f>$D$7</f>
        <v>2017</v>
      </c>
      <c r="E71" s="51">
        <f>$E$7</f>
        <v>2016</v>
      </c>
      <c r="F71" s="51">
        <f>$F$7</f>
        <v>2015</v>
      </c>
      <c r="G71" s="51">
        <f>$G$7</f>
        <v>2014</v>
      </c>
    </row>
    <row r="72" spans="1:7">
      <c r="A72" s="62" t="str">
        <f>$A$8</f>
        <v>1 January – 31 December</v>
      </c>
      <c r="B72" s="49"/>
      <c r="C72" s="63"/>
      <c r="D72" s="63"/>
      <c r="E72" s="63"/>
      <c r="F72" s="63"/>
      <c r="G72" s="63"/>
    </row>
    <row r="73" spans="1:7" s="63" customFormat="1" ht="15.75">
      <c r="A73" s="81"/>
      <c r="B73" s="53"/>
      <c r="C73" s="54"/>
      <c r="D73" s="54"/>
      <c r="E73" s="54"/>
      <c r="F73" s="54"/>
      <c r="G73" s="54"/>
    </row>
    <row r="74" spans="1:7" s="63" customFormat="1">
      <c r="A74" s="82" t="s">
        <v>48</v>
      </c>
      <c r="B74" s="33">
        <v>0</v>
      </c>
      <c r="C74" s="78">
        <v>1</v>
      </c>
      <c r="D74" s="78">
        <v>0</v>
      </c>
      <c r="E74" s="78">
        <v>0</v>
      </c>
      <c r="F74" s="78">
        <v>0</v>
      </c>
      <c r="G74" s="78">
        <v>1</v>
      </c>
    </row>
    <row r="75" spans="1:7" s="63" customFormat="1">
      <c r="A75" s="35" t="s">
        <v>49</v>
      </c>
      <c r="B75" s="18">
        <v>0</v>
      </c>
      <c r="C75" s="80">
        <v>0</v>
      </c>
      <c r="D75" s="80">
        <v>0</v>
      </c>
      <c r="E75" s="80">
        <v>0</v>
      </c>
      <c r="F75" s="80">
        <v>0</v>
      </c>
      <c r="G75" s="80">
        <v>1</v>
      </c>
    </row>
    <row r="76" spans="1:7" s="63" customFormat="1">
      <c r="A76" s="35" t="s">
        <v>50</v>
      </c>
      <c r="B76" s="18">
        <v>0</v>
      </c>
      <c r="C76" s="80">
        <v>1</v>
      </c>
      <c r="D76" s="80">
        <v>0</v>
      </c>
      <c r="E76" s="80">
        <v>0</v>
      </c>
      <c r="F76" s="80">
        <v>0</v>
      </c>
      <c r="G76" s="80">
        <v>0</v>
      </c>
    </row>
    <row r="77" spans="1:7" s="63" customFormat="1">
      <c r="A77" s="35" t="s">
        <v>34</v>
      </c>
      <c r="B77" s="18">
        <v>5</v>
      </c>
      <c r="C77" s="80">
        <v>1</v>
      </c>
      <c r="D77" s="80">
        <v>2</v>
      </c>
      <c r="E77" s="80">
        <v>2</v>
      </c>
      <c r="F77" s="80">
        <v>1</v>
      </c>
      <c r="G77" s="80">
        <v>4</v>
      </c>
    </row>
    <row r="78" spans="1:7" s="63" customFormat="1">
      <c r="A78" s="35" t="s">
        <v>49</v>
      </c>
      <c r="B78" s="18">
        <v>1</v>
      </c>
      <c r="C78" s="80">
        <v>0</v>
      </c>
      <c r="D78" s="80">
        <v>1</v>
      </c>
      <c r="E78" s="80">
        <v>1</v>
      </c>
      <c r="F78" s="80">
        <v>1</v>
      </c>
      <c r="G78" s="80">
        <v>0</v>
      </c>
    </row>
    <row r="79" spans="1:7" s="63" customFormat="1">
      <c r="A79" s="35" t="s">
        <v>50</v>
      </c>
      <c r="B79" s="18">
        <v>4</v>
      </c>
      <c r="C79" s="80">
        <v>1</v>
      </c>
      <c r="D79" s="80">
        <v>1</v>
      </c>
      <c r="E79" s="80">
        <v>1</v>
      </c>
      <c r="F79" s="80">
        <v>0</v>
      </c>
      <c r="G79" s="80">
        <v>4</v>
      </c>
    </row>
    <row r="80" spans="1:7" s="63" customFormat="1">
      <c r="A80" s="83" t="s">
        <v>35</v>
      </c>
      <c r="B80" s="18">
        <v>1</v>
      </c>
      <c r="C80" s="80">
        <v>0</v>
      </c>
      <c r="D80" s="80">
        <v>2</v>
      </c>
      <c r="E80" s="80">
        <v>0</v>
      </c>
      <c r="F80" s="80">
        <v>1</v>
      </c>
      <c r="G80" s="80">
        <v>2</v>
      </c>
    </row>
    <row r="81" spans="1:7" s="63" customFormat="1">
      <c r="A81" s="83" t="s">
        <v>36</v>
      </c>
      <c r="B81" s="18">
        <v>0</v>
      </c>
      <c r="C81" s="80">
        <v>1</v>
      </c>
      <c r="D81" s="80">
        <v>2</v>
      </c>
      <c r="E81" s="80">
        <v>1</v>
      </c>
      <c r="F81" s="80">
        <v>1</v>
      </c>
      <c r="G81" s="80">
        <v>0</v>
      </c>
    </row>
    <row r="82" spans="1:7" s="63" customFormat="1">
      <c r="A82" s="83" t="s">
        <v>37</v>
      </c>
      <c r="B82" s="18">
        <v>0</v>
      </c>
      <c r="C82" s="80">
        <v>1</v>
      </c>
      <c r="D82" s="80">
        <v>0</v>
      </c>
      <c r="E82" s="80">
        <v>0</v>
      </c>
      <c r="F82" s="80">
        <v>0</v>
      </c>
      <c r="G82" s="80">
        <v>0</v>
      </c>
    </row>
    <row r="83" spans="1:7" s="63" customFormat="1">
      <c r="A83" s="55" t="s">
        <v>12</v>
      </c>
      <c r="B83" s="21">
        <v>6</v>
      </c>
      <c r="C83" s="10">
        <v>4</v>
      </c>
      <c r="D83" s="10">
        <v>6</v>
      </c>
      <c r="E83" s="10">
        <v>3</v>
      </c>
      <c r="F83" s="10">
        <v>3</v>
      </c>
      <c r="G83" s="10">
        <v>7</v>
      </c>
    </row>
    <row r="84" spans="1:7" s="63" customFormat="1">
      <c r="A84" s="83" t="s">
        <v>38</v>
      </c>
      <c r="B84" s="18">
        <v>0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</row>
    <row r="85" spans="1:7" s="63" customFormat="1">
      <c r="A85" s="84"/>
      <c r="B85" s="56"/>
    </row>
    <row r="86" spans="1:7" s="63" customFormat="1">
      <c r="B86" s="56"/>
    </row>
    <row r="87" spans="1:7" s="63" customFormat="1">
      <c r="B87" s="56"/>
    </row>
    <row r="88" spans="1:7" s="63" customFormat="1">
      <c r="B88" s="56"/>
    </row>
    <row r="89" spans="1:7" s="63" customFormat="1" ht="20.25">
      <c r="A89" s="74" t="s">
        <v>39</v>
      </c>
      <c r="B89" s="50">
        <f>B$7</f>
        <v>2019</v>
      </c>
      <c r="C89" s="51">
        <f>$C$7</f>
        <v>2018</v>
      </c>
      <c r="D89" s="51">
        <f>$D$7</f>
        <v>2017</v>
      </c>
      <c r="E89" s="51">
        <f>$E$7</f>
        <v>2016</v>
      </c>
      <c r="F89" s="51">
        <f>$F$7</f>
        <v>2015</v>
      </c>
      <c r="G89" s="51">
        <f>$G$7</f>
        <v>2014</v>
      </c>
    </row>
    <row r="90" spans="1:7" s="63" customFormat="1" ht="15.75">
      <c r="A90" s="62" t="str">
        <f>$A$8</f>
        <v>1 January – 31 December</v>
      </c>
      <c r="B90" s="50"/>
      <c r="C90" s="51"/>
      <c r="D90" s="51"/>
      <c r="E90" s="51"/>
      <c r="F90" s="51"/>
      <c r="G90" s="51"/>
    </row>
    <row r="91" spans="1:7">
      <c r="B91" s="49"/>
      <c r="C91" s="63"/>
      <c r="D91" s="63"/>
      <c r="E91" s="63"/>
      <c r="F91" s="63"/>
      <c r="G91" s="63"/>
    </row>
    <row r="92" spans="1:7" s="63" customFormat="1">
      <c r="A92" s="82" t="s">
        <v>40</v>
      </c>
      <c r="B92" s="33">
        <v>0</v>
      </c>
      <c r="C92" s="78">
        <v>0</v>
      </c>
      <c r="D92" s="78">
        <v>2</v>
      </c>
      <c r="E92" s="78">
        <v>9</v>
      </c>
      <c r="F92" s="78">
        <v>9</v>
      </c>
      <c r="G92" s="78">
        <v>12</v>
      </c>
    </row>
    <row r="93" spans="1:7" s="63" customFormat="1">
      <c r="A93" s="85" t="s">
        <v>41</v>
      </c>
      <c r="B93" s="18">
        <v>13</v>
      </c>
      <c r="C93" s="80">
        <v>11</v>
      </c>
      <c r="D93" s="80">
        <v>6</v>
      </c>
      <c r="E93" s="80">
        <v>9</v>
      </c>
      <c r="F93" s="80">
        <v>13</v>
      </c>
      <c r="G93" s="80">
        <v>9</v>
      </c>
    </row>
    <row r="94" spans="1:7" s="63" customFormat="1">
      <c r="A94" s="85" t="s">
        <v>42</v>
      </c>
      <c r="B94" s="18">
        <v>1091</v>
      </c>
      <c r="C94" s="80">
        <v>1054</v>
      </c>
      <c r="D94" s="80">
        <v>897</v>
      </c>
      <c r="E94" s="80">
        <v>988</v>
      </c>
      <c r="F94" s="80">
        <v>842</v>
      </c>
      <c r="G94" s="80">
        <v>920</v>
      </c>
    </row>
    <row r="95" spans="1:7" s="63" customFormat="1">
      <c r="A95" s="8" t="s">
        <v>12</v>
      </c>
      <c r="B95" s="22">
        <f>SUM(B92:B94)</f>
        <v>1104</v>
      </c>
      <c r="C95" s="9">
        <f t="shared" ref="C95:G95" si="5">SUM(C92:C94)</f>
        <v>1065</v>
      </c>
      <c r="D95" s="9">
        <f t="shared" si="5"/>
        <v>905</v>
      </c>
      <c r="E95" s="9">
        <f t="shared" si="5"/>
        <v>1006</v>
      </c>
      <c r="F95" s="9">
        <f t="shared" si="5"/>
        <v>864</v>
      </c>
      <c r="G95" s="9">
        <f t="shared" si="5"/>
        <v>941</v>
      </c>
    </row>
    <row r="96" spans="1:7" s="63" customFormat="1">
      <c r="B96" s="56"/>
    </row>
    <row r="97" spans="1:9" s="63" customFormat="1">
      <c r="B97" s="56"/>
    </row>
    <row r="98" spans="1:9" s="63" customFormat="1">
      <c r="B98" s="56"/>
    </row>
    <row r="99" spans="1:9" s="63" customFormat="1">
      <c r="B99" s="56"/>
    </row>
    <row r="100" spans="1:9" s="63" customFormat="1" ht="20.25">
      <c r="A100" s="74" t="s">
        <v>43</v>
      </c>
      <c r="B100" s="50">
        <f>B$7</f>
        <v>2019</v>
      </c>
      <c r="C100" s="51">
        <f>$C$7</f>
        <v>2018</v>
      </c>
      <c r="D100" s="51">
        <f>$D$7</f>
        <v>2017</v>
      </c>
      <c r="E100" s="51">
        <f>$E$7</f>
        <v>2016</v>
      </c>
      <c r="F100" s="51">
        <f>$F$7</f>
        <v>2015</v>
      </c>
      <c r="G100" s="51">
        <f>$G$7</f>
        <v>2014</v>
      </c>
    </row>
    <row r="101" spans="1:9">
      <c r="A101" s="62" t="str">
        <f>$A$8</f>
        <v>1 January – 31 December</v>
      </c>
      <c r="B101" s="49"/>
      <c r="C101" s="63"/>
      <c r="D101" s="63"/>
      <c r="E101" s="63"/>
      <c r="F101" s="63"/>
      <c r="G101" s="63"/>
    </row>
    <row r="102" spans="1:9">
      <c r="A102" s="62"/>
      <c r="B102" s="49"/>
      <c r="C102" s="63"/>
      <c r="D102" s="63"/>
      <c r="E102" s="63"/>
      <c r="F102" s="63"/>
      <c r="G102" s="63"/>
    </row>
    <row r="103" spans="1:9" s="63" customFormat="1">
      <c r="A103" s="82" t="s">
        <v>44</v>
      </c>
      <c r="B103" s="17">
        <v>1</v>
      </c>
      <c r="C103" s="65">
        <v>1</v>
      </c>
      <c r="D103" s="65">
        <v>0</v>
      </c>
      <c r="E103" s="65">
        <v>0</v>
      </c>
      <c r="F103" s="65">
        <v>0</v>
      </c>
      <c r="G103" s="65">
        <v>0</v>
      </c>
      <c r="H103" s="86"/>
      <c r="I103" s="86"/>
    </row>
    <row r="104" spans="1:9" s="63" customFormat="1">
      <c r="B104" s="56"/>
      <c r="F104" s="73"/>
    </row>
    <row r="105" spans="1:9" s="63" customFormat="1">
      <c r="B105" s="56"/>
    </row>
    <row r="106" spans="1:9" s="63" customFormat="1">
      <c r="B106" s="56"/>
    </row>
    <row r="107" spans="1:9" s="63" customFormat="1">
      <c r="B107" s="56"/>
    </row>
    <row r="108" spans="1:9" s="63" customFormat="1">
      <c r="B108" s="56"/>
    </row>
    <row r="109" spans="1:9" s="63" customFormat="1">
      <c r="B109" s="56"/>
    </row>
    <row r="110" spans="1:9" s="63" customFormat="1">
      <c r="B110" s="56"/>
    </row>
    <row r="111" spans="1:9" s="63" customFormat="1">
      <c r="B111" s="56"/>
    </row>
    <row r="112" spans="1:9" s="63" customFormat="1">
      <c r="B112" s="56"/>
    </row>
    <row r="113" spans="2:2" s="63" customFormat="1">
      <c r="B113" s="56"/>
    </row>
    <row r="114" spans="2:2" s="63" customFormat="1">
      <c r="B114" s="56"/>
    </row>
    <row r="115" spans="2:2" s="63" customFormat="1">
      <c r="B115" s="56"/>
    </row>
    <row r="116" spans="2:2" s="63" customFormat="1">
      <c r="B116" s="56"/>
    </row>
    <row r="117" spans="2:2" s="63" customFormat="1">
      <c r="B117" s="56"/>
    </row>
    <row r="118" spans="2:2" s="63" customFormat="1">
      <c r="B118" s="56"/>
    </row>
    <row r="119" spans="2:2" s="63" customFormat="1">
      <c r="B119" s="56"/>
    </row>
    <row r="120" spans="2:2" s="63" customFormat="1">
      <c r="B120" s="56"/>
    </row>
    <row r="121" spans="2:2" s="63" customFormat="1">
      <c r="B121" s="56"/>
    </row>
    <row r="122" spans="2:2" s="63" customFormat="1">
      <c r="B122" s="56"/>
    </row>
    <row r="123" spans="2:2" s="63" customFormat="1">
      <c r="B123" s="56"/>
    </row>
    <row r="124" spans="2:2" s="63" customFormat="1">
      <c r="B124" s="56"/>
    </row>
    <row r="125" spans="2:2" s="63" customFormat="1">
      <c r="B125" s="56"/>
    </row>
    <row r="126" spans="2:2" s="63" customFormat="1">
      <c r="B126" s="56"/>
    </row>
    <row r="127" spans="2:2" s="63" customFormat="1">
      <c r="B127" s="56"/>
    </row>
    <row r="128" spans="2:2" s="63" customFormat="1">
      <c r="B128" s="56"/>
    </row>
    <row r="129" spans="2:2" s="63" customFormat="1">
      <c r="B129" s="56"/>
    </row>
    <row r="130" spans="2:2" s="63" customFormat="1">
      <c r="B130" s="56"/>
    </row>
    <row r="131" spans="2:2" s="63" customFormat="1">
      <c r="B131" s="56"/>
    </row>
    <row r="132" spans="2:2" s="63" customFormat="1">
      <c r="B132" s="56"/>
    </row>
    <row r="133" spans="2:2" s="63" customFormat="1">
      <c r="B133" s="56"/>
    </row>
    <row r="134" spans="2:2" s="63" customFormat="1">
      <c r="B134" s="56"/>
    </row>
    <row r="135" spans="2:2" s="63" customFormat="1">
      <c r="B135" s="56"/>
    </row>
    <row r="136" spans="2:2" s="63" customFormat="1">
      <c r="B136" s="56"/>
    </row>
    <row r="137" spans="2:2" s="63" customFormat="1">
      <c r="B137" s="56"/>
    </row>
    <row r="138" spans="2:2" s="63" customFormat="1">
      <c r="B138" s="56"/>
    </row>
    <row r="139" spans="2:2" s="63" customFormat="1">
      <c r="B139" s="56"/>
    </row>
    <row r="140" spans="2:2" s="63" customFormat="1">
      <c r="B140" s="56"/>
    </row>
    <row r="141" spans="2:2" s="63" customFormat="1">
      <c r="B141" s="56"/>
    </row>
    <row r="142" spans="2:2" s="63" customFormat="1">
      <c r="B142" s="56"/>
    </row>
    <row r="143" spans="2:2" s="63" customFormat="1">
      <c r="B143" s="56"/>
    </row>
    <row r="144" spans="2:2" s="63" customFormat="1">
      <c r="B144" s="56"/>
    </row>
    <row r="145" spans="2:2" s="63" customFormat="1">
      <c r="B145" s="56"/>
    </row>
    <row r="146" spans="2:2" s="63" customFormat="1">
      <c r="B146" s="56"/>
    </row>
    <row r="147" spans="2:2" s="63" customFormat="1">
      <c r="B147" s="56"/>
    </row>
    <row r="148" spans="2:2" s="63" customFormat="1">
      <c r="B148" s="56"/>
    </row>
    <row r="149" spans="2:2" s="63" customFormat="1">
      <c r="B149" s="56"/>
    </row>
    <row r="150" spans="2:2" s="63" customFormat="1">
      <c r="B150" s="56"/>
    </row>
    <row r="151" spans="2:2" s="63" customFormat="1">
      <c r="B151" s="56"/>
    </row>
    <row r="152" spans="2:2" s="63" customFormat="1">
      <c r="B152" s="56"/>
    </row>
    <row r="153" spans="2:2" s="63" customFormat="1">
      <c r="B153" s="56"/>
    </row>
    <row r="154" spans="2:2" s="63" customFormat="1">
      <c r="B154" s="56"/>
    </row>
    <row r="155" spans="2:2" s="63" customFormat="1">
      <c r="B155" s="56"/>
    </row>
    <row r="156" spans="2:2" s="63" customFormat="1">
      <c r="B156" s="56"/>
    </row>
    <row r="157" spans="2:2" s="63" customFormat="1">
      <c r="B157" s="56"/>
    </row>
    <row r="158" spans="2:2" s="63" customFormat="1">
      <c r="B158" s="56"/>
    </row>
    <row r="159" spans="2:2" s="63" customFormat="1">
      <c r="B159" s="56"/>
    </row>
    <row r="160" spans="2:2" s="63" customFormat="1">
      <c r="B160" s="56"/>
    </row>
    <row r="161" spans="2:2" s="63" customFormat="1">
      <c r="B161" s="56"/>
    </row>
    <row r="162" spans="2:2" s="63" customFormat="1">
      <c r="B162" s="56"/>
    </row>
    <row r="163" spans="2:2" s="63" customFormat="1">
      <c r="B163" s="56"/>
    </row>
    <row r="164" spans="2:2" s="63" customFormat="1">
      <c r="B164" s="56"/>
    </row>
    <row r="165" spans="2:2" s="63" customFormat="1">
      <c r="B165" s="56"/>
    </row>
    <row r="166" spans="2:2" s="63" customFormat="1">
      <c r="B166" s="56"/>
    </row>
    <row r="167" spans="2:2" s="63" customFormat="1">
      <c r="B167" s="56"/>
    </row>
    <row r="168" spans="2:2" s="63" customFormat="1">
      <c r="B168" s="56"/>
    </row>
    <row r="169" spans="2:2" s="63" customFormat="1">
      <c r="B169" s="56"/>
    </row>
    <row r="170" spans="2:2" s="63" customFormat="1">
      <c r="B170" s="56"/>
    </row>
    <row r="171" spans="2:2" s="63" customFormat="1">
      <c r="B171" s="56"/>
    </row>
    <row r="172" spans="2:2" s="63" customFormat="1">
      <c r="B172" s="56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ECZ4ZH7NWRVS-1939239469-737</_dlc_DocId>
    <_dlc_DocIdUrl xmlns="033a9560-250f-4218-8c7b-f5995410fcfb">
      <Url>https://dok.finma.ch/sites/2043-PR/_layouts/15/DocIdRedir.aspx?ID=ECZ4ZH7NWRVS-1939239469-737</Url>
      <Description>ECZ4ZH7NWRVS-1939239469-737</Description>
    </_dlc_DocIdUrl>
    <ProjectNr xmlns="A174E549-536E-478A-BFA7-D5F84841562B">2043</ProjectNr>
    <FinalDocument xmlns="A174E549-536E-478A-BFA7-D5F84841562B">false</FinalDocument>
    <DocumentDate xmlns="A174E549-536E-478A-BFA7-D5F84841562B">2019-12-11T23:00:00+00:00</DocumentDa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3F845F0-8EFF-48E4-A316-D2D4D8E8040C}"/>
</file>

<file path=customXml/itemProps2.xml><?xml version="1.0" encoding="utf-8"?>
<ds:datastoreItem xmlns:ds="http://schemas.openxmlformats.org/officeDocument/2006/customXml" ds:itemID="{0B46C1F8-3284-4BEF-9038-BBAC549C1C5A}"/>
</file>

<file path=customXml/itemProps3.xml><?xml version="1.0" encoding="utf-8"?>
<ds:datastoreItem xmlns:ds="http://schemas.openxmlformats.org/officeDocument/2006/customXml" ds:itemID="{A4C17FB8-76E1-4DC8-9E55-345CC0477AA4}"/>
</file>

<file path=customXml/itemProps4.xml><?xml version="1.0" encoding="utf-8"?>
<ds:datastoreItem xmlns:ds="http://schemas.openxmlformats.org/officeDocument/2006/customXml" ds:itemID="{5F002D17-2D55-4FB0-AC11-65FD43D764E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Reinwand Monika</cp:lastModifiedBy>
  <dcterms:created xsi:type="dcterms:W3CDTF">2019-12-06T10:00:13Z</dcterms:created>
  <dcterms:modified xsi:type="dcterms:W3CDTF">2020-03-18T18:15:30Z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af2620ae-22a3-4a48-a4f1-00b0e48411c3</vt:lpwstr>
  </property>
  <property fmtid="{D5CDD505-2E9C-101B-9397-08002B2CF9AE}" pid="5" name="DocumentStatus">
    <vt:lpwstr>2</vt:lpwstr>
  </property>
</Properties>
</file>