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codeName="DieseArbeitsmappe"/>
  <mc:AlternateContent xmlns:mc="http://schemas.openxmlformats.org/markup-compatibility/2006">
    <mc:Choice Requires="x15">
      <x15ac:absPath xmlns:x15ac="http://schemas.microsoft.com/office/spreadsheetml/2010/11/ac" url="https://dok.finma.ch/sites/2063-PR/2063_Documents/13 - JB-Webstatistiken/Statistik_JB2022_FR/"/>
    </mc:Choice>
  </mc:AlternateContent>
  <xr:revisionPtr revIDLastSave="0" documentId="13_ncr:1_{913FCE30-B011-437E-818F-CFADFCFF71A7}" xr6:coauthVersionLast="47" xr6:coauthVersionMax="47" xr10:uidLastSave="{00000000-0000-0000-0000-000000000000}"/>
  <bookViews>
    <workbookView xWindow="4485" yWindow="540" windowWidth="27870" windowHeight="14280" xr2:uid="{00000000-000D-0000-FFFF-FFFF00000000}"/>
  </bookViews>
  <sheets>
    <sheet name="Chiffres-clés sur le personnel" sheetId="2"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74" i="2" l="1"/>
  <c r="A73" i="2"/>
  <c r="B64" i="2"/>
  <c r="A63" i="2"/>
  <c r="B51" i="2"/>
  <c r="A50" i="2"/>
  <c r="B38" i="2"/>
  <c r="A37" i="2"/>
  <c r="B24" i="2"/>
  <c r="A23"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Reinwand Monika</author>
    <author>Röthlisberger Adrian</author>
  </authors>
  <commentList>
    <comment ref="A10" authorId="0" shapeId="0" xr:uid="{00000000-0006-0000-0000-000001000000}">
      <text>
        <r>
          <rPr>
            <sz val="10"/>
            <color indexed="81"/>
            <rFont val="Arial"/>
            <family val="2"/>
          </rPr>
          <t>Un des objectifs stratégiques de la FINMA pose que les coûts de la surveillance ne doivent en principe augmenter que si le législateur décide de nouvelles tâches. Au vu des tâches supplémentaires qui sont dévolues à la FINMA en lien avec la LSFin et la LEFin, il devient incontournable de recruter davantage de personnel. Le 1</t>
        </r>
        <r>
          <rPr>
            <vertAlign val="superscript"/>
            <sz val="10"/>
            <color indexed="81"/>
            <rFont val="Arial"/>
            <family val="2"/>
          </rPr>
          <t>er</t>
        </r>
        <r>
          <rPr>
            <sz val="10"/>
            <color indexed="81"/>
            <rFont val="Arial"/>
            <family val="2"/>
          </rPr>
          <t> janvier 2019, le conseil d’administration a donc relevé l’effectif maximal de 481 à 517,6 postes à temps plein.</t>
        </r>
        <r>
          <rPr>
            <sz val="9"/>
            <color indexed="81"/>
            <rFont val="Segoe UI"/>
            <family val="2"/>
          </rPr>
          <t xml:space="preserve">
</t>
        </r>
      </text>
    </comment>
    <comment ref="A43" authorId="0" shapeId="0" xr:uid="{00000000-0006-0000-0000-000003000000}">
      <text>
        <r>
          <rPr>
            <sz val="10"/>
            <color indexed="81"/>
            <rFont val="Arial"/>
            <family val="2"/>
          </rPr>
          <t xml:space="preserve">Un détachement externe consiste à mettre à disposition d’une autre autorité de surveillance ou d’un établissement assujetti un collaborateur de la FINMA pour une durée relativement courte, et ce, dans une perspective de développement du personnel. Un tel détachement dure en principe entre 3 et 6 mois. </t>
        </r>
      </text>
    </comment>
    <comment ref="A44" authorId="0" shapeId="0" xr:uid="{00000000-0006-0000-0000-000004000000}">
      <text>
        <r>
          <rPr>
            <sz val="10"/>
            <color indexed="81"/>
            <rFont val="Arial"/>
            <family val="2"/>
          </rPr>
          <t>Un détachement interne est un passage en interne et limité dans le temps d’un collaborateur de la FINMA à une autre division, avec comme priorité le développement du personnel. Un tel détachement dure en principe entre 3 et 6 mois.</t>
        </r>
        <r>
          <rPr>
            <sz val="9"/>
            <color indexed="81"/>
            <rFont val="Segoe UI"/>
            <family val="2"/>
          </rPr>
          <t xml:space="preserve">
</t>
        </r>
      </text>
    </comment>
    <comment ref="A53" authorId="1" shapeId="0" xr:uid="{00000000-0006-0000-0000-000005000000}">
      <text>
        <r>
          <rPr>
            <sz val="10"/>
            <color indexed="81"/>
            <rFont val="Arial"/>
            <family val="2"/>
          </rPr>
          <t>Le rapport entre le salaire le plus haut et le salaire le plus bas se fonde sur la différence entre le salaire d’un stagiaire de la FINMA et celui du directeur.</t>
        </r>
      </text>
    </comment>
    <comment ref="A54" authorId="0" shapeId="0" xr:uid="{00000000-0006-0000-0000-000006000000}">
      <text>
        <r>
          <rPr>
            <sz val="10"/>
            <color indexed="81"/>
            <rFont val="Arial"/>
            <family val="2"/>
          </rPr>
          <t>La valeur obtenue par le bureau d’audit indépendant selon la méthode de l’instrument de l’égalité salariale de la Confédération Logib est indiquée en tant que résultat de l’analyse d’équité salariale. La différence salariale entre femmes et hommes  dont les raisons ne peuvent se satisfaire d’une explication unique dans le modèle actuel s’est fortement réduite en 2019 par rapport à l’année précédente. Avec 1,7 %, la FINMA reste largement en deçà du seuil de tolérance de +/–5 % requis par les directives en matière d’égalité salariale de la Confédération.</t>
        </r>
      </text>
    </comment>
    <comment ref="A65" authorId="0" shapeId="0" xr:uid="{00000000-0006-0000-0000-000007000000}">
      <text>
        <r>
          <rPr>
            <sz val="10"/>
            <color indexed="81"/>
            <rFont val="Arial"/>
            <family val="2"/>
          </rPr>
          <t xml:space="preserve">Le taux de rotation souhaité par la FINMA se situe au-dessus de celui de l’administration fédérale générale ou de l’administration publique. La FINMA cherche, dans sa stratégie en matière de personnel, un taux de rotation moyen de 8 à 12 % à moyen terme. Les motivations et attentes à l’origine de cet objectif sont les suivantes :
– Afflux et renouvellement du savoir-faire via des nouveaux collaborateurs provenant du secteur financier pour pouvoir suivre le rythme des évolutions dans le monde financier. Une certaine rotation à intervalles réguliers des responsables de la surveillance est importante pour l’exercice de la surveillance.
– Une dynamique saine dans la structure du personnel offre aux collaborateurs des opportunités plus fréquentes d’extension de leur mandat, de promotion et de changement du rôle qui leur est attribué. Cela a des effets positifs sur la motivation et la durée de l’engagement des collaborateurs talentueux et ambitieux.
</t>
        </r>
      </text>
    </comment>
  </commentList>
</comments>
</file>

<file path=xl/sharedStrings.xml><?xml version="1.0" encoding="utf-8"?>
<sst xmlns="http://schemas.openxmlformats.org/spreadsheetml/2006/main" count="99" uniqueCount="59">
  <si>
    <t>Chiffres-clés sur le personnel</t>
  </si>
  <si>
    <t>Planification des postes et effectif</t>
  </si>
  <si>
    <t>À l’échelle de la FINMA, jour de référence EOY</t>
  </si>
  <si>
    <t>Unité</t>
  </si>
  <si>
    <t>Plafond pour les contrats à durée indéterminée</t>
  </si>
  <si>
    <t>ETP</t>
  </si>
  <si>
    <t xml:space="preserve">  –  Part prévue pour l’ensemble des postes de cadre (cadres spécialistes et cadres dirigeants) </t>
  </si>
  <si>
    <t>%</t>
  </si>
  <si>
    <t xml:space="preserve">  – Part prévue pour les postes de cadres avec fonction de conduite du personnel</t>
  </si>
  <si>
    <t>Taux d’occupation moyen des postes à durée indéterminée</t>
  </si>
  <si>
    <t>Nombre moyen d’ETP</t>
  </si>
  <si>
    <t xml:space="preserve">   – dont employés au bénéfice d’un contrat à durée déterminée</t>
  </si>
  <si>
    <t>Nombre moyen de collaborateurs</t>
  </si>
  <si>
    <t>Coll.</t>
  </si>
  <si>
    <t>Recrutement</t>
  </si>
  <si>
    <r>
      <rPr>
        <sz val="10"/>
        <color theme="1"/>
        <rFont val="Arial"/>
        <family val="2"/>
      </rPr>
      <t>Nouvelles entrées et retours, contrats à durées déterminée et indéterminée</t>
    </r>
    <r>
      <rPr>
        <sz val="10"/>
        <color rgb="FF000000"/>
        <rFont val="Arial"/>
        <family val="2"/>
      </rPr>
      <t xml:space="preserve"> </t>
    </r>
  </si>
  <si>
    <t>Part de femmes dans les nouvelles entrées</t>
  </si>
  <si>
    <t>Taux de recrutement interne (contrats à durée indéterminée)</t>
  </si>
  <si>
    <r>
      <rPr>
        <sz val="10"/>
        <color theme="1"/>
        <rFont val="Arial"/>
        <family val="2"/>
      </rPr>
      <t xml:space="preserve">   </t>
    </r>
    <r>
      <rPr>
        <sz val="10"/>
        <color theme="1"/>
        <rFont val="Arial"/>
        <family val="2"/>
      </rPr>
      <t>–  Recrutement interne pour les postes de cadre (cadres spécialistes et cadres dirigeants)</t>
    </r>
  </si>
  <si>
    <t xml:space="preserve">   –  Recrutement à l’interne pour les postes de cadre dirigeant</t>
  </si>
  <si>
    <t>Stages universitaires accomplis</t>
  </si>
  <si>
    <t>Nombre</t>
  </si>
  <si>
    <t>Apprentis</t>
  </si>
  <si>
    <t>Développement du personnel</t>
  </si>
  <si>
    <t>Nombre de jours de perfectionnement payés</t>
  </si>
  <si>
    <t>Jours</t>
  </si>
  <si>
    <t>Nombre moyen de jours de perfectionnement par ETP</t>
  </si>
  <si>
    <t>Total de la participation aux frais de perfectionnement</t>
  </si>
  <si>
    <t>En milliers de CHF</t>
  </si>
  <si>
    <t>Participation moyenne aux frais de perfectionnement par ETP</t>
  </si>
  <si>
    <r>
      <t>Détachements externes</t>
    </r>
    <r>
      <rPr>
        <i/>
        <sz val="10"/>
        <color theme="1"/>
        <rFont val="Arial"/>
        <family val="2"/>
      </rPr>
      <t xml:space="preserve"> (outbound secondments)</t>
    </r>
  </si>
  <si>
    <t>Affectation du personnel et salaire</t>
  </si>
  <si>
    <t>Salaire annuel moyen par ETP</t>
  </si>
  <si>
    <t>Rapport entre le salaire le plus haut et le salaire le plus bas</t>
  </si>
  <si>
    <t>1:x</t>
  </si>
  <si>
    <t>1:11</t>
  </si>
  <si>
    <t>Différences salariales entre les hommes et les femmes selon Logib</t>
  </si>
  <si>
    <t>Taux d’occupation moyen</t>
  </si>
  <si>
    <t>Part de collaborateurs travaillant à temps partiel (TO &lt; 90%)</t>
  </si>
  <si>
    <t>Taux d’absence pour maladie et accident</t>
  </si>
  <si>
    <t>Départs</t>
  </si>
  <si>
    <t>Taux de rotation pour les départs (y c. départs à la retraite)</t>
  </si>
  <si>
    <t>Taux de rotation pour les départs ordinaires à la retraite</t>
  </si>
  <si>
    <t>Part des départs ordinaires sur l’ensemble des départs</t>
  </si>
  <si>
    <t>Diversité dans les effectifs</t>
  </si>
  <si>
    <t>Âge moyen</t>
  </si>
  <si>
    <t>Années</t>
  </si>
  <si>
    <t>Ancienneté moyenne</t>
  </si>
  <si>
    <t>Part des francophones et des italophones</t>
  </si>
  <si>
    <t>Part des collaborateurs de nationalité étrangère</t>
  </si>
  <si>
    <t>Part de femmes sur l’ensemble des effectifs</t>
  </si>
  <si>
    <t xml:space="preserve">   – dont part de femmes à des postes de cadre (cadres spécialistes et cadres dirigeants)</t>
  </si>
  <si>
    <t xml:space="preserve">   – dont part de femmes à des postes de cadre dirigeant</t>
  </si>
  <si>
    <t>1:11.5</t>
  </si>
  <si>
    <t>1:11.6</t>
  </si>
  <si>
    <r>
      <t>Détachements internes</t>
    </r>
    <r>
      <rPr>
        <i/>
        <sz val="10"/>
        <color theme="1"/>
        <rFont val="Arial"/>
        <family val="2"/>
      </rPr>
      <t xml:space="preserve"> (secondments)</t>
    </r>
  </si>
  <si>
    <t>La FINMA communique de manière transparente dans son rapport d’activité. Les chiffres-clés suivants proposent des informations supplémentaires sur l’effectif et la manière dont la FINMA gère son personnel.</t>
  </si>
  <si>
    <t>n.d.</t>
  </si>
  <si>
    <t>Ø 5 ans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</si>
</sst>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 #,##0_ ;_ * \-#,##0_ ;_ * &quot;-&quot;_ ;_ @_ "/>
    <numFmt numFmtId="164" formatCode="0.0"/>
  </numFmts>
  <fonts count="25">
    <font>
      <sz val="10"/>
      <color theme="1"/>
      <name val="Frutiger LT Com 45 Light"/>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Frutiger LT Com 45 Light"/>
      <family val="2"/>
    </font>
    <font>
      <sz val="10"/>
      <color theme="1"/>
      <name val="Arial"/>
      <family val="2"/>
    </font>
    <font>
      <b/>
      <sz val="16"/>
      <color theme="1"/>
      <name val="Arial"/>
      <family val="2"/>
    </font>
    <font>
      <b/>
      <sz val="14"/>
      <color theme="1"/>
      <name val="Frutiger LT Com 45 Light"/>
      <family val="2"/>
    </font>
    <font>
      <sz val="10"/>
      <name val="Arial"/>
      <family val="2"/>
    </font>
    <font>
      <b/>
      <sz val="10"/>
      <color theme="1"/>
      <name val="Arial"/>
      <family val="2"/>
    </font>
    <font>
      <b/>
      <sz val="12"/>
      <color theme="1"/>
      <name val="Arial"/>
      <family val="2"/>
    </font>
    <font>
      <sz val="12"/>
      <color theme="1"/>
      <name val="Arial"/>
      <family val="2"/>
    </font>
    <font>
      <b/>
      <sz val="12"/>
      <name val="Arial"/>
      <family val="2"/>
    </font>
    <font>
      <b/>
      <sz val="10"/>
      <name val="Arial"/>
      <family val="2"/>
    </font>
    <font>
      <sz val="10"/>
      <color rgb="FF000000"/>
      <name val="Arial"/>
      <family val="2"/>
    </font>
    <font>
      <sz val="10"/>
      <color indexed="81"/>
      <name val="Arial"/>
      <family val="2"/>
    </font>
    <font>
      <sz val="9"/>
      <color indexed="81"/>
      <name val="Segoe UI"/>
      <family val="2"/>
    </font>
    <font>
      <b/>
      <sz val="20"/>
      <color theme="1"/>
      <name val="Arial"/>
      <family val="2"/>
    </font>
    <font>
      <i/>
      <sz val="10"/>
      <color theme="1"/>
      <name val="Arial"/>
      <family val="2"/>
    </font>
    <font>
      <vertAlign val="superscript"/>
      <sz val="10"/>
      <color indexed="81"/>
      <name val="Arial"/>
      <family val="2"/>
    </font>
    <font>
      <b/>
      <sz val="16"/>
      <name val="Arial"/>
      <family val="2"/>
    </font>
    <font>
      <sz val="8"/>
      <name val="Frutiger LT Com 45 Light"/>
      <family val="2"/>
    </font>
  </fonts>
  <fills count="4">
    <fill>
      <patternFill patternType="none"/>
    </fill>
    <fill>
      <patternFill patternType="gray125"/>
    </fill>
    <fill>
      <patternFill patternType="solid">
        <fgColor theme="0"/>
        <bgColor indexed="64"/>
      </patternFill>
    </fill>
    <fill>
      <patternFill patternType="solid">
        <fgColor rgb="FFD2EFFB"/>
        <bgColor indexed="64"/>
      </patternFill>
    </fill>
  </fills>
  <borders count="7">
    <border>
      <left/>
      <right/>
      <top/>
      <bottom/>
      <diagonal/>
    </border>
    <border>
      <left/>
      <right/>
      <top style="thin">
        <color theme="1"/>
      </top>
      <bottom style="thin">
        <color theme="1"/>
      </bottom>
      <diagonal/>
    </border>
    <border>
      <left/>
      <right/>
      <top style="thin">
        <color theme="1"/>
      </top>
      <bottom/>
      <diagonal/>
    </border>
    <border>
      <left style="thin">
        <color theme="1"/>
      </left>
      <right style="thin">
        <color theme="1"/>
      </right>
      <top/>
      <bottom style="thin">
        <color theme="1"/>
      </bottom>
      <diagonal/>
    </border>
    <border>
      <left/>
      <right/>
      <top/>
      <bottom style="thin">
        <color theme="1"/>
      </bottom>
      <diagonal/>
    </border>
    <border>
      <left/>
      <right/>
      <top style="thin">
        <color auto="1"/>
      </top>
      <bottom style="thin">
        <color auto="1"/>
      </bottom>
      <diagonal/>
    </border>
    <border>
      <left/>
      <right/>
      <top/>
      <bottom style="thin">
        <color auto="1"/>
      </bottom>
      <diagonal/>
    </border>
  </borders>
  <cellStyleXfs count="7">
    <xf numFmtId="0" fontId="0" fillId="0" borderId="0"/>
    <xf numFmtId="0" fontId="9" fillId="0" borderId="0" applyBorder="0" applyProtection="0"/>
    <xf numFmtId="0" fontId="7" fillId="0" borderId="0" applyFill="0" applyBorder="0" applyProtection="0"/>
    <xf numFmtId="0" fontId="10" fillId="0" borderId="0" applyFill="0" applyBorder="0" applyProtection="0"/>
    <xf numFmtId="0" fontId="10" fillId="0" borderId="0" applyFill="0" applyBorder="0" applyProtection="0"/>
    <xf numFmtId="2" fontId="8" fillId="0" borderId="3" applyFont="0">
      <alignment horizontal="right"/>
    </xf>
    <xf numFmtId="9" fontId="7" fillId="0" borderId="0" applyFont="0" applyFill="0" applyBorder="0" applyAlignment="0" applyProtection="0"/>
  </cellStyleXfs>
  <cellXfs count="85">
    <xf numFmtId="0" fontId="0" fillId="0" borderId="0" xfId="0"/>
    <xf numFmtId="0" fontId="11" fillId="0" borderId="1" xfId="2" applyFont="1" applyFill="1" applyBorder="1" applyAlignment="1">
      <alignment horizontal="right"/>
    </xf>
    <xf numFmtId="0" fontId="11" fillId="0" borderId="2" xfId="2" applyFont="1" applyFill="1" applyBorder="1" applyAlignment="1">
      <alignment horizontal="right"/>
    </xf>
    <xf numFmtId="0" fontId="11" fillId="0" borderId="0" xfId="2" applyFont="1" applyFill="1" applyBorder="1" applyAlignment="1">
      <alignment horizontal="right"/>
    </xf>
    <xf numFmtId="0" fontId="11" fillId="0" borderId="4" xfId="2" applyFont="1" applyFill="1" applyBorder="1" applyAlignment="1">
      <alignment horizontal="right"/>
    </xf>
    <xf numFmtId="164" fontId="11" fillId="0" borderId="1" xfId="2" applyNumberFormat="1" applyFont="1" applyFill="1" applyBorder="1" applyAlignment="1">
      <alignment horizontal="right"/>
    </xf>
    <xf numFmtId="164" fontId="11" fillId="0" borderId="1" xfId="6" applyNumberFormat="1" applyFont="1" applyFill="1" applyBorder="1" applyAlignment="1">
      <alignment horizontal="right"/>
    </xf>
    <xf numFmtId="0" fontId="9" fillId="0" borderId="0" xfId="0" applyFont="1" applyFill="1"/>
    <xf numFmtId="0" fontId="11" fillId="0" borderId="0" xfId="0" applyFont="1"/>
    <xf numFmtId="0" fontId="11" fillId="0" borderId="0" xfId="0" applyFont="1" applyFill="1"/>
    <xf numFmtId="0" fontId="13" fillId="0" borderId="0" xfId="3" applyFont="1" applyFill="1" applyAlignment="1"/>
    <xf numFmtId="0" fontId="12" fillId="0" borderId="0" xfId="3" applyFont="1" applyFill="1" applyAlignment="1"/>
    <xf numFmtId="164" fontId="11" fillId="0" borderId="5" xfId="2" applyNumberFormat="1" applyFont="1" applyFill="1" applyBorder="1" applyAlignment="1">
      <alignment horizontal="right"/>
    </xf>
    <xf numFmtId="20" fontId="11" fillId="2" borderId="5" xfId="2" quotePrefix="1" applyNumberFormat="1" applyFont="1" applyFill="1" applyBorder="1" applyAlignment="1">
      <alignment horizontal="right"/>
    </xf>
    <xf numFmtId="0" fontId="11" fillId="0" borderId="5" xfId="2" applyFont="1" applyFill="1" applyBorder="1" applyAlignment="1">
      <alignment horizontal="right"/>
    </xf>
    <xf numFmtId="20" fontId="11" fillId="0" borderId="5" xfId="2" quotePrefix="1" applyNumberFormat="1" applyFont="1" applyFill="1" applyBorder="1"/>
    <xf numFmtId="0" fontId="14" fillId="0" borderId="0" xfId="0" applyFont="1"/>
    <xf numFmtId="0" fontId="6" fillId="0" borderId="0" xfId="0" applyFont="1" applyFill="1" applyAlignment="1">
      <alignment wrapText="1"/>
    </xf>
    <xf numFmtId="0" fontId="6" fillId="0" borderId="0" xfId="0" applyFont="1"/>
    <xf numFmtId="0" fontId="6" fillId="0" borderId="0" xfId="0" applyFont="1" applyFill="1"/>
    <xf numFmtId="0" fontId="13" fillId="0" borderId="0" xfId="3" applyFont="1"/>
    <xf numFmtId="0" fontId="12" fillId="0" borderId="0" xfId="2" applyFont="1" applyFill="1" applyBorder="1"/>
    <xf numFmtId="0" fontId="6" fillId="0" borderId="1" xfId="2" applyFont="1" applyFill="1" applyBorder="1"/>
    <xf numFmtId="3" fontId="6" fillId="0" borderId="0" xfId="0" applyNumberFormat="1" applyFont="1"/>
    <xf numFmtId="0" fontId="6" fillId="0" borderId="5" xfId="2" applyFont="1" applyFill="1" applyBorder="1"/>
    <xf numFmtId="0" fontId="6" fillId="0" borderId="0" xfId="0" applyFont="1" applyBorder="1"/>
    <xf numFmtId="0" fontId="6" fillId="0" borderId="0" xfId="0" applyFont="1" applyFill="1" applyBorder="1"/>
    <xf numFmtId="1" fontId="11" fillId="0" borderId="1" xfId="2" applyNumberFormat="1" applyFont="1" applyFill="1" applyBorder="1" applyAlignment="1">
      <alignment horizontal="right"/>
    </xf>
    <xf numFmtId="0" fontId="11" fillId="0" borderId="6" xfId="2" applyFont="1" applyFill="1" applyBorder="1" applyAlignment="1">
      <alignment horizontal="right"/>
    </xf>
    <xf numFmtId="0" fontId="4" fillId="0" borderId="1" xfId="2" applyFont="1" applyFill="1" applyBorder="1"/>
    <xf numFmtId="0" fontId="4" fillId="0" borderId="5" xfId="0" applyFont="1" applyBorder="1"/>
    <xf numFmtId="0" fontId="4" fillId="0" borderId="6" xfId="0" applyFont="1" applyFill="1" applyBorder="1"/>
    <xf numFmtId="0" fontId="4" fillId="0" borderId="5" xfId="2" applyFont="1" applyFill="1" applyBorder="1"/>
    <xf numFmtId="0" fontId="4" fillId="0" borderId="0" xfId="0" applyFont="1" applyFill="1" applyAlignment="1">
      <alignment vertical="top" wrapText="1"/>
    </xf>
    <xf numFmtId="0" fontId="6" fillId="0" borderId="0" xfId="0" applyFont="1" applyAlignment="1">
      <alignment wrapText="1"/>
    </xf>
    <xf numFmtId="0" fontId="20" fillId="0" borderId="0" xfId="0" applyFont="1" applyFill="1" applyAlignment="1">
      <alignment wrapText="1"/>
    </xf>
    <xf numFmtId="0" fontId="13" fillId="0" borderId="0" xfId="3" applyFont="1" applyFill="1" applyAlignment="1">
      <alignment wrapText="1"/>
    </xf>
    <xf numFmtId="0" fontId="6" fillId="0" borderId="0" xfId="3" applyFont="1" applyFill="1" applyAlignment="1">
      <alignment wrapText="1"/>
    </xf>
    <xf numFmtId="0" fontId="6" fillId="0" borderId="0" xfId="2" applyFont="1" applyFill="1" applyBorder="1" applyAlignment="1">
      <alignment wrapText="1"/>
    </xf>
    <xf numFmtId="0" fontId="6" fillId="0" borderId="1" xfId="2" applyFont="1" applyFill="1" applyBorder="1" applyAlignment="1">
      <alignment wrapText="1"/>
    </xf>
    <xf numFmtId="0" fontId="4" fillId="0" borderId="1" xfId="2" applyFont="1" applyFill="1" applyBorder="1" applyAlignment="1">
      <alignment wrapText="1"/>
    </xf>
    <xf numFmtId="0" fontId="5" fillId="0" borderId="1" xfId="2" applyFont="1" applyFill="1" applyBorder="1" applyAlignment="1">
      <alignment wrapText="1"/>
    </xf>
    <xf numFmtId="0" fontId="6" fillId="0" borderId="5" xfId="2" applyFont="1" applyFill="1" applyBorder="1" applyAlignment="1">
      <alignment wrapText="1"/>
    </xf>
    <xf numFmtId="0" fontId="4" fillId="0" borderId="5" xfId="0" applyFont="1" applyBorder="1" applyAlignment="1">
      <alignment wrapText="1"/>
    </xf>
    <xf numFmtId="0" fontId="11" fillId="0" borderId="5" xfId="2" applyFont="1" applyFill="1" applyBorder="1" applyAlignment="1">
      <alignment wrapText="1"/>
    </xf>
    <xf numFmtId="0" fontId="4" fillId="0" borderId="5" xfId="2" applyFont="1" applyFill="1" applyBorder="1" applyAlignment="1">
      <alignment wrapText="1"/>
    </xf>
    <xf numFmtId="0" fontId="6" fillId="0" borderId="0" xfId="0" applyFont="1" applyFill="1" applyBorder="1" applyAlignment="1">
      <alignment wrapText="1"/>
    </xf>
    <xf numFmtId="0" fontId="6" fillId="0" borderId="0" xfId="0" applyFont="1" applyBorder="1" applyAlignment="1">
      <alignment wrapText="1"/>
    </xf>
    <xf numFmtId="0" fontId="23" fillId="0" borderId="0" xfId="0" applyFont="1" applyFill="1"/>
    <xf numFmtId="0" fontId="11" fillId="0" borderId="0" xfId="0" applyFont="1" applyBorder="1"/>
    <xf numFmtId="0" fontId="11" fillId="0" borderId="0" xfId="0" applyFont="1" applyFill="1" applyAlignment="1">
      <alignment vertical="top" wrapText="1"/>
    </xf>
    <xf numFmtId="0" fontId="3" fillId="0" borderId="5" xfId="2" applyFont="1" applyFill="1" applyBorder="1" applyAlignment="1">
      <alignment wrapText="1"/>
    </xf>
    <xf numFmtId="0" fontId="6" fillId="0" borderId="4" xfId="2" applyFont="1" applyFill="1" applyBorder="1" applyAlignment="1">
      <alignment wrapText="1"/>
    </xf>
    <xf numFmtId="0" fontId="6" fillId="0" borderId="4" xfId="2" applyFont="1" applyFill="1" applyBorder="1"/>
    <xf numFmtId="164" fontId="11" fillId="0" borderId="4" xfId="2" applyNumberFormat="1" applyFont="1" applyFill="1" applyBorder="1" applyAlignment="1">
      <alignment horizontal="right"/>
    </xf>
    <xf numFmtId="3" fontId="6" fillId="0" borderId="0" xfId="0" applyNumberFormat="1" applyFont="1" applyBorder="1"/>
    <xf numFmtId="41" fontId="11" fillId="2" borderId="1" xfId="0" applyNumberFormat="1" applyFont="1" applyFill="1" applyBorder="1" applyAlignment="1">
      <alignment horizontal="right" wrapText="1"/>
    </xf>
    <xf numFmtId="1" fontId="11" fillId="2" borderId="1" xfId="0" applyNumberFormat="1" applyFont="1" applyFill="1" applyBorder="1" applyAlignment="1">
      <alignment horizontal="right" wrapText="1"/>
    </xf>
    <xf numFmtId="3" fontId="11" fillId="0" borderId="5" xfId="2" applyNumberFormat="1" applyFont="1" applyFill="1" applyBorder="1" applyAlignment="1">
      <alignment horizontal="right"/>
    </xf>
    <xf numFmtId="0" fontId="2" fillId="0" borderId="6" xfId="0" applyFont="1" applyFill="1" applyBorder="1" applyAlignment="1">
      <alignment wrapText="1"/>
    </xf>
    <xf numFmtId="0" fontId="15" fillId="0" borderId="0" xfId="4" applyFont="1" applyFill="1" applyAlignment="1">
      <alignment horizontal="right"/>
    </xf>
    <xf numFmtId="0" fontId="6" fillId="0" borderId="0" xfId="0" applyFont="1" applyAlignment="1">
      <alignment horizontal="right"/>
    </xf>
    <xf numFmtId="0" fontId="11" fillId="0" borderId="0" xfId="0" applyFont="1" applyFill="1" applyAlignment="1">
      <alignment horizontal="right"/>
    </xf>
    <xf numFmtId="0" fontId="11" fillId="0" borderId="0" xfId="0" applyFont="1" applyAlignment="1">
      <alignment horizontal="right"/>
    </xf>
    <xf numFmtId="1" fontId="11" fillId="0" borderId="0" xfId="0" applyNumberFormat="1" applyFont="1" applyFill="1" applyAlignment="1">
      <alignment horizontal="right"/>
    </xf>
    <xf numFmtId="0" fontId="11" fillId="0" borderId="5" xfId="0" applyFont="1" applyBorder="1" applyAlignment="1">
      <alignment horizontal="right"/>
    </xf>
    <xf numFmtId="0" fontId="11" fillId="0" borderId="0" xfId="0" applyFont="1" applyFill="1" applyBorder="1" applyAlignment="1">
      <alignment horizontal="right"/>
    </xf>
    <xf numFmtId="0" fontId="16" fillId="0" borderId="0" xfId="4" applyFont="1" applyFill="1" applyAlignment="1">
      <alignment horizontal="right"/>
    </xf>
    <xf numFmtId="0" fontId="15" fillId="3" borderId="0" xfId="3" applyFont="1" applyFill="1" applyAlignment="1">
      <alignment horizontal="right"/>
    </xf>
    <xf numFmtId="0" fontId="16" fillId="3" borderId="0" xfId="3" applyFont="1" applyFill="1" applyAlignment="1">
      <alignment horizontal="right"/>
    </xf>
    <xf numFmtId="0" fontId="16" fillId="3" borderId="0" xfId="2" applyFont="1" applyFill="1" applyBorder="1" applyAlignment="1">
      <alignment horizontal="right"/>
    </xf>
    <xf numFmtId="0" fontId="11" fillId="3" borderId="4" xfId="2" applyFont="1" applyFill="1" applyBorder="1" applyAlignment="1">
      <alignment horizontal="right"/>
    </xf>
    <xf numFmtId="0" fontId="11" fillId="3" borderId="1" xfId="2" applyFont="1" applyFill="1" applyBorder="1" applyAlignment="1">
      <alignment horizontal="right"/>
    </xf>
    <xf numFmtId="0" fontId="11" fillId="3" borderId="0" xfId="0" applyFont="1" applyFill="1" applyAlignment="1">
      <alignment horizontal="right"/>
    </xf>
    <xf numFmtId="0" fontId="15" fillId="3" borderId="0" xfId="4" applyFont="1" applyFill="1" applyAlignment="1">
      <alignment horizontal="right"/>
    </xf>
    <xf numFmtId="0" fontId="15" fillId="3" borderId="0" xfId="4" applyFont="1" applyFill="1" applyAlignment="1">
      <alignment horizontal="right" wrapText="1"/>
    </xf>
    <xf numFmtId="1" fontId="11" fillId="3" borderId="0" xfId="0" applyNumberFormat="1" applyFont="1" applyFill="1" applyAlignment="1">
      <alignment horizontal="right"/>
    </xf>
    <xf numFmtId="164" fontId="11" fillId="3" borderId="5" xfId="2" applyNumberFormat="1" applyFont="1" applyFill="1" applyBorder="1" applyAlignment="1">
      <alignment horizontal="right"/>
    </xf>
    <xf numFmtId="164" fontId="11" fillId="3" borderId="6" xfId="2" applyNumberFormat="1" applyFont="1" applyFill="1" applyBorder="1" applyAlignment="1">
      <alignment horizontal="right"/>
    </xf>
    <xf numFmtId="3" fontId="11" fillId="3" borderId="5" xfId="2" applyNumberFormat="1" applyFont="1" applyFill="1" applyBorder="1" applyAlignment="1">
      <alignment horizontal="right"/>
    </xf>
    <xf numFmtId="0" fontId="11" fillId="3" borderId="5" xfId="2" applyFont="1" applyFill="1" applyBorder="1" applyAlignment="1">
      <alignment horizontal="right"/>
    </xf>
    <xf numFmtId="0" fontId="11" fillId="3" borderId="5" xfId="0" applyFont="1" applyFill="1" applyBorder="1" applyAlignment="1">
      <alignment horizontal="right"/>
    </xf>
    <xf numFmtId="0" fontId="11" fillId="3" borderId="6" xfId="0" applyFont="1" applyFill="1" applyBorder="1" applyAlignment="1">
      <alignment horizontal="right"/>
    </xf>
    <xf numFmtId="20" fontId="11" fillId="3" borderId="5" xfId="2" quotePrefix="1" applyNumberFormat="1" applyFont="1" applyFill="1" applyBorder="1" applyAlignment="1">
      <alignment horizontal="right"/>
    </xf>
    <xf numFmtId="0" fontId="16" fillId="3" borderId="0" xfId="4" applyFont="1" applyFill="1" applyAlignment="1">
      <alignment horizontal="right"/>
    </xf>
  </cellXfs>
  <cellStyles count="7">
    <cellStyle name="Jahre" xfId="4" xr:uid="{00000000-0005-0000-0000-000000000000}"/>
    <cellStyle name="Prozent" xfId="6" builtinId="5"/>
    <cellStyle name="Standard" xfId="0" builtinId="0"/>
    <cellStyle name="Tabellentitel" xfId="3" xr:uid="{00000000-0005-0000-0000-000003000000}"/>
    <cellStyle name="Text" xfId="2" xr:uid="{00000000-0005-0000-0000-000004000000}"/>
    <cellStyle name="Titel" xfId="1" xr:uid="{00000000-0005-0000-0000-000005000000}"/>
    <cellStyle name="Zahlen" xfId="5" xr:uid="{00000000-0005-0000-0000-000006000000}"/>
  </cellStyles>
  <dxfs count="0"/>
  <tableStyles count="0" defaultTableStyle="TableStyleMedium2" defaultPivotStyle="PivotStyleLight16"/>
  <colors>
    <mruColors>
      <color rgb="FFD2EFF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513747</xdr:colOff>
      <xdr:row>0</xdr:row>
      <xdr:rowOff>80596</xdr:rowOff>
    </xdr:from>
    <xdr:to>
      <xdr:col>4</xdr:col>
      <xdr:colOff>523876</xdr:colOff>
      <xdr:row>3</xdr:row>
      <xdr:rowOff>20688</xdr:rowOff>
    </xdr:to>
    <xdr:sp macro="" textlink="">
      <xdr:nvSpPr>
        <xdr:cNvPr id="4" name="Textfeld 3">
          <a:extLst>
            <a:ext uri="{FF2B5EF4-FFF2-40B4-BE49-F238E27FC236}">
              <a16:creationId xmlns:a16="http://schemas.microsoft.com/office/drawing/2014/main" id="{00000000-0008-0000-0000-000004000000}"/>
            </a:ext>
          </a:extLst>
        </xdr:cNvPr>
        <xdr:cNvSpPr txBox="1"/>
      </xdr:nvSpPr>
      <xdr:spPr>
        <a:xfrm>
          <a:off x="4895247" y="80596"/>
          <a:ext cx="2515204" cy="137836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000" b="1">
              <a:latin typeface="Arial" panose="020B0604020202020204" pitchFamily="34" charset="0"/>
              <a:cs typeface="Arial" panose="020B0604020202020204" pitchFamily="34" charset="0"/>
            </a:rPr>
            <a:t>Abréviations</a:t>
          </a:r>
          <a:r>
            <a:rPr lang="fr-FR" b="0">
              <a:latin typeface="Arial" panose="020B0604020202020204" pitchFamily="34" charset="0"/>
              <a:cs typeface="Arial" panose="020B0604020202020204" pitchFamily="34" charset="0"/>
            </a:rPr>
            <a:t>	</a:t>
          </a:r>
        </a:p>
        <a:p>
          <a:endParaRPr lang="fr-FR" b="0">
            <a:latin typeface="Arial" panose="020B0604020202020204" pitchFamily="34" charset="0"/>
            <a:cs typeface="Arial" panose="020B0604020202020204" pitchFamily="34" charset="0"/>
          </a:endParaRPr>
        </a:p>
        <a:p>
          <a:r>
            <a:rPr lang="fr-FR" sz="900" b="1">
              <a:latin typeface="Arial" panose="020B0604020202020204" pitchFamily="34" charset="0"/>
              <a:cs typeface="Arial" panose="020B0604020202020204" pitchFamily="34" charset="0"/>
            </a:rPr>
            <a:t>TO</a:t>
          </a:r>
          <a:r>
            <a:rPr lang="fr-FR" sz="900" b="0">
              <a:latin typeface="Arial" panose="020B0604020202020204" pitchFamily="34" charset="0"/>
              <a:cs typeface="Arial" panose="020B0604020202020204" pitchFamily="34" charset="0"/>
            </a:rPr>
            <a:t> Taux d’occupation</a:t>
          </a:r>
        </a:p>
        <a:p>
          <a:r>
            <a:rPr lang="fr-FR" sz="900" b="1">
              <a:latin typeface="Arial" panose="020B0604020202020204" pitchFamily="34" charset="0"/>
              <a:cs typeface="Arial" panose="020B0604020202020204" pitchFamily="34" charset="0"/>
            </a:rPr>
            <a:t>EOY</a:t>
          </a:r>
          <a:r>
            <a:rPr lang="fr-FR" sz="900" b="0">
              <a:latin typeface="Arial" panose="020B0604020202020204" pitchFamily="34" charset="0"/>
              <a:cs typeface="Arial" panose="020B0604020202020204" pitchFamily="34" charset="0"/>
            </a:rPr>
            <a:t> À la fin de l’année </a:t>
          </a:r>
          <a:r>
            <a:rPr lang="fr-FR" sz="900" b="0" i="1">
              <a:latin typeface="Arial" panose="020B0604020202020204" pitchFamily="34" charset="0"/>
              <a:cs typeface="Arial" panose="020B0604020202020204" pitchFamily="34" charset="0"/>
            </a:rPr>
            <a:t>(end of year)</a:t>
          </a:r>
        </a:p>
        <a:p>
          <a:r>
            <a:rPr lang="fr-FR" sz="900" b="1">
              <a:latin typeface="Arial" panose="020B0604020202020204" pitchFamily="34" charset="0"/>
              <a:cs typeface="Arial" panose="020B0604020202020204" pitchFamily="34" charset="0"/>
            </a:rPr>
            <a:t>ETP</a:t>
          </a:r>
          <a:r>
            <a:rPr lang="fr-FR" sz="900" b="0">
              <a:latin typeface="Arial" panose="020B0604020202020204" pitchFamily="34" charset="0"/>
              <a:cs typeface="Arial" panose="020B0604020202020204" pitchFamily="34" charset="0"/>
            </a:rPr>
            <a:t> Équivalent temps plein</a:t>
          </a:r>
        </a:p>
        <a:p>
          <a:r>
            <a:rPr lang="fr-FR" sz="900" b="1">
              <a:latin typeface="Arial" panose="020B0604020202020204" pitchFamily="34" charset="0"/>
              <a:cs typeface="Arial" panose="020B0604020202020204" pitchFamily="34" charset="0"/>
            </a:rPr>
            <a:t>HC</a:t>
          </a:r>
          <a:r>
            <a:rPr lang="fr-FR" sz="900" b="0">
              <a:latin typeface="Arial" panose="020B0604020202020204" pitchFamily="34" charset="0"/>
              <a:cs typeface="Arial" panose="020B0604020202020204" pitchFamily="34" charset="0"/>
            </a:rPr>
            <a:t> Nombre de collaborateurs </a:t>
          </a:r>
          <a:r>
            <a:rPr lang="fr-FR" sz="900" b="0" i="1">
              <a:latin typeface="Arial" panose="020B0604020202020204" pitchFamily="34" charset="0"/>
              <a:cs typeface="Arial" panose="020B0604020202020204" pitchFamily="34" charset="0"/>
            </a:rPr>
            <a:t>(headcount)</a:t>
          </a:r>
          <a:r>
            <a:rPr lang="fr-FR" sz="900" b="0" baseline="0">
              <a:latin typeface="Arial" panose="020B0604020202020204" pitchFamily="34" charset="0"/>
              <a:cs typeface="Arial" panose="020B0604020202020204" pitchFamily="34" charset="0"/>
            </a:rPr>
            <a:t> </a:t>
          </a:r>
        </a:p>
        <a:p>
          <a:endParaRPr/>
        </a:p>
      </xdr:txBody>
    </xdr:sp>
    <xdr:clientData/>
  </xdr:twoCellAnchor>
  <xdr:twoCellAnchor>
    <xdr:from>
      <xdr:col>4</xdr:col>
      <xdr:colOff>548873</xdr:colOff>
      <xdr:row>0</xdr:row>
      <xdr:rowOff>176967</xdr:rowOff>
    </xdr:from>
    <xdr:to>
      <xdr:col>7</xdr:col>
      <xdr:colOff>577815</xdr:colOff>
      <xdr:row>2</xdr:row>
      <xdr:rowOff>938966</xdr:rowOff>
    </xdr:to>
    <xdr:sp macro="" textlink="">
      <xdr:nvSpPr>
        <xdr:cNvPr id="5" name="Textfeld 4">
          <a:extLst>
            <a:ext uri="{FF2B5EF4-FFF2-40B4-BE49-F238E27FC236}">
              <a16:creationId xmlns:a16="http://schemas.microsoft.com/office/drawing/2014/main" id="{00000000-0008-0000-0000-000005000000}"/>
            </a:ext>
          </a:extLst>
        </xdr:cNvPr>
        <xdr:cNvSpPr txBox="1"/>
      </xdr:nvSpPr>
      <xdr:spPr>
        <a:xfrm>
          <a:off x="7435448" y="176967"/>
          <a:ext cx="2114917" cy="12572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fr-FR" sz="900" b="1">
              <a:solidFill>
                <a:schemeClr val="dk1"/>
              </a:solidFill>
              <a:latin typeface="Arial" panose="020B0604020202020204" pitchFamily="34" charset="0"/>
              <a:ea typeface="+mn-ea"/>
              <a:cs typeface="Arial" panose="020B0604020202020204" pitchFamily="34" charset="0"/>
            </a:rPr>
            <a:t> </a:t>
          </a:r>
        </a:p>
        <a:p>
          <a:pPr marL="0" marR="0" lvl="0" indent="0" defTabSz="914400" eaLnBrk="1" fontAlgn="auto" latinLnBrk="0" hangingPunct="1">
            <a:lnSpc>
              <a:spcPct val="100000"/>
            </a:lnSpc>
            <a:spcBef>
              <a:spcPts val="0"/>
            </a:spcBef>
            <a:spcAft>
              <a:spcPts val="0"/>
            </a:spcAft>
            <a:buClrTx/>
            <a:buSzTx/>
            <a:buFontTx/>
            <a:buNone/>
            <a:tabLst/>
            <a:defRPr/>
          </a:pPr>
          <a:endParaRPr lang="fr-FR" sz="900" b="1">
            <a:solidFill>
              <a:schemeClr val="dk1"/>
            </a:solidFill>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fr-FR" sz="900" b="1">
              <a:latin typeface="Arial" panose="020B0604020202020204" pitchFamily="34" charset="0"/>
              <a:cs typeface="Arial" panose="020B0604020202020204" pitchFamily="34" charset="0"/>
            </a:rPr>
            <a:t>PS</a:t>
          </a:r>
          <a:r>
            <a:rPr lang="fr-FR" sz="900">
              <a:latin typeface="Arial" panose="020B0604020202020204" pitchFamily="34" charset="0"/>
              <a:cs typeface="Arial" panose="020B0604020202020204" pitchFamily="34" charset="0"/>
            </a:rPr>
            <a:t> Plage salariale</a:t>
          </a:r>
        </a:p>
        <a:p>
          <a:pPr marL="0" marR="0" lvl="0" indent="0" defTabSz="914400" eaLnBrk="1" fontAlgn="auto" latinLnBrk="0" hangingPunct="1">
            <a:lnSpc>
              <a:spcPct val="100000"/>
            </a:lnSpc>
            <a:spcBef>
              <a:spcPts val="0"/>
            </a:spcBef>
            <a:spcAft>
              <a:spcPts val="0"/>
            </a:spcAft>
            <a:buClrTx/>
            <a:buSzTx/>
            <a:buFontTx/>
            <a:buNone/>
            <a:tabLst/>
            <a:defRPr/>
          </a:pPr>
          <a:r>
            <a:rPr lang="fr-FR" sz="900" b="1">
              <a:latin typeface="Arial" panose="020B0604020202020204" pitchFamily="34" charset="0"/>
              <a:cs typeface="Arial" panose="020B0604020202020204" pitchFamily="34" charset="0"/>
            </a:rPr>
            <a:t>Coll.</a:t>
          </a:r>
          <a:r>
            <a:rPr lang="fr-FR" sz="900">
              <a:latin typeface="Arial" panose="020B0604020202020204" pitchFamily="34" charset="0"/>
              <a:cs typeface="Arial" panose="020B0604020202020204" pitchFamily="34" charset="0"/>
            </a:rPr>
            <a:t> Collaborateur/collaboratrice</a:t>
          </a:r>
        </a:p>
        <a:p>
          <a:pPr marL="0" marR="0" lvl="0" indent="0" defTabSz="914400" eaLnBrk="1" fontAlgn="auto" latinLnBrk="0" hangingPunct="1">
            <a:lnSpc>
              <a:spcPct val="100000"/>
            </a:lnSpc>
            <a:spcBef>
              <a:spcPts val="0"/>
            </a:spcBef>
            <a:spcAft>
              <a:spcPts val="0"/>
            </a:spcAft>
            <a:buClrTx/>
            <a:buSzTx/>
            <a:buFontTx/>
            <a:buNone/>
            <a:tabLst/>
            <a:defRPr/>
          </a:pPr>
          <a:r>
            <a:rPr lang="fr-FR" sz="900" b="1">
              <a:latin typeface="Arial" panose="020B0604020202020204" pitchFamily="34" charset="0"/>
              <a:cs typeface="Arial" panose="020B0604020202020204" pitchFamily="34" charset="0"/>
            </a:rPr>
            <a:t>n.d</a:t>
          </a:r>
          <a:r>
            <a:rPr lang="fr-FR" sz="900">
              <a:latin typeface="Arial" panose="020B0604020202020204" pitchFamily="34" charset="0"/>
              <a:cs typeface="Arial" panose="020B0604020202020204" pitchFamily="34" charset="0"/>
            </a:rPr>
            <a:t>. Non disponible</a:t>
          </a:r>
        </a:p>
        <a:p>
          <a:pPr marL="0" marR="0" lvl="0" indent="0" defTabSz="914400" eaLnBrk="1" fontAlgn="auto" latinLnBrk="0" hangingPunct="1">
            <a:lnSpc>
              <a:spcPct val="100000"/>
            </a:lnSpc>
            <a:spcBef>
              <a:spcPts val="0"/>
            </a:spcBef>
            <a:spcAft>
              <a:spcPts val="0"/>
            </a:spcAft>
            <a:buClrTx/>
            <a:buSzTx/>
            <a:buFontTx/>
            <a:buNone/>
            <a:tabLst/>
            <a:defRPr/>
          </a:pPr>
          <a:r>
            <a:rPr lang="fr-FR" sz="900" b="1" baseline="0">
              <a:latin typeface="Arial" panose="020B0604020202020204" pitchFamily="34" charset="0"/>
              <a:cs typeface="Arial" panose="020B0604020202020204" pitchFamily="34" charset="0"/>
            </a:rPr>
            <a:t>Ø</a:t>
          </a:r>
          <a:r>
            <a:rPr lang="fr-FR" sz="900" b="0" baseline="0">
              <a:latin typeface="Arial" panose="020B0604020202020204" pitchFamily="34" charset="0"/>
              <a:cs typeface="Arial" panose="020B0604020202020204" pitchFamily="34" charset="0"/>
            </a:rPr>
            <a:t> Moyenne</a:t>
          </a:r>
        </a:p>
      </xdr:txBody>
    </xdr:sp>
    <xdr:clientData/>
  </xdr:twoCellAnchor>
  <xdr:twoCellAnchor editAs="oneCell">
    <xdr:from>
      <xdr:col>10</xdr:col>
      <xdr:colOff>276225</xdr:colOff>
      <xdr:row>0</xdr:row>
      <xdr:rowOff>57150</xdr:rowOff>
    </xdr:from>
    <xdr:to>
      <xdr:col>12</xdr:col>
      <xdr:colOff>171807</xdr:colOff>
      <xdr:row>2</xdr:row>
      <xdr:rowOff>284272</xdr:rowOff>
    </xdr:to>
    <xdr:pic>
      <xdr:nvPicPr>
        <xdr:cNvPr id="6" name="Grafik 5">
          <a:extLst>
            <a:ext uri="{FF2B5EF4-FFF2-40B4-BE49-F238E27FC236}">
              <a16:creationId xmlns:a16="http://schemas.microsoft.com/office/drawing/2014/main" id="{77254B5B-CF4B-4878-8874-0E3366631C2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401425" y="57150"/>
          <a:ext cx="1638657" cy="722422"/>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165"/>
  <sheetViews>
    <sheetView showGridLines="0" tabSelected="1" zoomScaleNormal="100" workbookViewId="0">
      <selection activeCell="L2" sqref="L2"/>
    </sheetView>
  </sheetViews>
  <sheetFormatPr baseColWidth="10" defaultColWidth="11.42578125" defaultRowHeight="12.75"/>
  <cols>
    <col min="1" max="1" width="65.7109375" style="34" customWidth="1"/>
    <col min="2" max="2" width="16.7109375" style="18" bestFit="1" customWidth="1"/>
    <col min="3" max="3" width="10.42578125" style="8" customWidth="1"/>
    <col min="4" max="9" width="10.42578125" style="18" customWidth="1"/>
    <col min="11" max="11" width="14.7109375" style="8" customWidth="1"/>
    <col min="12" max="16384" width="11.42578125" style="18"/>
  </cols>
  <sheetData>
    <row r="1" spans="1:16" ht="26.25">
      <c r="A1" s="35" t="s">
        <v>0</v>
      </c>
      <c r="B1" s="7"/>
      <c r="C1" s="48"/>
      <c r="D1" s="9"/>
      <c r="E1" s="9"/>
      <c r="F1" s="9"/>
      <c r="G1" s="9"/>
      <c r="H1" s="9"/>
      <c r="I1" s="9"/>
      <c r="K1" s="9"/>
    </row>
    <row r="2" spans="1:16" ht="12.75" customHeight="1">
      <c r="A2" s="17"/>
      <c r="B2" s="19"/>
      <c r="C2" s="9"/>
      <c r="D2" s="9"/>
      <c r="E2" s="9"/>
      <c r="F2" s="9"/>
      <c r="G2" s="9"/>
      <c r="H2" s="9"/>
      <c r="I2" s="9"/>
      <c r="K2" s="9"/>
    </row>
    <row r="3" spans="1:16" ht="74.25" customHeight="1">
      <c r="A3" s="50" t="s">
        <v>56</v>
      </c>
      <c r="B3" s="19"/>
      <c r="C3" s="9"/>
      <c r="D3" s="9"/>
      <c r="E3" s="9"/>
      <c r="F3" s="9"/>
      <c r="G3" s="9"/>
      <c r="H3" s="9"/>
      <c r="I3" s="9"/>
      <c r="K3" s="9"/>
    </row>
    <row r="4" spans="1:16">
      <c r="A4" s="33"/>
      <c r="B4" s="19"/>
      <c r="C4" s="9"/>
      <c r="D4" s="9"/>
      <c r="E4" s="9"/>
      <c r="F4" s="9"/>
      <c r="G4" s="9"/>
      <c r="H4" s="9"/>
      <c r="I4" s="9"/>
      <c r="K4" s="9"/>
    </row>
    <row r="5" spans="1:16">
      <c r="A5" s="33"/>
      <c r="B5" s="19"/>
      <c r="C5" s="9"/>
      <c r="D5" s="9"/>
      <c r="E5" s="9"/>
      <c r="F5" s="9"/>
      <c r="G5" s="9"/>
      <c r="H5" s="9"/>
      <c r="I5" s="9"/>
      <c r="K5" s="9"/>
    </row>
    <row r="6" spans="1:16">
      <c r="A6" s="17"/>
      <c r="B6" s="19"/>
      <c r="C6" s="9"/>
      <c r="D6" s="9"/>
      <c r="E6" s="9"/>
      <c r="F6" s="9"/>
      <c r="G6" s="9"/>
      <c r="H6" s="9"/>
      <c r="I6" s="9"/>
      <c r="K6" s="9"/>
    </row>
    <row r="7" spans="1:16" s="16" customFormat="1" ht="15.75">
      <c r="A7" s="36" t="s">
        <v>1</v>
      </c>
      <c r="B7" s="10"/>
      <c r="C7" s="68">
        <v>2022</v>
      </c>
      <c r="D7" s="60">
        <v>2021</v>
      </c>
      <c r="E7" s="60">
        <v>2020</v>
      </c>
      <c r="F7" s="60">
        <v>2019</v>
      </c>
      <c r="G7" s="60">
        <v>2018</v>
      </c>
      <c r="H7" s="75" t="s">
        <v>58</v>
      </c>
      <c r="I7" s="60">
        <v>2017</v>
      </c>
      <c r="L7" s="20"/>
      <c r="M7" s="20"/>
      <c r="N7" s="20"/>
      <c r="O7" s="20"/>
      <c r="P7" s="20"/>
    </row>
    <row r="8" spans="1:16">
      <c r="A8" s="37" t="s">
        <v>2</v>
      </c>
      <c r="B8" s="11"/>
      <c r="C8" s="69"/>
      <c r="D8" s="61"/>
      <c r="E8" s="61"/>
      <c r="F8" s="61"/>
      <c r="G8" s="61"/>
      <c r="H8" s="73"/>
      <c r="I8" s="61"/>
    </row>
    <row r="9" spans="1:16">
      <c r="A9" s="38"/>
      <c r="B9" s="21" t="s">
        <v>3</v>
      </c>
      <c r="C9" s="70"/>
      <c r="D9" s="62"/>
      <c r="E9" s="62"/>
      <c r="F9" s="62"/>
      <c r="G9" s="62"/>
      <c r="H9" s="73"/>
      <c r="I9" s="62"/>
    </row>
    <row r="10" spans="1:16" s="55" customFormat="1">
      <c r="A10" s="52" t="s">
        <v>4</v>
      </c>
      <c r="B10" s="53" t="s">
        <v>5</v>
      </c>
      <c r="C10" s="71">
        <v>517.6</v>
      </c>
      <c r="D10" s="54">
        <v>517.6</v>
      </c>
      <c r="E10" s="54">
        <v>517.6</v>
      </c>
      <c r="F10" s="54">
        <v>517.6</v>
      </c>
      <c r="G10" s="54">
        <v>481</v>
      </c>
      <c r="H10" s="78">
        <v>510.28000000000003</v>
      </c>
      <c r="I10" s="54">
        <v>481</v>
      </c>
    </row>
    <row r="11" spans="1:16" s="23" customFormat="1" ht="25.5">
      <c r="A11" s="40" t="s">
        <v>6</v>
      </c>
      <c r="B11" s="22" t="s">
        <v>7</v>
      </c>
      <c r="C11" s="72" t="s">
        <v>57</v>
      </c>
      <c r="D11" s="5">
        <v>55.4</v>
      </c>
      <c r="E11" s="5">
        <v>53.7</v>
      </c>
      <c r="F11" s="5">
        <v>53.9</v>
      </c>
      <c r="G11" s="5">
        <v>52.2</v>
      </c>
      <c r="H11" s="77">
        <v>53.8</v>
      </c>
      <c r="I11" s="5">
        <v>54.4</v>
      </c>
    </row>
    <row r="12" spans="1:16" s="23" customFormat="1" ht="25.5">
      <c r="A12" s="40" t="s">
        <v>8</v>
      </c>
      <c r="B12" s="22" t="s">
        <v>7</v>
      </c>
      <c r="C12" s="72" t="s">
        <v>57</v>
      </c>
      <c r="D12" s="5">
        <v>18.100000000000001</v>
      </c>
      <c r="E12" s="5">
        <v>17.5</v>
      </c>
      <c r="F12" s="5">
        <v>18.100000000000001</v>
      </c>
      <c r="G12" s="5">
        <v>18.100000000000001</v>
      </c>
      <c r="H12" s="77">
        <v>17.950000000000003</v>
      </c>
      <c r="I12" s="5">
        <v>18.399999999999999</v>
      </c>
    </row>
    <row r="13" spans="1:16" s="23" customFormat="1">
      <c r="A13" s="39" t="s">
        <v>9</v>
      </c>
      <c r="B13" s="22" t="s">
        <v>7</v>
      </c>
      <c r="C13" s="72">
        <v>95.5</v>
      </c>
      <c r="D13" s="5">
        <v>94.1</v>
      </c>
      <c r="E13" s="5">
        <v>92.3</v>
      </c>
      <c r="F13" s="5">
        <v>89.8</v>
      </c>
      <c r="G13" s="5">
        <v>97.3</v>
      </c>
      <c r="H13" s="77">
        <v>93.8</v>
      </c>
      <c r="I13" s="5">
        <v>96.8</v>
      </c>
    </row>
    <row r="14" spans="1:16" s="23" customFormat="1">
      <c r="A14" s="39" t="s">
        <v>10</v>
      </c>
      <c r="B14" s="22" t="s">
        <v>5</v>
      </c>
      <c r="C14" s="72">
        <v>539</v>
      </c>
      <c r="D14" s="27">
        <v>519</v>
      </c>
      <c r="E14" s="27">
        <v>501</v>
      </c>
      <c r="F14" s="27">
        <v>488</v>
      </c>
      <c r="G14" s="27">
        <v>493</v>
      </c>
      <c r="H14" s="77">
        <v>508</v>
      </c>
      <c r="I14" s="27">
        <v>492</v>
      </c>
    </row>
    <row r="15" spans="1:16" s="23" customFormat="1">
      <c r="A15" s="39" t="s">
        <v>11</v>
      </c>
      <c r="B15" s="22" t="s">
        <v>5</v>
      </c>
      <c r="C15" s="72">
        <v>45</v>
      </c>
      <c r="D15" s="27">
        <v>31</v>
      </c>
      <c r="E15" s="27">
        <v>23</v>
      </c>
      <c r="F15" s="27">
        <v>23</v>
      </c>
      <c r="G15" s="27">
        <v>25</v>
      </c>
      <c r="H15" s="77">
        <v>29.4</v>
      </c>
      <c r="I15" s="27">
        <v>26</v>
      </c>
    </row>
    <row r="16" spans="1:16" s="23" customFormat="1">
      <c r="A16" s="39" t="s">
        <v>12</v>
      </c>
      <c r="B16" s="29" t="s">
        <v>13</v>
      </c>
      <c r="C16" s="72">
        <v>594</v>
      </c>
      <c r="D16" s="27">
        <v>571</v>
      </c>
      <c r="E16" s="27">
        <v>549</v>
      </c>
      <c r="F16" s="27">
        <v>536</v>
      </c>
      <c r="G16" s="27">
        <v>537</v>
      </c>
      <c r="H16" s="77">
        <v>557.4</v>
      </c>
      <c r="I16" s="27">
        <v>534</v>
      </c>
    </row>
    <row r="17" spans="1:9" s="23" customFormat="1">
      <c r="A17" s="39" t="s">
        <v>11</v>
      </c>
      <c r="B17" s="29" t="s">
        <v>13</v>
      </c>
      <c r="C17" s="72">
        <v>36</v>
      </c>
      <c r="D17" s="27">
        <v>36</v>
      </c>
      <c r="E17" s="27">
        <v>27</v>
      </c>
      <c r="F17" s="27">
        <v>28</v>
      </c>
      <c r="G17" s="27">
        <v>29</v>
      </c>
      <c r="H17" s="77">
        <v>31.2</v>
      </c>
      <c r="I17" s="27">
        <v>32</v>
      </c>
    </row>
    <row r="18" spans="1:9" s="23" customFormat="1">
      <c r="A18" s="17"/>
      <c r="B18" s="19"/>
      <c r="C18" s="62"/>
      <c r="D18" s="2"/>
      <c r="E18" s="2"/>
      <c r="F18" s="2"/>
      <c r="G18" s="2"/>
      <c r="H18" s="2"/>
      <c r="I18" s="2"/>
    </row>
    <row r="19" spans="1:9" s="23" customFormat="1">
      <c r="A19" s="17"/>
      <c r="B19" s="19"/>
      <c r="C19" s="62"/>
      <c r="D19" s="3"/>
      <c r="E19" s="3"/>
      <c r="F19" s="3"/>
      <c r="G19" s="3"/>
      <c r="H19" s="3"/>
      <c r="I19" s="3"/>
    </row>
    <row r="20" spans="1:9" s="23" customFormat="1">
      <c r="A20" s="17"/>
      <c r="B20" s="19"/>
      <c r="C20" s="62"/>
      <c r="D20" s="3"/>
      <c r="E20" s="3"/>
      <c r="F20" s="3"/>
      <c r="G20" s="3"/>
      <c r="H20" s="3"/>
      <c r="I20" s="3"/>
    </row>
    <row r="21" spans="1:9" s="23" customFormat="1">
      <c r="A21" s="17"/>
      <c r="B21" s="19"/>
      <c r="C21" s="62"/>
      <c r="D21" s="3"/>
      <c r="E21" s="3"/>
      <c r="F21" s="3"/>
      <c r="G21" s="3"/>
      <c r="H21" s="3"/>
      <c r="I21" s="3"/>
    </row>
    <row r="22" spans="1:9" s="23" customFormat="1" ht="15.75">
      <c r="A22" s="36" t="s">
        <v>14</v>
      </c>
      <c r="B22" s="10"/>
      <c r="C22" s="74">
        <v>2022</v>
      </c>
      <c r="D22" s="60">
        <v>2021</v>
      </c>
      <c r="E22" s="60">
        <v>2020</v>
      </c>
      <c r="F22" s="60">
        <v>2019</v>
      </c>
      <c r="G22" s="60">
        <v>2018</v>
      </c>
      <c r="H22" s="75" t="s">
        <v>58</v>
      </c>
      <c r="I22" s="60">
        <v>2017</v>
      </c>
    </row>
    <row r="23" spans="1:9" s="23" customFormat="1">
      <c r="A23" s="37" t="str">
        <f>A$8</f>
        <v>À l’échelle de la FINMA, jour de référence EOY</v>
      </c>
      <c r="B23" s="11"/>
      <c r="C23" s="69"/>
      <c r="D23" s="63"/>
      <c r="E23" s="63"/>
      <c r="F23" s="63"/>
      <c r="G23" s="63"/>
      <c r="H23" s="73"/>
      <c r="I23" s="63"/>
    </row>
    <row r="24" spans="1:9" s="23" customFormat="1" ht="15.75">
      <c r="A24" s="36"/>
      <c r="B24" s="21" t="str">
        <f>$B$9</f>
        <v>Unité</v>
      </c>
      <c r="C24" s="70"/>
      <c r="D24" s="62"/>
      <c r="E24" s="62"/>
      <c r="F24" s="62"/>
      <c r="G24" s="62"/>
      <c r="H24" s="76"/>
      <c r="I24" s="64"/>
    </row>
    <row r="25" spans="1:9" s="23" customFormat="1">
      <c r="A25" s="39" t="s">
        <v>15</v>
      </c>
      <c r="B25" s="29" t="s">
        <v>13</v>
      </c>
      <c r="C25" s="72">
        <v>76</v>
      </c>
      <c r="D25" s="56">
        <v>70</v>
      </c>
      <c r="E25" s="56">
        <v>70</v>
      </c>
      <c r="F25" s="56">
        <v>59</v>
      </c>
      <c r="G25" s="56">
        <v>51</v>
      </c>
      <c r="H25" s="77">
        <v>65.2</v>
      </c>
      <c r="I25" s="57">
        <v>70</v>
      </c>
    </row>
    <row r="26" spans="1:9" s="23" customFormat="1">
      <c r="A26" s="39" t="s">
        <v>16</v>
      </c>
      <c r="B26" s="22" t="s">
        <v>7</v>
      </c>
      <c r="C26" s="72">
        <v>41</v>
      </c>
      <c r="D26" s="56">
        <v>43</v>
      </c>
      <c r="E26" s="56">
        <v>56</v>
      </c>
      <c r="F26" s="56">
        <v>46</v>
      </c>
      <c r="G26" s="56">
        <v>45</v>
      </c>
      <c r="H26" s="77">
        <v>46.2</v>
      </c>
      <c r="I26" s="57">
        <v>43</v>
      </c>
    </row>
    <row r="27" spans="1:9" s="23" customFormat="1">
      <c r="A27" s="41" t="s">
        <v>17</v>
      </c>
      <c r="B27" s="22" t="s">
        <v>7</v>
      </c>
      <c r="C27" s="72">
        <v>95</v>
      </c>
      <c r="D27" s="56">
        <v>87</v>
      </c>
      <c r="E27" s="56">
        <v>64</v>
      </c>
      <c r="F27" s="56">
        <v>41</v>
      </c>
      <c r="G27" s="56">
        <v>37</v>
      </c>
      <c r="H27" s="77">
        <v>64.8</v>
      </c>
      <c r="I27" s="57">
        <v>53</v>
      </c>
    </row>
    <row r="28" spans="1:9" s="23" customFormat="1" ht="25.5">
      <c r="A28" s="40" t="s">
        <v>18</v>
      </c>
      <c r="B28" s="22" t="s">
        <v>7</v>
      </c>
      <c r="C28" s="72">
        <v>68</v>
      </c>
      <c r="D28" s="56">
        <v>73</v>
      </c>
      <c r="E28" s="56">
        <v>65</v>
      </c>
      <c r="F28" s="56">
        <v>43</v>
      </c>
      <c r="G28" s="56">
        <v>71</v>
      </c>
      <c r="H28" s="77">
        <v>64</v>
      </c>
      <c r="I28" s="57">
        <v>62</v>
      </c>
    </row>
    <row r="29" spans="1:9" s="23" customFormat="1">
      <c r="A29" s="40" t="s">
        <v>19</v>
      </c>
      <c r="B29" s="22" t="s">
        <v>7</v>
      </c>
      <c r="C29" s="72">
        <v>93</v>
      </c>
      <c r="D29" s="56">
        <v>93</v>
      </c>
      <c r="E29" s="56">
        <v>75</v>
      </c>
      <c r="F29" s="56">
        <v>80</v>
      </c>
      <c r="G29" s="56">
        <v>75</v>
      </c>
      <c r="H29" s="77">
        <v>83.2</v>
      </c>
      <c r="I29" s="57">
        <v>70</v>
      </c>
    </row>
    <row r="30" spans="1:9" s="23" customFormat="1">
      <c r="A30" s="39" t="s">
        <v>20</v>
      </c>
      <c r="B30" s="29" t="s">
        <v>21</v>
      </c>
      <c r="C30" s="72">
        <v>8</v>
      </c>
      <c r="D30" s="56">
        <v>10</v>
      </c>
      <c r="E30" s="56">
        <v>10</v>
      </c>
      <c r="F30" s="56">
        <v>19</v>
      </c>
      <c r="G30" s="56">
        <v>15</v>
      </c>
      <c r="H30" s="77">
        <v>12.4</v>
      </c>
      <c r="I30" s="57">
        <v>22</v>
      </c>
    </row>
    <row r="31" spans="1:9" s="23" customFormat="1">
      <c r="A31" s="41" t="s">
        <v>22</v>
      </c>
      <c r="B31" s="29" t="s">
        <v>13</v>
      </c>
      <c r="C31" s="72">
        <v>4</v>
      </c>
      <c r="D31" s="56">
        <v>4</v>
      </c>
      <c r="E31" s="56">
        <v>3</v>
      </c>
      <c r="F31" s="56">
        <v>3</v>
      </c>
      <c r="G31" s="56">
        <v>2</v>
      </c>
      <c r="H31" s="77">
        <v>3.2</v>
      </c>
      <c r="I31" s="57">
        <v>1</v>
      </c>
    </row>
    <row r="32" spans="1:9" s="23" customFormat="1">
      <c r="A32" s="17"/>
      <c r="B32" s="19"/>
      <c r="C32" s="62"/>
      <c r="D32" s="2"/>
      <c r="E32" s="2"/>
      <c r="F32" s="2"/>
      <c r="G32" s="2"/>
      <c r="H32" s="2"/>
      <c r="I32" s="2"/>
    </row>
    <row r="33" spans="1:9" s="23" customFormat="1">
      <c r="A33" s="17"/>
      <c r="B33" s="19"/>
      <c r="C33" s="62"/>
      <c r="D33" s="3"/>
      <c r="E33" s="3"/>
      <c r="F33" s="3"/>
      <c r="G33" s="3"/>
      <c r="H33" s="3"/>
      <c r="I33" s="3"/>
    </row>
    <row r="34" spans="1:9" s="23" customFormat="1">
      <c r="A34" s="17"/>
      <c r="B34" s="19"/>
      <c r="C34" s="62"/>
      <c r="D34" s="3"/>
      <c r="E34" s="3"/>
      <c r="F34" s="3"/>
      <c r="G34" s="3"/>
      <c r="H34" s="3"/>
      <c r="I34" s="3"/>
    </row>
    <row r="35" spans="1:9" s="23" customFormat="1">
      <c r="A35" s="17"/>
      <c r="B35" s="19"/>
      <c r="C35" s="62"/>
      <c r="D35" s="3"/>
      <c r="E35" s="3"/>
      <c r="F35" s="3"/>
      <c r="G35" s="3"/>
      <c r="H35" s="3"/>
      <c r="I35" s="3"/>
    </row>
    <row r="36" spans="1:9" s="23" customFormat="1" ht="15.75">
      <c r="A36" s="36" t="s">
        <v>23</v>
      </c>
      <c r="B36" s="10"/>
      <c r="C36" s="74">
        <v>2022</v>
      </c>
      <c r="D36" s="60">
        <v>2021</v>
      </c>
      <c r="E36" s="60">
        <v>2020</v>
      </c>
      <c r="F36" s="60">
        <v>2019</v>
      </c>
      <c r="G36" s="60">
        <v>2018</v>
      </c>
      <c r="H36" s="75" t="s">
        <v>58</v>
      </c>
      <c r="I36" s="60">
        <v>2017</v>
      </c>
    </row>
    <row r="37" spans="1:9" s="23" customFormat="1">
      <c r="A37" s="37" t="str">
        <f>A$8</f>
        <v>À l’échelle de la FINMA, jour de référence EOY</v>
      </c>
      <c r="B37" s="11"/>
      <c r="C37" s="69"/>
      <c r="D37" s="63"/>
      <c r="E37" s="63"/>
      <c r="F37" s="63"/>
      <c r="G37" s="63"/>
      <c r="H37" s="73"/>
      <c r="I37" s="63"/>
    </row>
    <row r="38" spans="1:9" s="23" customFormat="1">
      <c r="A38" s="17"/>
      <c r="B38" s="21" t="str">
        <f>$B$9</f>
        <v>Unité</v>
      </c>
      <c r="C38" s="70"/>
      <c r="D38" s="62"/>
      <c r="E38" s="62"/>
      <c r="F38" s="62"/>
      <c r="G38" s="62"/>
      <c r="H38" s="73"/>
      <c r="I38" s="62"/>
    </row>
    <row r="39" spans="1:9" s="23" customFormat="1">
      <c r="A39" s="42" t="s">
        <v>24</v>
      </c>
      <c r="B39" s="24" t="s">
        <v>25</v>
      </c>
      <c r="C39" s="79">
        <v>889</v>
      </c>
      <c r="D39" s="58">
        <v>1057</v>
      </c>
      <c r="E39" s="58">
        <v>1249</v>
      </c>
      <c r="F39" s="58">
        <v>1217</v>
      </c>
      <c r="G39" s="14">
        <v>1444</v>
      </c>
      <c r="H39" s="77">
        <v>1171.2</v>
      </c>
      <c r="I39" s="14">
        <v>1694</v>
      </c>
    </row>
    <row r="40" spans="1:9" s="23" customFormat="1">
      <c r="A40" s="42" t="s">
        <v>26</v>
      </c>
      <c r="B40" s="24" t="s">
        <v>25</v>
      </c>
      <c r="C40" s="80">
        <v>3.9</v>
      </c>
      <c r="D40" s="14">
        <v>4.0999999999999996</v>
      </c>
      <c r="E40" s="14">
        <v>2.5</v>
      </c>
      <c r="F40" s="14">
        <v>2.5</v>
      </c>
      <c r="G40" s="14">
        <v>3.1</v>
      </c>
      <c r="H40" s="77">
        <v>3.22</v>
      </c>
      <c r="I40" s="14">
        <v>3.6</v>
      </c>
    </row>
    <row r="41" spans="1:9" s="23" customFormat="1">
      <c r="A41" s="42" t="s">
        <v>27</v>
      </c>
      <c r="B41" s="24" t="s">
        <v>28</v>
      </c>
      <c r="C41" s="80">
        <v>717</v>
      </c>
      <c r="D41" s="14">
        <v>819</v>
      </c>
      <c r="E41" s="14">
        <v>748</v>
      </c>
      <c r="F41" s="14">
        <v>780</v>
      </c>
      <c r="G41" s="14">
        <v>720</v>
      </c>
      <c r="H41" s="77">
        <v>756.8</v>
      </c>
      <c r="I41" s="14">
        <v>867</v>
      </c>
    </row>
    <row r="42" spans="1:9" s="25" customFormat="1">
      <c r="A42" s="42" t="s">
        <v>29</v>
      </c>
      <c r="B42" s="24" t="s">
        <v>28</v>
      </c>
      <c r="C42" s="80">
        <v>1.3</v>
      </c>
      <c r="D42" s="14">
        <v>1.5</v>
      </c>
      <c r="E42" s="14">
        <v>1.5</v>
      </c>
      <c r="F42" s="14">
        <v>1.6</v>
      </c>
      <c r="G42" s="14">
        <v>1.5</v>
      </c>
      <c r="H42" s="77">
        <v>1.48</v>
      </c>
      <c r="I42" s="14">
        <v>1.9</v>
      </c>
    </row>
    <row r="43" spans="1:9">
      <c r="A43" s="43" t="s">
        <v>30</v>
      </c>
      <c r="B43" s="30" t="s">
        <v>21</v>
      </c>
      <c r="C43" s="81">
        <v>3</v>
      </c>
      <c r="D43" s="65">
        <v>2</v>
      </c>
      <c r="E43" s="65">
        <v>4</v>
      </c>
      <c r="F43" s="65">
        <v>7</v>
      </c>
      <c r="G43" s="65">
        <v>7</v>
      </c>
      <c r="H43" s="77">
        <v>4.5999999999999996</v>
      </c>
      <c r="I43" s="65">
        <v>2</v>
      </c>
    </row>
    <row r="44" spans="1:9" s="25" customFormat="1">
      <c r="A44" s="59" t="s">
        <v>55</v>
      </c>
      <c r="B44" s="31" t="s">
        <v>21</v>
      </c>
      <c r="C44" s="82">
        <v>12</v>
      </c>
      <c r="D44" s="28">
        <v>24</v>
      </c>
      <c r="E44" s="28">
        <v>12</v>
      </c>
      <c r="F44" s="28">
        <v>11</v>
      </c>
      <c r="G44" s="28">
        <v>8</v>
      </c>
      <c r="H44" s="77">
        <v>13.4</v>
      </c>
      <c r="I44" s="28">
        <v>4</v>
      </c>
    </row>
    <row r="45" spans="1:9" s="25" customFormat="1">
      <c r="A45" s="17"/>
      <c r="B45" s="19"/>
      <c r="C45" s="62"/>
      <c r="D45" s="3"/>
      <c r="E45" s="3"/>
      <c r="F45" s="3"/>
      <c r="G45" s="3"/>
      <c r="H45" s="3"/>
      <c r="I45" s="3"/>
    </row>
    <row r="46" spans="1:9" s="25" customFormat="1">
      <c r="A46" s="17"/>
      <c r="B46" s="19"/>
      <c r="C46" s="62"/>
      <c r="D46" s="3"/>
      <c r="E46" s="3"/>
      <c r="F46" s="3"/>
      <c r="G46" s="3"/>
      <c r="H46" s="3"/>
      <c r="I46" s="3"/>
    </row>
    <row r="47" spans="1:9" s="25" customFormat="1">
      <c r="A47" s="17"/>
      <c r="B47" s="19"/>
      <c r="C47" s="62"/>
      <c r="D47" s="3"/>
      <c r="E47" s="3"/>
      <c r="F47" s="3"/>
      <c r="G47" s="3"/>
      <c r="H47" s="3"/>
      <c r="I47" s="3"/>
    </row>
    <row r="48" spans="1:9" s="25" customFormat="1">
      <c r="A48" s="17"/>
      <c r="B48" s="19"/>
      <c r="C48" s="62"/>
      <c r="D48" s="3"/>
      <c r="E48" s="3"/>
      <c r="F48" s="3"/>
      <c r="G48" s="3"/>
      <c r="H48" s="3"/>
      <c r="I48" s="3"/>
    </row>
    <row r="49" spans="1:9" s="25" customFormat="1" ht="15.75">
      <c r="A49" s="36" t="s">
        <v>31</v>
      </c>
      <c r="B49" s="10"/>
      <c r="C49" s="74">
        <v>2022</v>
      </c>
      <c r="D49" s="60">
        <v>2021</v>
      </c>
      <c r="E49" s="60">
        <v>2020</v>
      </c>
      <c r="F49" s="60">
        <v>2019</v>
      </c>
      <c r="G49" s="60">
        <v>2018</v>
      </c>
      <c r="H49" s="75" t="s">
        <v>58</v>
      </c>
      <c r="I49" s="60">
        <v>2017</v>
      </c>
    </row>
    <row r="50" spans="1:9" s="25" customFormat="1">
      <c r="A50" s="37" t="str">
        <f>A$8</f>
        <v>À l’échelle de la FINMA, jour de référence EOY</v>
      </c>
      <c r="B50" s="11"/>
      <c r="C50" s="69"/>
      <c r="D50" s="63"/>
      <c r="E50" s="63"/>
      <c r="F50" s="63"/>
      <c r="G50" s="63"/>
      <c r="H50" s="73"/>
      <c r="I50" s="63"/>
    </row>
    <row r="51" spans="1:9" s="25" customFormat="1">
      <c r="A51" s="17"/>
      <c r="B51" s="21" t="str">
        <f>$B$9</f>
        <v>Unité</v>
      </c>
      <c r="C51" s="70"/>
      <c r="D51" s="62"/>
      <c r="E51" s="62"/>
      <c r="F51" s="62"/>
      <c r="G51" s="62"/>
      <c r="H51" s="73"/>
      <c r="I51" s="62"/>
    </row>
    <row r="52" spans="1:9" s="25" customFormat="1">
      <c r="A52" s="42" t="s">
        <v>32</v>
      </c>
      <c r="B52" s="24" t="s">
        <v>28</v>
      </c>
      <c r="C52" s="77">
        <v>149.80000000000001</v>
      </c>
      <c r="D52" s="12">
        <v>149</v>
      </c>
      <c r="E52" s="12">
        <v>152.30000000000001</v>
      </c>
      <c r="F52" s="12">
        <v>151.1</v>
      </c>
      <c r="G52" s="12">
        <v>151</v>
      </c>
      <c r="H52" s="77">
        <v>150.64000000000001</v>
      </c>
      <c r="I52" s="12">
        <v>150.4</v>
      </c>
    </row>
    <row r="53" spans="1:9" s="25" customFormat="1">
      <c r="A53" s="44" t="s">
        <v>33</v>
      </c>
      <c r="B53" s="15" t="s">
        <v>34</v>
      </c>
      <c r="C53" s="83" t="s">
        <v>54</v>
      </c>
      <c r="D53" s="13" t="s">
        <v>54</v>
      </c>
      <c r="E53" s="13" t="s">
        <v>53</v>
      </c>
      <c r="F53" s="13" t="s">
        <v>35</v>
      </c>
      <c r="G53" s="13" t="s">
        <v>35</v>
      </c>
      <c r="H53" s="77" t="s">
        <v>35</v>
      </c>
      <c r="I53" s="13" t="s">
        <v>35</v>
      </c>
    </row>
    <row r="54" spans="1:9" s="25" customFormat="1">
      <c r="A54" s="51" t="s">
        <v>36</v>
      </c>
      <c r="B54" s="32" t="s">
        <v>7</v>
      </c>
      <c r="C54" s="80">
        <v>-1.5</v>
      </c>
      <c r="D54" s="14">
        <v>-0.9</v>
      </c>
      <c r="E54" s="14">
        <v>1.9</v>
      </c>
      <c r="F54" s="14">
        <v>1.7</v>
      </c>
      <c r="G54" s="14">
        <v>3.1</v>
      </c>
      <c r="H54" s="77">
        <v>0.86</v>
      </c>
      <c r="I54" s="14">
        <v>3.1</v>
      </c>
    </row>
    <row r="55" spans="1:9" s="25" customFormat="1">
      <c r="A55" s="42" t="s">
        <v>37</v>
      </c>
      <c r="B55" s="24" t="s">
        <v>7</v>
      </c>
      <c r="C55" s="80">
        <v>91</v>
      </c>
      <c r="D55" s="12">
        <v>90.4</v>
      </c>
      <c r="E55" s="12">
        <v>91.2</v>
      </c>
      <c r="F55" s="12">
        <v>90.8</v>
      </c>
      <c r="G55" s="12">
        <v>91.4</v>
      </c>
      <c r="H55" s="77">
        <v>0</v>
      </c>
      <c r="I55" s="12">
        <v>91.8</v>
      </c>
    </row>
    <row r="56" spans="1:9" s="25" customFormat="1">
      <c r="A56" s="45" t="s">
        <v>38</v>
      </c>
      <c r="B56" s="24" t="s">
        <v>7</v>
      </c>
      <c r="C56" s="80">
        <v>26</v>
      </c>
      <c r="D56" s="14">
        <v>27.7</v>
      </c>
      <c r="E56" s="14">
        <v>25</v>
      </c>
      <c r="F56" s="14">
        <v>26.7</v>
      </c>
      <c r="G56" s="14">
        <v>24.1</v>
      </c>
      <c r="H56" s="77">
        <v>25.9</v>
      </c>
      <c r="I56" s="14">
        <v>23.6</v>
      </c>
    </row>
    <row r="57" spans="1:9" s="25" customFormat="1">
      <c r="A57" s="44" t="s">
        <v>39</v>
      </c>
      <c r="B57" s="24" t="s">
        <v>7</v>
      </c>
      <c r="C57" s="80">
        <v>1.9</v>
      </c>
      <c r="D57" s="12">
        <v>1.4</v>
      </c>
      <c r="E57" s="12">
        <v>1.7</v>
      </c>
      <c r="F57" s="14">
        <v>2</v>
      </c>
      <c r="G57" s="14">
        <v>2.2999999999999998</v>
      </c>
      <c r="H57" s="77">
        <v>1.86</v>
      </c>
      <c r="I57" s="14">
        <v>2.8</v>
      </c>
    </row>
    <row r="58" spans="1:9" s="25" customFormat="1">
      <c r="A58" s="46"/>
      <c r="B58" s="26"/>
      <c r="C58" s="66"/>
      <c r="D58" s="3"/>
      <c r="E58" s="3"/>
      <c r="F58" s="3"/>
      <c r="G58" s="3"/>
      <c r="H58" s="3"/>
      <c r="I58" s="3"/>
    </row>
    <row r="59" spans="1:9" s="25" customFormat="1">
      <c r="A59" s="46"/>
      <c r="B59" s="26"/>
      <c r="C59" s="66"/>
      <c r="D59" s="3"/>
      <c r="E59" s="3"/>
      <c r="F59" s="3"/>
      <c r="G59" s="3"/>
      <c r="H59" s="3"/>
      <c r="I59" s="3"/>
    </row>
    <row r="60" spans="1:9" s="25" customFormat="1">
      <c r="A60" s="46"/>
      <c r="B60" s="26"/>
      <c r="C60" s="66"/>
      <c r="D60" s="3"/>
      <c r="E60" s="3"/>
      <c r="F60" s="3"/>
      <c r="G60" s="3"/>
      <c r="H60" s="3"/>
      <c r="I60" s="3"/>
    </row>
    <row r="61" spans="1:9" s="25" customFormat="1">
      <c r="A61" s="17"/>
      <c r="B61" s="19"/>
      <c r="C61" s="62"/>
      <c r="D61" s="3"/>
      <c r="E61" s="3"/>
      <c r="F61" s="3"/>
      <c r="G61" s="3"/>
      <c r="H61" s="3"/>
      <c r="I61" s="3"/>
    </row>
    <row r="62" spans="1:9" s="25" customFormat="1" ht="15.75">
      <c r="A62" s="36" t="s">
        <v>40</v>
      </c>
      <c r="B62" s="10"/>
      <c r="C62" s="74">
        <v>2022</v>
      </c>
      <c r="D62" s="60">
        <v>2021</v>
      </c>
      <c r="E62" s="60">
        <v>2020</v>
      </c>
      <c r="F62" s="60">
        <v>2019</v>
      </c>
      <c r="G62" s="60">
        <v>2018</v>
      </c>
      <c r="H62" s="75" t="s">
        <v>58</v>
      </c>
      <c r="I62" s="60">
        <v>2017</v>
      </c>
    </row>
    <row r="63" spans="1:9" s="25" customFormat="1">
      <c r="A63" s="37" t="str">
        <f>A$8</f>
        <v>À l’échelle de la FINMA, jour de référence EOY</v>
      </c>
      <c r="B63" s="11"/>
      <c r="C63" s="69"/>
      <c r="D63" s="67"/>
      <c r="E63" s="67"/>
      <c r="F63" s="67"/>
      <c r="G63" s="67"/>
      <c r="H63" s="84"/>
      <c r="I63" s="67"/>
    </row>
    <row r="64" spans="1:9" s="25" customFormat="1">
      <c r="A64" s="17"/>
      <c r="B64" s="21" t="str">
        <f>$B$9</f>
        <v>Unité</v>
      </c>
      <c r="C64" s="70"/>
      <c r="D64" s="4"/>
      <c r="E64" s="4"/>
      <c r="F64" s="4"/>
      <c r="G64" s="4"/>
      <c r="H64" s="71"/>
      <c r="I64" s="4"/>
    </row>
    <row r="65" spans="1:9" s="25" customFormat="1">
      <c r="A65" s="40" t="s">
        <v>41</v>
      </c>
      <c r="B65" s="22" t="s">
        <v>7</v>
      </c>
      <c r="C65" s="72">
        <v>7.6</v>
      </c>
      <c r="D65" s="1">
        <v>5.0999999999999996</v>
      </c>
      <c r="E65" s="1">
        <v>7.8</v>
      </c>
      <c r="F65" s="1">
        <v>7.9</v>
      </c>
      <c r="G65" s="1">
        <v>7.3</v>
      </c>
      <c r="H65" s="77">
        <v>7.1399999999999988</v>
      </c>
      <c r="I65" s="1">
        <v>5.2</v>
      </c>
    </row>
    <row r="66" spans="1:9" s="25" customFormat="1">
      <c r="A66" s="39" t="s">
        <v>42</v>
      </c>
      <c r="B66" s="22" t="s">
        <v>7</v>
      </c>
      <c r="C66" s="72">
        <v>0.4</v>
      </c>
      <c r="D66" s="1">
        <v>0.7</v>
      </c>
      <c r="E66" s="1">
        <v>0</v>
      </c>
      <c r="F66" s="1">
        <v>0</v>
      </c>
      <c r="G66" s="1">
        <v>0</v>
      </c>
      <c r="H66" s="77">
        <v>0.22000000000000003</v>
      </c>
      <c r="I66" s="1">
        <v>0.2</v>
      </c>
    </row>
    <row r="67" spans="1:9" s="25" customFormat="1">
      <c r="A67" s="40" t="s">
        <v>43</v>
      </c>
      <c r="B67" s="22" t="s">
        <v>7</v>
      </c>
      <c r="C67" s="72">
        <v>97.7</v>
      </c>
      <c r="D67" s="6">
        <v>90.3</v>
      </c>
      <c r="E67" s="6">
        <v>97.6</v>
      </c>
      <c r="F67" s="6">
        <v>87.5</v>
      </c>
      <c r="G67" s="6">
        <v>91.9</v>
      </c>
      <c r="H67" s="77">
        <v>93</v>
      </c>
      <c r="I67" s="6">
        <v>89</v>
      </c>
    </row>
    <row r="68" spans="1:9" s="25" customFormat="1">
      <c r="A68" s="17"/>
      <c r="B68" s="19"/>
      <c r="C68" s="62"/>
      <c r="D68" s="2"/>
      <c r="E68" s="2"/>
      <c r="F68" s="2"/>
      <c r="G68" s="2"/>
      <c r="H68" s="2"/>
      <c r="I68" s="2"/>
    </row>
    <row r="69" spans="1:9" s="25" customFormat="1">
      <c r="A69" s="17"/>
      <c r="B69" s="19"/>
      <c r="C69" s="62"/>
      <c r="D69" s="3"/>
      <c r="E69" s="3"/>
      <c r="F69" s="3"/>
      <c r="G69" s="3"/>
      <c r="H69" s="3"/>
      <c r="I69" s="3"/>
    </row>
    <row r="70" spans="1:9" s="25" customFormat="1">
      <c r="A70" s="17"/>
      <c r="B70" s="19"/>
      <c r="C70" s="62"/>
      <c r="D70" s="3"/>
      <c r="E70" s="3"/>
      <c r="F70" s="3"/>
      <c r="G70" s="3"/>
      <c r="H70" s="3"/>
      <c r="I70" s="3"/>
    </row>
    <row r="71" spans="1:9" s="25" customFormat="1">
      <c r="A71" s="17"/>
      <c r="B71" s="19"/>
      <c r="C71" s="62"/>
      <c r="D71" s="3"/>
      <c r="E71" s="3"/>
      <c r="F71" s="3"/>
      <c r="G71" s="3"/>
      <c r="H71" s="3"/>
      <c r="I71" s="3"/>
    </row>
    <row r="72" spans="1:9" s="25" customFormat="1" ht="15.75">
      <c r="A72" s="36" t="s">
        <v>44</v>
      </c>
      <c r="B72" s="10"/>
      <c r="C72" s="74">
        <v>2022</v>
      </c>
      <c r="D72" s="60">
        <v>2021</v>
      </c>
      <c r="E72" s="60">
        <v>2020</v>
      </c>
      <c r="F72" s="60">
        <v>2019</v>
      </c>
      <c r="G72" s="60">
        <v>2018</v>
      </c>
      <c r="H72" s="75" t="s">
        <v>58</v>
      </c>
      <c r="I72" s="60">
        <v>2017</v>
      </c>
    </row>
    <row r="73" spans="1:9" s="25" customFormat="1">
      <c r="A73" s="37" t="str">
        <f>A$8</f>
        <v>À l’échelle de la FINMA, jour de référence EOY</v>
      </c>
      <c r="B73" s="11"/>
      <c r="C73" s="69"/>
      <c r="D73" s="67"/>
      <c r="E73" s="67"/>
      <c r="F73" s="67"/>
      <c r="G73" s="67"/>
      <c r="H73" s="84"/>
      <c r="I73" s="67"/>
    </row>
    <row r="74" spans="1:9" s="25" customFormat="1">
      <c r="A74" s="17"/>
      <c r="B74" s="21" t="str">
        <f>$B$9</f>
        <v>Unité</v>
      </c>
      <c r="C74" s="70"/>
      <c r="D74" s="4"/>
      <c r="E74" s="4"/>
      <c r="F74" s="4"/>
      <c r="G74" s="4"/>
      <c r="H74" s="71"/>
      <c r="I74" s="4"/>
    </row>
    <row r="75" spans="1:9" s="25" customFormat="1">
      <c r="A75" s="40" t="s">
        <v>45</v>
      </c>
      <c r="B75" s="22" t="s">
        <v>46</v>
      </c>
      <c r="C75" s="72">
        <v>43.6</v>
      </c>
      <c r="D75" s="5">
        <v>42.6</v>
      </c>
      <c r="E75" s="5">
        <v>43.1</v>
      </c>
      <c r="F75" s="5">
        <v>42.9</v>
      </c>
      <c r="G75" s="5">
        <v>42.4</v>
      </c>
      <c r="H75" s="77">
        <v>42.92</v>
      </c>
      <c r="I75" s="5">
        <v>42.1</v>
      </c>
    </row>
    <row r="76" spans="1:9" s="25" customFormat="1">
      <c r="A76" s="39" t="s">
        <v>47</v>
      </c>
      <c r="B76" s="22" t="s">
        <v>46</v>
      </c>
      <c r="C76" s="72">
        <v>7.2</v>
      </c>
      <c r="D76" s="5">
        <v>6.7</v>
      </c>
      <c r="E76" s="5">
        <v>7.5</v>
      </c>
      <c r="F76" s="5">
        <v>8.1</v>
      </c>
      <c r="G76" s="5">
        <v>7.8</v>
      </c>
      <c r="H76" s="77">
        <v>7.4599999999999991</v>
      </c>
      <c r="I76" s="5">
        <v>7.2</v>
      </c>
    </row>
    <row r="77" spans="1:9" s="25" customFormat="1">
      <c r="A77" s="39" t="s">
        <v>48</v>
      </c>
      <c r="B77" s="22" t="s">
        <v>7</v>
      </c>
      <c r="C77" s="72">
        <v>19.7</v>
      </c>
      <c r="D77" s="5">
        <v>19.100000000000001</v>
      </c>
      <c r="E77" s="5">
        <v>16.600000000000001</v>
      </c>
      <c r="F77" s="5">
        <v>16</v>
      </c>
      <c r="G77" s="5">
        <v>16</v>
      </c>
      <c r="H77" s="77">
        <v>17.48</v>
      </c>
      <c r="I77" s="5">
        <v>19</v>
      </c>
    </row>
    <row r="78" spans="1:9" s="25" customFormat="1">
      <c r="A78" s="39" t="s">
        <v>49</v>
      </c>
      <c r="B78" s="22" t="s">
        <v>7</v>
      </c>
      <c r="C78" s="72">
        <v>12</v>
      </c>
      <c r="D78" s="5">
        <v>12.1</v>
      </c>
      <c r="E78" s="5">
        <v>13.2</v>
      </c>
      <c r="F78" s="5">
        <v>13.8</v>
      </c>
      <c r="G78" s="5">
        <v>14.3</v>
      </c>
      <c r="H78" s="77">
        <v>13.079999999999998</v>
      </c>
      <c r="I78" s="5">
        <v>15.2</v>
      </c>
    </row>
    <row r="79" spans="1:9" s="25" customFormat="1">
      <c r="A79" s="39" t="s">
        <v>50</v>
      </c>
      <c r="B79" s="22" t="s">
        <v>7</v>
      </c>
      <c r="C79" s="72">
        <v>41.3</v>
      </c>
      <c r="D79" s="5">
        <v>41.2</v>
      </c>
      <c r="E79" s="5">
        <v>41.2</v>
      </c>
      <c r="F79" s="5">
        <v>39.5</v>
      </c>
      <c r="G79" s="5">
        <v>39.6</v>
      </c>
      <c r="H79" s="77">
        <v>40.559999999999995</v>
      </c>
      <c r="I79" s="5">
        <v>39.9</v>
      </c>
    </row>
    <row r="80" spans="1:9" s="25" customFormat="1" ht="25.5">
      <c r="A80" s="40" t="s">
        <v>51</v>
      </c>
      <c r="B80" s="22" t="s">
        <v>7</v>
      </c>
      <c r="C80" s="72">
        <v>30.7</v>
      </c>
      <c r="D80" s="5">
        <v>28.8</v>
      </c>
      <c r="E80" s="5">
        <v>28.9</v>
      </c>
      <c r="F80" s="5">
        <v>29.3</v>
      </c>
      <c r="G80" s="5">
        <v>26.7</v>
      </c>
      <c r="H80" s="77">
        <v>28.880000000000003</v>
      </c>
      <c r="I80" s="5">
        <v>27</v>
      </c>
    </row>
    <row r="81" spans="1:11" s="25" customFormat="1">
      <c r="A81" s="39" t="s">
        <v>52</v>
      </c>
      <c r="B81" s="22" t="s">
        <v>7</v>
      </c>
      <c r="C81" s="72">
        <v>27.6</v>
      </c>
      <c r="D81" s="5">
        <v>23.4</v>
      </c>
      <c r="E81" s="5">
        <v>22.2</v>
      </c>
      <c r="F81" s="5">
        <v>23.3</v>
      </c>
      <c r="G81" s="5">
        <v>22.7</v>
      </c>
      <c r="H81" s="77">
        <v>23.84</v>
      </c>
      <c r="I81" s="5">
        <v>20</v>
      </c>
    </row>
    <row r="82" spans="1:11" s="25" customFormat="1">
      <c r="A82" s="47"/>
      <c r="C82" s="49"/>
      <c r="K82" s="49"/>
    </row>
    <row r="83" spans="1:11" s="25" customFormat="1">
      <c r="A83" s="47"/>
      <c r="C83" s="49"/>
      <c r="K83" s="49"/>
    </row>
    <row r="84" spans="1:11" s="25" customFormat="1">
      <c r="A84" s="47"/>
      <c r="C84" s="49"/>
      <c r="K84" s="49"/>
    </row>
    <row r="85" spans="1:11" s="25" customFormat="1">
      <c r="A85" s="47"/>
      <c r="C85" s="49"/>
      <c r="K85" s="49"/>
    </row>
    <row r="86" spans="1:11" s="25" customFormat="1">
      <c r="A86" s="47"/>
      <c r="C86" s="49"/>
      <c r="K86" s="49"/>
    </row>
    <row r="87" spans="1:11" s="25" customFormat="1">
      <c r="A87" s="47"/>
      <c r="C87" s="49"/>
      <c r="K87" s="49"/>
    </row>
    <row r="88" spans="1:11" s="25" customFormat="1">
      <c r="A88" s="47"/>
      <c r="C88" s="49"/>
      <c r="K88" s="49"/>
    </row>
    <row r="89" spans="1:11" s="25" customFormat="1">
      <c r="A89" s="47"/>
      <c r="C89" s="49"/>
      <c r="K89" s="49"/>
    </row>
    <row r="90" spans="1:11" s="25" customFormat="1">
      <c r="A90" s="47"/>
      <c r="C90" s="49"/>
      <c r="K90" s="49"/>
    </row>
    <row r="91" spans="1:11" s="25" customFormat="1">
      <c r="A91" s="47"/>
      <c r="C91" s="49"/>
      <c r="K91" s="49"/>
    </row>
    <row r="92" spans="1:11" s="25" customFormat="1">
      <c r="A92" s="47"/>
      <c r="C92" s="49"/>
      <c r="K92" s="49"/>
    </row>
    <row r="93" spans="1:11" s="25" customFormat="1">
      <c r="A93" s="47"/>
      <c r="C93" s="49"/>
      <c r="K93" s="49"/>
    </row>
    <row r="94" spans="1:11" s="25" customFormat="1">
      <c r="A94" s="47"/>
      <c r="C94" s="49"/>
      <c r="K94" s="49"/>
    </row>
    <row r="95" spans="1:11" s="25" customFormat="1">
      <c r="A95" s="47"/>
      <c r="C95" s="49"/>
      <c r="K95" s="49"/>
    </row>
    <row r="96" spans="1:11" s="25" customFormat="1">
      <c r="A96" s="47"/>
      <c r="C96" s="49"/>
      <c r="K96" s="49"/>
    </row>
    <row r="97" spans="1:11" s="25" customFormat="1">
      <c r="A97" s="47"/>
      <c r="C97" s="49"/>
      <c r="K97" s="49"/>
    </row>
    <row r="98" spans="1:11" s="25" customFormat="1">
      <c r="A98" s="47"/>
      <c r="C98" s="49"/>
      <c r="K98" s="49"/>
    </row>
    <row r="99" spans="1:11" s="25" customFormat="1">
      <c r="A99" s="47"/>
      <c r="C99" s="49"/>
      <c r="K99" s="49"/>
    </row>
    <row r="100" spans="1:11" s="25" customFormat="1">
      <c r="A100" s="47"/>
      <c r="C100" s="49"/>
      <c r="K100" s="49"/>
    </row>
    <row r="101" spans="1:11" s="25" customFormat="1">
      <c r="A101" s="47"/>
      <c r="C101" s="49"/>
      <c r="K101" s="49"/>
    </row>
    <row r="102" spans="1:11" s="25" customFormat="1">
      <c r="A102" s="47"/>
      <c r="C102" s="49"/>
      <c r="K102" s="49"/>
    </row>
    <row r="103" spans="1:11" s="25" customFormat="1">
      <c r="A103" s="47"/>
      <c r="C103" s="49"/>
      <c r="K103" s="49"/>
    </row>
    <row r="104" spans="1:11" s="25" customFormat="1">
      <c r="A104" s="47"/>
      <c r="C104" s="49"/>
      <c r="K104" s="49"/>
    </row>
    <row r="105" spans="1:11" s="25" customFormat="1">
      <c r="A105" s="47"/>
      <c r="C105" s="49"/>
      <c r="K105" s="49"/>
    </row>
    <row r="106" spans="1:11" s="25" customFormat="1">
      <c r="A106" s="47"/>
      <c r="C106" s="49"/>
      <c r="K106" s="49"/>
    </row>
    <row r="107" spans="1:11" s="25" customFormat="1">
      <c r="A107" s="47"/>
      <c r="C107" s="49"/>
      <c r="K107" s="49"/>
    </row>
    <row r="108" spans="1:11" s="25" customFormat="1">
      <c r="A108" s="47"/>
      <c r="C108" s="49"/>
      <c r="K108" s="49"/>
    </row>
    <row r="109" spans="1:11" s="25" customFormat="1">
      <c r="A109" s="47"/>
      <c r="C109" s="49"/>
      <c r="K109" s="49"/>
    </row>
    <row r="110" spans="1:11" s="25" customFormat="1">
      <c r="A110" s="47"/>
      <c r="C110" s="49"/>
      <c r="K110" s="49"/>
    </row>
    <row r="111" spans="1:11" s="25" customFormat="1">
      <c r="A111" s="47"/>
      <c r="C111" s="49"/>
      <c r="K111" s="49"/>
    </row>
    <row r="112" spans="1:11" s="25" customFormat="1">
      <c r="A112" s="47"/>
      <c r="C112" s="49"/>
      <c r="K112" s="49"/>
    </row>
    <row r="113" spans="1:11" s="25" customFormat="1">
      <c r="A113" s="47"/>
      <c r="C113" s="49"/>
      <c r="K113" s="49"/>
    </row>
    <row r="114" spans="1:11" s="25" customFormat="1">
      <c r="A114" s="47"/>
      <c r="C114" s="49"/>
      <c r="K114" s="49"/>
    </row>
    <row r="115" spans="1:11" s="25" customFormat="1">
      <c r="A115" s="47"/>
      <c r="C115" s="49"/>
      <c r="K115" s="49"/>
    </row>
    <row r="116" spans="1:11" s="25" customFormat="1">
      <c r="A116" s="47"/>
      <c r="C116" s="49"/>
      <c r="K116" s="49"/>
    </row>
    <row r="117" spans="1:11" s="25" customFormat="1">
      <c r="A117" s="47"/>
      <c r="C117" s="49"/>
      <c r="K117" s="49"/>
    </row>
    <row r="118" spans="1:11" s="25" customFormat="1">
      <c r="A118" s="47"/>
      <c r="C118" s="49"/>
      <c r="K118" s="49"/>
    </row>
    <row r="119" spans="1:11" s="25" customFormat="1">
      <c r="A119" s="47"/>
      <c r="C119" s="49"/>
      <c r="K119" s="49"/>
    </row>
    <row r="120" spans="1:11" s="25" customFormat="1">
      <c r="A120" s="47"/>
      <c r="C120" s="49"/>
      <c r="K120" s="49"/>
    </row>
    <row r="121" spans="1:11" s="25" customFormat="1">
      <c r="A121" s="47"/>
      <c r="C121" s="49"/>
      <c r="K121" s="49"/>
    </row>
    <row r="122" spans="1:11" s="25" customFormat="1">
      <c r="A122" s="47"/>
      <c r="C122" s="49"/>
      <c r="K122" s="49"/>
    </row>
    <row r="123" spans="1:11" s="25" customFormat="1">
      <c r="A123" s="47"/>
      <c r="C123" s="49"/>
      <c r="K123" s="49"/>
    </row>
    <row r="124" spans="1:11" s="25" customFormat="1">
      <c r="A124" s="47"/>
      <c r="C124" s="49"/>
      <c r="K124" s="49"/>
    </row>
    <row r="125" spans="1:11" s="25" customFormat="1">
      <c r="A125" s="47"/>
      <c r="C125" s="49"/>
      <c r="K125" s="49"/>
    </row>
    <row r="126" spans="1:11" s="25" customFormat="1">
      <c r="A126" s="47"/>
      <c r="C126" s="49"/>
      <c r="K126" s="49"/>
    </row>
    <row r="127" spans="1:11" s="25" customFormat="1">
      <c r="A127" s="47"/>
      <c r="C127" s="49"/>
      <c r="K127" s="49"/>
    </row>
    <row r="128" spans="1:11" s="25" customFormat="1">
      <c r="A128" s="47"/>
      <c r="C128" s="49"/>
      <c r="K128" s="49"/>
    </row>
    <row r="129" spans="1:11" s="25" customFormat="1">
      <c r="A129" s="47"/>
      <c r="C129" s="49"/>
      <c r="K129" s="49"/>
    </row>
    <row r="130" spans="1:11" s="25" customFormat="1">
      <c r="A130" s="47"/>
      <c r="C130" s="49"/>
      <c r="K130" s="49"/>
    </row>
    <row r="131" spans="1:11" s="25" customFormat="1">
      <c r="A131" s="47"/>
      <c r="C131" s="49"/>
      <c r="K131" s="49"/>
    </row>
    <row r="132" spans="1:11" s="25" customFormat="1">
      <c r="A132" s="47"/>
      <c r="C132" s="49"/>
      <c r="K132" s="49"/>
    </row>
    <row r="133" spans="1:11" s="25" customFormat="1">
      <c r="A133" s="47"/>
      <c r="C133" s="49"/>
      <c r="K133" s="49"/>
    </row>
    <row r="134" spans="1:11" s="25" customFormat="1">
      <c r="A134" s="47"/>
      <c r="C134" s="49"/>
      <c r="K134" s="49"/>
    </row>
    <row r="135" spans="1:11" s="25" customFormat="1">
      <c r="A135" s="47"/>
      <c r="C135" s="49"/>
      <c r="K135" s="49"/>
    </row>
    <row r="136" spans="1:11" s="25" customFormat="1">
      <c r="A136" s="47"/>
      <c r="C136" s="49"/>
      <c r="K136" s="49"/>
    </row>
    <row r="137" spans="1:11" s="25" customFormat="1">
      <c r="A137" s="47"/>
      <c r="C137" s="49"/>
      <c r="K137" s="49"/>
    </row>
    <row r="138" spans="1:11" s="25" customFormat="1">
      <c r="A138" s="47"/>
      <c r="C138" s="49"/>
      <c r="K138" s="49"/>
    </row>
    <row r="139" spans="1:11" s="25" customFormat="1">
      <c r="A139" s="47"/>
      <c r="C139" s="49"/>
      <c r="K139" s="49"/>
    </row>
    <row r="140" spans="1:11" s="25" customFormat="1">
      <c r="A140" s="47"/>
      <c r="C140" s="49"/>
      <c r="K140" s="49"/>
    </row>
    <row r="141" spans="1:11" s="25" customFormat="1">
      <c r="A141" s="47"/>
      <c r="C141" s="49"/>
      <c r="K141" s="49"/>
    </row>
    <row r="142" spans="1:11" s="25" customFormat="1">
      <c r="A142" s="47"/>
      <c r="C142" s="49"/>
      <c r="K142" s="49"/>
    </row>
    <row r="143" spans="1:11" s="25" customFormat="1">
      <c r="A143" s="47"/>
      <c r="C143" s="49"/>
      <c r="K143" s="49"/>
    </row>
    <row r="144" spans="1:11" s="25" customFormat="1">
      <c r="A144" s="47"/>
      <c r="C144" s="49"/>
      <c r="K144" s="49"/>
    </row>
    <row r="145" spans="1:11" s="25" customFormat="1">
      <c r="A145" s="47"/>
      <c r="C145" s="49"/>
      <c r="K145" s="49"/>
    </row>
    <row r="146" spans="1:11" s="25" customFormat="1">
      <c r="A146" s="47"/>
      <c r="C146" s="49"/>
      <c r="K146" s="49"/>
    </row>
    <row r="147" spans="1:11" s="25" customFormat="1">
      <c r="A147" s="47"/>
      <c r="C147" s="49"/>
      <c r="K147" s="49"/>
    </row>
    <row r="148" spans="1:11" s="25" customFormat="1">
      <c r="A148" s="47"/>
      <c r="C148" s="49"/>
      <c r="K148" s="49"/>
    </row>
    <row r="149" spans="1:11" s="25" customFormat="1">
      <c r="A149" s="47"/>
      <c r="C149" s="49"/>
      <c r="K149" s="49"/>
    </row>
    <row r="150" spans="1:11" s="25" customFormat="1">
      <c r="A150" s="47"/>
      <c r="C150" s="49"/>
      <c r="K150" s="49"/>
    </row>
    <row r="151" spans="1:11" s="25" customFormat="1">
      <c r="A151" s="47"/>
      <c r="C151" s="49"/>
      <c r="K151" s="49"/>
    </row>
    <row r="152" spans="1:11" s="25" customFormat="1">
      <c r="A152" s="47"/>
      <c r="C152" s="49"/>
      <c r="K152" s="49"/>
    </row>
    <row r="153" spans="1:11" s="25" customFormat="1">
      <c r="A153" s="47"/>
      <c r="C153" s="49"/>
      <c r="K153" s="49"/>
    </row>
    <row r="154" spans="1:11" s="25" customFormat="1">
      <c r="A154" s="47"/>
      <c r="C154" s="49"/>
      <c r="K154" s="49"/>
    </row>
    <row r="155" spans="1:11" s="25" customFormat="1">
      <c r="A155" s="47"/>
      <c r="C155" s="49"/>
      <c r="K155" s="49"/>
    </row>
    <row r="156" spans="1:11" s="25" customFormat="1">
      <c r="A156" s="47"/>
      <c r="C156" s="49"/>
      <c r="K156" s="49"/>
    </row>
    <row r="157" spans="1:11" s="25" customFormat="1">
      <c r="A157" s="47"/>
      <c r="C157" s="49"/>
      <c r="K157" s="49"/>
    </row>
    <row r="158" spans="1:11" s="25" customFormat="1">
      <c r="A158" s="47"/>
      <c r="C158" s="49"/>
      <c r="K158" s="49"/>
    </row>
    <row r="159" spans="1:11" s="25" customFormat="1">
      <c r="A159" s="47"/>
      <c r="C159" s="49"/>
      <c r="K159" s="49"/>
    </row>
    <row r="160" spans="1:11" s="25" customFormat="1">
      <c r="A160" s="47"/>
      <c r="C160" s="49"/>
      <c r="K160" s="49"/>
    </row>
    <row r="161" spans="1:11" s="25" customFormat="1">
      <c r="A161" s="47"/>
      <c r="C161" s="49"/>
      <c r="K161" s="49"/>
    </row>
    <row r="162" spans="1:11" s="25" customFormat="1">
      <c r="A162" s="47"/>
      <c r="C162" s="49"/>
      <c r="K162" s="49"/>
    </row>
    <row r="163" spans="1:11" s="25" customFormat="1">
      <c r="A163" s="47"/>
      <c r="C163" s="49"/>
      <c r="K163" s="49"/>
    </row>
    <row r="164" spans="1:11" s="25" customFormat="1">
      <c r="A164" s="47"/>
      <c r="C164" s="49"/>
      <c r="K164" s="49"/>
    </row>
    <row r="165" spans="1:11" s="25" customFormat="1">
      <c r="A165" s="47"/>
      <c r="C165" s="49"/>
      <c r="K165" s="49"/>
    </row>
  </sheetData>
  <phoneticPr fontId="24" type="noConversion"/>
  <pageMargins left="0.7" right="0.7" top="0.78740157499999996" bottom="0.78740157499999996" header="0.3" footer="0.3"/>
  <pageSetup paperSize="9" orientation="portrait" r:id="rId1"/>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OSP_Note xmlns="http://schemas.microsoft.com/sharepoint/v3/fields">
      <Terms xmlns="http://schemas.microsoft.com/office/infopath/2007/PartnerControls">
        <TermInfo xmlns="http://schemas.microsoft.com/office/infopath/2007/PartnerControls">
          <TermName xmlns="http://schemas.microsoft.com/office/infopath/2007/PartnerControls">041.2 Veröffentlichte Publikationen</TermName>
          <TermId xmlns="http://schemas.microsoft.com/office/infopath/2007/PartnerControls">9835b65c-d007-41d1-92be-01c405ffc9cf</TermId>
        </TermInfo>
      </Terms>
    </OSP_Note>
    <DocumentStatus_Note xmlns="http://schemas.microsoft.com/sharepoint/v3/fields" xsi:nil="true"/>
    <_dlc_DocId xmlns="7e60ccbc-ae2b-43f6-84c9-d5be390ab830">3NMDDAW574XC-20235124-90</_dlc_DocId>
    <_dlc_DocIdUrl xmlns="7e60ccbc-ae2b-43f6-84c9-d5be390ab830">
      <Url>https://dok.finma.ch/sites/2063-PR/_layouts/15/DocIdRedir.aspx?ID=3NMDDAW574XC-20235124-90</Url>
      <Description>3NMDDAW574XC-20235124-90</Description>
    </_dlc_DocIdUrl>
    <Projectname xmlns="C5D202CF-4570-4677-B8B7-42B4B91F241F">Geschäftsbericht 2022 (2063)</Projectname>
    <ProjectNr xmlns="C5D202CF-4570-4677-B8B7-42B4B91F241F">2063</ProjectNr>
    <FinalDocument xmlns="C5D202CF-4570-4677-B8B7-42B4B91F241F">true</FinalDocument>
    <DocumentDate xmlns="C5D202CF-4570-4677-B8B7-42B4B91F241F">2022-03-21T23:00:00+00:00</DocumentDate>
  </documentManagement>
</p:properties>
</file>

<file path=customXml/item4.xml><?xml version="1.0" encoding="utf-8"?>
<ct:contentTypeSchema xmlns:ct="http://schemas.microsoft.com/office/2006/metadata/contentType" xmlns:ma="http://schemas.microsoft.com/office/2006/metadata/properties/metaAttributes" ct:_="" ma:_="" ma:contentTypeName="Finma Projekt Dokument" ma:contentTypeID="0x0101002232FB31B5D2429FADE8EE170F84E94A00A180708D44B9A142963197182FC17BCD" ma:contentTypeVersion="0" ma:contentTypeDescription="Repräsentiert ein Finma Projekt Dokument" ma:contentTypeScope="" ma:versionID="d109d3559ac76a9f92aedf032afe24d0">
  <xsd:schema xmlns:xsd="http://www.w3.org/2001/XMLSchema" xmlns:xs="http://www.w3.org/2001/XMLSchema" xmlns:p="http://schemas.microsoft.com/office/2006/metadata/properties" xmlns:ns2="7e60ccbc-ae2b-43f6-84c9-d5be390ab830" xmlns:ns3="C5D202CF-4570-4677-B8B7-42B4B91F241F" xmlns:ns4="http://schemas.microsoft.com/sharepoint/v3/fields" targetNamespace="http://schemas.microsoft.com/office/2006/metadata/properties" ma:root="true" ma:fieldsID="4aa20f4e5d259f54f33467f44520db51" ns2:_="" ns3:_="" ns4:_="">
    <xsd:import namespace="7e60ccbc-ae2b-43f6-84c9-d5be390ab830"/>
    <xsd:import namespace="C5D202CF-4570-4677-B8B7-42B4B91F241F"/>
    <xsd:import namespace="http://schemas.microsoft.com/sharepoint/v3/fields"/>
    <xsd:element name="properties">
      <xsd:complexType>
        <xsd:sequence>
          <xsd:element name="documentManagement">
            <xsd:complexType>
              <xsd:all>
                <xsd:element ref="ns2:_dlc_DocId" minOccurs="0"/>
                <xsd:element ref="ns2:_dlc_DocIdUrl" minOccurs="0"/>
                <xsd:element ref="ns2:_dlc_DocIdPersistId" minOccurs="0"/>
                <xsd:element ref="ns3:ProjectNr" minOccurs="0"/>
                <xsd:element ref="ns3:Projectname" minOccurs="0"/>
                <xsd:element ref="ns4:OSP_Note" minOccurs="0"/>
                <xsd:element ref="ns4:DocumentStatus_Note" minOccurs="0"/>
                <xsd:element ref="ns3:FinalDocument" minOccurs="0"/>
                <xsd:element ref="ns3:DocumentDate"/>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e60ccbc-ae2b-43f6-84c9-d5be390ab830" elementFormDefault="qualified">
    <xsd:import namespace="http://schemas.microsoft.com/office/2006/documentManagement/types"/>
    <xsd:import namespace="http://schemas.microsoft.com/office/infopath/2007/PartnerControls"/>
    <xsd:element name="_dlc_DocId" ma:index="8" nillable="true" ma:displayName="Wert der Dokument-ID" ma:description="Der Wert der diesem Element zugewiesenen Dokument-ID." ma:internalName="_dlc_DocId" ma:readOnly="true">
      <xsd:simpleType>
        <xsd:restriction base="dms:Text"/>
      </xsd:simpleType>
    </xsd:element>
    <xsd:element name="_dlc_DocIdUrl" ma:index="9" nillable="true" ma:displayName="Dokument-ID" ma:description="Permanenter Hyperlink zu diesem Dok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Beständige ID" ma:description="ID beim Hinzufügen beibehalten."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C5D202CF-4570-4677-B8B7-42B4B91F241F" elementFormDefault="qualified">
    <xsd:import namespace="http://schemas.microsoft.com/office/2006/documentManagement/types"/>
    <xsd:import namespace="http://schemas.microsoft.com/office/infopath/2007/PartnerControls"/>
    <xsd:element name="ProjectNr" ma:index="11" nillable="true" ma:displayName="Projekt-Nr." ma:internalName="ProjectNr" ma:readOnly="true">
      <xsd:simpleType>
        <xsd:restriction base="dms:Text"/>
      </xsd:simpleType>
    </xsd:element>
    <xsd:element name="Projectname" ma:index="12" nillable="true" ma:displayName="Projektname" ma:internalName="Projectname" ma:readOnly="true">
      <xsd:simpleType>
        <xsd:restriction base="dms:Text"/>
      </xsd:simpleType>
    </xsd:element>
    <xsd:element name="FinalDocument" ma:index="17" nillable="true" ma:displayName="Finales Dokument" ma:internalName="FinalDocument" ma:readOnly="false">
      <xsd:simpleType>
        <xsd:restriction base="dms:Boolean"/>
      </xsd:simpleType>
    </xsd:element>
    <xsd:element name="DocumentDate" ma:index="18" ma:displayName="Datum" ma:default="[today]" ma:description="Dokumentendatum" ma:format="DateOnly" ma:internalName="DocumentDate" ma:readOnly="fals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OSP_Note" ma:index="14" nillable="true" ma:taxonomy="true" ma:internalName="OSP_Note" ma:taxonomyFieldName="OSP" ma:displayName="Ordnungssystemposition" ma:readOnly="true" ma:fieldId="{47fc1aad-a32f-4b87-b398-8d261b0da966}" ma:sspId="27609f53-2d13-42be-a2b4-fd8d7f3f64db" ma:termSetId="6eefd7ee-d6f6-47de-bb49-f1d342020326" ma:anchorId="00000000-0000-0000-0000-000000000000" ma:open="false" ma:isKeyword="false">
      <xsd:complexType>
        <xsd:sequence>
          <xsd:element ref="pc:Terms" minOccurs="0" maxOccurs="1"/>
        </xsd:sequence>
      </xsd:complexType>
    </xsd:element>
    <xsd:element name="DocumentStatus_Note" ma:index="16" nillable="true" ma:displayName="DocumentStatus_Note" ma:hidden="true" ma:internalName="DocumentStatus_Not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1284DAC-372B-4543-B3AD-DD3BCAF16BD3}"/>
</file>

<file path=customXml/itemProps2.xml><?xml version="1.0" encoding="utf-8"?>
<ds:datastoreItem xmlns:ds="http://schemas.openxmlformats.org/officeDocument/2006/customXml" ds:itemID="{33F845F0-8EFF-48E4-A316-D2D4D8E8040C}"/>
</file>

<file path=customXml/itemProps3.xml><?xml version="1.0" encoding="utf-8"?>
<ds:datastoreItem xmlns:ds="http://schemas.openxmlformats.org/officeDocument/2006/customXml" ds:itemID="{0B46C1F8-3284-4BEF-9038-BBAC549C1C5A}"/>
</file>

<file path=customXml/itemProps4.xml><?xml version="1.0" encoding="utf-8"?>
<ds:datastoreItem xmlns:ds="http://schemas.openxmlformats.org/officeDocument/2006/customXml" ds:itemID="{61E7DCD0-78F7-4BFC-8DD4-DBA081AB245C}"/>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Chiffres-clés sur le personnel</vt:lpstr>
    </vt:vector>
  </TitlesOfParts>
  <Company>Stämpfli AG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Reinwand Monika</dc:creator>
  <cp:lastModifiedBy>Reinwand Monika</cp:lastModifiedBy>
  <cp:lastPrinted>2020-01-20T16:35:31Z</cp:lastPrinted>
  <dcterms:created xsi:type="dcterms:W3CDTF">2019-12-06T10:00:13Z</dcterms:created>
  <dcterms:modified xsi:type="dcterms:W3CDTF">2023-03-22T08:05:04Z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0x0101002232FB31B5D2429FADE8EE170F84E94A00A180708D44B9A142963197182FC17BCD</vt:lpwstr>
  </property>
  <property fmtid="{D5CDD505-2E9C-101B-9397-08002B2CF9AE}" pid="3" name="OSP">
    <vt:lpwstr>2</vt:lpwstr>
  </property>
  <property fmtid="{D5CDD505-2E9C-101B-9397-08002B2CF9AE}" pid="4" name="_dlc_DocIdItemGuid">
    <vt:lpwstr>6e9da3c2-5472-4060-9199-897c91b9d99a</vt:lpwstr>
  </property>
  <property fmtid="{D5CDD505-2E9C-101B-9397-08002B2CF9AE}" pid="5" name="DocumentStatus">
    <vt:lpwstr>13</vt:lpwstr>
  </property>
</Properties>
</file>