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FR/"/>
    </mc:Choice>
  </mc:AlternateContent>
  <xr:revisionPtr revIDLastSave="0" documentId="13_ncr:1_{AA627DE9-466D-4780-BF0B-AEB54F85BFF6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Décisions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J57" i="1"/>
  <c r="I57" i="1"/>
  <c r="H57" i="1"/>
  <c r="G57" i="1"/>
  <c r="F57" i="1"/>
  <c r="E57" i="1"/>
  <c r="D57" i="1"/>
  <c r="C57" i="1"/>
  <c r="B57" i="1"/>
  <c r="K45" i="1"/>
  <c r="J45" i="1"/>
  <c r="I45" i="1"/>
  <c r="H45" i="1"/>
  <c r="G45" i="1"/>
  <c r="F45" i="1"/>
  <c r="E45" i="1"/>
  <c r="D45" i="1"/>
  <c r="C45" i="1"/>
  <c r="B45" i="1"/>
  <c r="K38" i="1"/>
  <c r="J38" i="1"/>
  <c r="I38" i="1"/>
  <c r="H38" i="1"/>
  <c r="G38" i="1"/>
  <c r="F38" i="1"/>
  <c r="E38" i="1"/>
  <c r="D38" i="1"/>
  <c r="C38" i="1"/>
  <c r="B38" i="1"/>
  <c r="K33" i="1"/>
  <c r="J33" i="1"/>
  <c r="I33" i="1"/>
  <c r="H33" i="1"/>
  <c r="G33" i="1"/>
  <c r="F33" i="1"/>
  <c r="E33" i="1"/>
  <c r="D33" i="1"/>
  <c r="C33" i="1"/>
  <c r="B33" i="1"/>
  <c r="K31" i="1"/>
  <c r="J31" i="1"/>
  <c r="I31" i="1"/>
  <c r="H31" i="1"/>
  <c r="G31" i="1"/>
  <c r="F31" i="1"/>
  <c r="E31" i="1"/>
  <c r="D31" i="1"/>
  <c r="C31" i="1"/>
  <c r="B31" i="1"/>
  <c r="K21" i="1"/>
  <c r="J21" i="1"/>
  <c r="I21" i="1"/>
  <c r="H21" i="1"/>
  <c r="G21" i="1"/>
  <c r="F21" i="1"/>
  <c r="E21" i="1"/>
  <c r="D21" i="1"/>
  <c r="C21" i="1"/>
  <c r="B21" i="1"/>
  <c r="K19" i="1"/>
  <c r="J19" i="1"/>
  <c r="I19" i="1"/>
  <c r="H19" i="1"/>
  <c r="G19" i="1"/>
  <c r="F19" i="1"/>
  <c r="E19" i="1"/>
  <c r="D19" i="1"/>
  <c r="C19" i="1"/>
  <c r="B19" i="1"/>
  <c r="K14" i="1"/>
  <c r="J14" i="1"/>
  <c r="I14" i="1"/>
  <c r="H14" i="1"/>
  <c r="G14" i="1"/>
  <c r="F14" i="1"/>
  <c r="E14" i="1"/>
  <c r="D14" i="1"/>
  <c r="C14" i="1"/>
  <c r="B14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<sst xmlns="http://schemas.openxmlformats.org/spreadsheetml/2006/main" count="47" uniqueCount="38">
  <si>
    <t>TOTAL</t>
  </si>
  <si>
    <r>
      <t>Décisions en matière d’</t>
    </r>
    <r>
      <rPr>
        <b/>
        <i/>
        <sz val="20"/>
        <color theme="1"/>
        <rFont val="Arial"/>
        <family val="2"/>
      </rPr>
      <t>enforcement</t>
    </r>
  </si>
  <si>
    <t>Généralités</t>
  </si>
  <si>
    <t>Décisions par langue</t>
  </si>
  <si>
    <t>Allemand</t>
  </si>
  <si>
    <t>Français</t>
  </si>
  <si>
    <t>Italien</t>
  </si>
  <si>
    <t>Décisions par type</t>
  </si>
  <si>
    <t>Décisions finales</t>
  </si>
  <si>
    <t>Décisions incidentes</t>
  </si>
  <si>
    <t>Décisions en reconsidération</t>
  </si>
  <si>
    <t>Décisions par domaine</t>
  </si>
  <si>
    <t>Domaine autorisé</t>
  </si>
  <si>
    <t>Prestataires de services financiers exerçant leur activité sans droit</t>
  </si>
  <si>
    <t>Surveillance du marché</t>
  </si>
  <si>
    <t>Publicité des participations</t>
  </si>
  <si>
    <t>Offres publiques d’acquisition</t>
  </si>
  <si>
    <t>Surveillance des intermédiaires d’assurance</t>
  </si>
  <si>
    <t>Assistance administrative</t>
  </si>
  <si>
    <t>Autres</t>
  </si>
  <si>
    <t>Décisions selon le type de personnes concernées</t>
  </si>
  <si>
    <t>(plusieurs personnes possibles par décision)</t>
  </si>
  <si>
    <t>Personnes morales</t>
  </si>
  <si>
    <t>Personnes physiques</t>
  </si>
  <si>
    <t>Mesures</t>
  </si>
  <si>
    <t>Mesures ordonnées dans les décisions 
(personnes morales concernées)</t>
  </si>
  <si>
    <t>(hors procédures d’assistance administrative ; plusieurs mesures et plusieurs personnes concernées possibles par décision)</t>
  </si>
  <si>
    <t>Conditions et restrictions (art. 31 LFINMA)</t>
  </si>
  <si>
    <t>Interdiction générale d’exercer, sans l’autorisation nécessaire, une activité soumise à autorisation et de faire de la publicité à cet effet</t>
  </si>
  <si>
    <t>Publication de la décision/du dispositif (art. 34 LFINMA)</t>
  </si>
  <si>
    <t>Confiscation (art. 35 LFINMA)</t>
  </si>
  <si>
    <t>Nomination d’un chargé d’enquête (art. 36 LFINMA)</t>
  </si>
  <si>
    <t>Accompagnement par des tiers de la mise en œuvre des mesures</t>
  </si>
  <si>
    <t>Retrait de l’autorisation (art. 37 LFINMA)</t>
  </si>
  <si>
    <t>Ouverture de la faillite/liquidation</t>
  </si>
  <si>
    <t>Mesures ordonnées dans les décisions 
(personnes physiques concernées)</t>
  </si>
  <si>
    <t>Interdiction d’exercer (art. 33 LFINMA)</t>
  </si>
  <si>
    <r>
      <t>Interdiction de pratiquer (art.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</si>
</sst>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2" fillId="0" borderId="0" applyFill="0" applyBorder="0" applyProtection="0"/>
    <xf numFmtId="0" fontId="3" fillId="0" borderId="0" applyFill="0" applyBorder="0" applyProtection="0"/>
    <xf numFmtId="0" fontId="3" fillId="0" borderId="0" applyFill="0" applyBorder="0" applyProtection="0"/>
  </cellStyleXfs>
  <cellXfs count="40">
    <xf numFmtId="0" fontId="0" fillId="0" borderId="0" xfId="0"/>
    <xf numFmtId="0" fontId="4" fillId="0" borderId="0" xfId="0" applyFont="1"/>
    <xf numFmtId="0" fontId="4" fillId="0" borderId="0" xfId="2" applyFont="1"/>
    <xf numFmtId="49" fontId="4" fillId="0" borderId="0" xfId="2" applyNumberFormat="1" applyFont="1" applyBorder="1"/>
    <xf numFmtId="0" fontId="5" fillId="0" borderId="0" xfId="1" applyFont="1" applyBorder="1"/>
    <xf numFmtId="0" fontId="1" fillId="0" borderId="0" xfId="1" applyBorder="1"/>
    <xf numFmtId="0" fontId="6" fillId="0" borderId="0" xfId="3" applyFont="1"/>
    <xf numFmtId="0" fontId="4" fillId="0" borderId="0" xfId="3" applyFont="1"/>
    <xf numFmtId="0" fontId="4" fillId="3" borderId="0" xfId="4" applyFont="1" applyFill="1"/>
    <xf numFmtId="3" fontId="4" fillId="0" borderId="1" xfId="2" applyNumberFormat="1" applyFont="1" applyBorder="1"/>
    <xf numFmtId="3" fontId="4" fillId="0" borderId="2" xfId="2" applyNumberFormat="1" applyFont="1" applyBorder="1"/>
    <xf numFmtId="3" fontId="5" fillId="0" borderId="3" xfId="2" applyNumberFormat="1" applyFont="1" applyBorder="1"/>
    <xf numFmtId="3" fontId="5" fillId="0" borderId="0" xfId="2" applyNumberFormat="1" applyFont="1" applyBorder="1"/>
    <xf numFmtId="3" fontId="5" fillId="3" borderId="0" xfId="2" applyNumberFormat="1" applyFont="1" applyFill="1" applyBorder="1" applyAlignment="1">
      <alignment horizontal="right"/>
    </xf>
    <xf numFmtId="3" fontId="5" fillId="0" borderId="2" xfId="2" applyNumberFormat="1" applyFont="1" applyBorder="1"/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3" applyFont="1" applyAlignment="1">
      <alignment wrapText="1"/>
    </xf>
    <xf numFmtId="0" fontId="4" fillId="0" borderId="0" xfId="2" applyFont="1" applyBorder="1" applyAlignment="1">
      <alignment wrapText="1"/>
    </xf>
    <xf numFmtId="0" fontId="4" fillId="3" borderId="0" xfId="0" applyFont="1" applyFill="1"/>
    <xf numFmtId="0" fontId="4" fillId="0" borderId="0" xfId="3" applyFont="1" applyAlignment="1">
      <alignment wrapText="1"/>
    </xf>
    <xf numFmtId="0" fontId="6" fillId="2" borderId="0" xfId="4" applyFont="1" applyFill="1"/>
    <xf numFmtId="0" fontId="4" fillId="2" borderId="0" xfId="4" applyFont="1" applyFill="1"/>
    <xf numFmtId="3" fontId="4" fillId="2" borderId="1" xfId="2" applyNumberFormat="1" applyFont="1" applyFill="1" applyBorder="1" applyAlignment="1">
      <alignment horizontal="right"/>
    </xf>
    <xf numFmtId="3" fontId="4" fillId="2" borderId="2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0" fontId="4" fillId="2" borderId="0" xfId="0" applyFont="1" applyFill="1"/>
    <xf numFmtId="0" fontId="7" fillId="0" borderId="0" xfId="1" applyFont="1" applyBorder="1"/>
    <xf numFmtId="3" fontId="4" fillId="0" borderId="2" xfId="2" applyNumberFormat="1" applyFont="1" applyBorder="1" applyAlignment="1">
      <alignment wrapText="1"/>
    </xf>
    <xf numFmtId="0" fontId="4" fillId="0" borderId="0" xfId="0" applyFont="1" applyFill="1"/>
    <xf numFmtId="0" fontId="4" fillId="0" borderId="0" xfId="3" applyFont="1" applyFill="1"/>
    <xf numFmtId="0" fontId="6" fillId="0" borderId="0" xfId="4" applyFont="1" applyFill="1"/>
    <xf numFmtId="0" fontId="5" fillId="0" borderId="0" xfId="4" applyFont="1" applyFill="1"/>
    <xf numFmtId="3" fontId="4" fillId="0" borderId="1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0" fontId="4" fillId="0" borderId="0" xfId="4" applyFont="1" applyFill="1"/>
    <xf numFmtId="3" fontId="5" fillId="0" borderId="2" xfId="2" applyNumberFormat="1" applyFont="1" applyFill="1" applyBorder="1" applyAlignment="1">
      <alignment horizontal="right"/>
    </xf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6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3.7109375" customWidth="1"/>
    <col min="3" max="3" width="13.7109375" style="39" customWidth="1"/>
    <col min="4" max="11" width="13.7109375" customWidth="1"/>
  </cols>
  <sheetData>
    <row r="1" spans="1:11" ht="26.25">
      <c r="A1" s="28" t="s">
        <v>1</v>
      </c>
      <c r="B1" s="1"/>
      <c r="C1" s="30"/>
      <c r="D1" s="1"/>
      <c r="E1" s="1"/>
      <c r="F1" s="1"/>
      <c r="G1" s="1"/>
      <c r="H1" s="1"/>
      <c r="I1" s="1"/>
      <c r="J1" s="1"/>
      <c r="K1" s="1"/>
    </row>
    <row r="2" spans="1:11">
      <c r="A2" s="4"/>
      <c r="B2" s="7"/>
      <c r="C2" s="31"/>
      <c r="D2" s="7"/>
      <c r="E2" s="8"/>
      <c r="F2" s="8"/>
      <c r="G2" s="8"/>
      <c r="H2" s="8"/>
      <c r="I2" s="8"/>
      <c r="J2" s="8"/>
      <c r="K2" s="8"/>
    </row>
    <row r="3" spans="1:11">
      <c r="A3" s="4"/>
      <c r="B3" s="7"/>
      <c r="C3" s="31"/>
      <c r="D3" s="7"/>
      <c r="E3" s="8"/>
      <c r="F3" s="8"/>
      <c r="G3" s="8"/>
      <c r="H3" s="8"/>
      <c r="I3" s="8"/>
      <c r="J3" s="8"/>
      <c r="K3" s="8"/>
    </row>
    <row r="4" spans="1:11">
      <c r="B4" s="7"/>
      <c r="C4" s="31"/>
      <c r="D4" s="7"/>
      <c r="E4" s="8"/>
      <c r="F4" s="8"/>
      <c r="G4" s="8"/>
      <c r="H4" s="8"/>
      <c r="I4" s="8"/>
      <c r="J4" s="8"/>
      <c r="K4" s="8"/>
    </row>
    <row r="5" spans="1:11" ht="20.25">
      <c r="A5" s="5" t="s">
        <v>2</v>
      </c>
      <c r="B5" s="1"/>
      <c r="C5" s="30"/>
      <c r="D5" s="1"/>
      <c r="E5" s="1"/>
      <c r="F5" s="1"/>
      <c r="G5" s="1"/>
      <c r="H5" s="1"/>
      <c r="I5" s="1"/>
      <c r="J5" s="1"/>
      <c r="K5" s="1"/>
    </row>
    <row r="6" spans="1:11">
      <c r="A6" s="2"/>
      <c r="B6" s="1"/>
      <c r="C6" s="30"/>
      <c r="D6" s="1"/>
      <c r="E6" s="1"/>
      <c r="F6" s="1"/>
      <c r="G6" s="1"/>
      <c r="H6" s="1"/>
      <c r="I6" s="1"/>
      <c r="J6" s="1"/>
      <c r="K6" s="1"/>
    </row>
    <row r="7" spans="1:11" ht="15.75">
      <c r="A7" s="6" t="s">
        <v>3</v>
      </c>
      <c r="B7" s="21">
        <v>2023</v>
      </c>
      <c r="C7" s="32">
        <v>2022</v>
      </c>
      <c r="D7" s="32">
        <v>2021</v>
      </c>
      <c r="E7" s="32">
        <v>2020</v>
      </c>
      <c r="F7" s="32">
        <v>2019</v>
      </c>
      <c r="G7" s="32">
        <v>2018</v>
      </c>
      <c r="H7" s="32">
        <v>2017</v>
      </c>
      <c r="I7" s="32">
        <v>2016</v>
      </c>
      <c r="J7" s="32">
        <v>2015</v>
      </c>
      <c r="K7" s="32">
        <v>2014</v>
      </c>
    </row>
    <row r="8" spans="1:11">
      <c r="A8" s="4"/>
      <c r="B8" s="22"/>
      <c r="C8" s="33"/>
      <c r="D8" s="33"/>
      <c r="E8" s="33"/>
      <c r="F8" s="33"/>
      <c r="G8" s="33"/>
      <c r="H8" s="33"/>
      <c r="I8" s="33"/>
      <c r="J8" s="33"/>
      <c r="K8" s="33"/>
    </row>
    <row r="9" spans="1:11">
      <c r="A9" s="9" t="s">
        <v>4</v>
      </c>
      <c r="B9" s="23">
        <v>35</v>
      </c>
      <c r="C9" s="34">
        <v>35</v>
      </c>
      <c r="D9" s="34">
        <v>35</v>
      </c>
      <c r="E9" s="34">
        <v>35</v>
      </c>
      <c r="F9" s="34">
        <v>35</v>
      </c>
      <c r="G9" s="34">
        <v>35</v>
      </c>
      <c r="H9" s="34">
        <v>35</v>
      </c>
      <c r="I9" s="34">
        <v>35</v>
      </c>
      <c r="J9" s="34">
        <v>35</v>
      </c>
      <c r="K9" s="34">
        <v>35</v>
      </c>
    </row>
    <row r="10" spans="1:11">
      <c r="A10" s="10" t="s">
        <v>5</v>
      </c>
      <c r="B10" s="24">
        <v>14</v>
      </c>
      <c r="C10" s="35">
        <v>14</v>
      </c>
      <c r="D10" s="35">
        <v>14</v>
      </c>
      <c r="E10" s="35">
        <v>14</v>
      </c>
      <c r="F10" s="35">
        <v>14</v>
      </c>
      <c r="G10" s="35">
        <v>14</v>
      </c>
      <c r="H10" s="35">
        <v>14</v>
      </c>
      <c r="I10" s="35">
        <v>14</v>
      </c>
      <c r="J10" s="35">
        <v>14</v>
      </c>
      <c r="K10" s="35">
        <v>14</v>
      </c>
    </row>
    <row r="11" spans="1:11">
      <c r="A11" s="10" t="s">
        <v>6</v>
      </c>
      <c r="B11" s="24">
        <v>1</v>
      </c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35">
        <v>1</v>
      </c>
      <c r="K11" s="35">
        <v>1</v>
      </c>
    </row>
    <row r="12" spans="1:11">
      <c r="A12" s="11" t="s">
        <v>0</v>
      </c>
      <c r="B12" s="26">
        <f>SUM(B9:B11)</f>
        <v>50</v>
      </c>
      <c r="C12" s="36">
        <f t="shared" ref="C12:K12" si="0">SUM(C9:C11)</f>
        <v>50</v>
      </c>
      <c r="D12" s="36">
        <f t="shared" si="0"/>
        <v>50</v>
      </c>
      <c r="E12" s="36">
        <f t="shared" si="0"/>
        <v>50</v>
      </c>
      <c r="F12" s="36">
        <f t="shared" si="0"/>
        <v>50</v>
      </c>
      <c r="G12" s="36">
        <f t="shared" si="0"/>
        <v>50</v>
      </c>
      <c r="H12" s="36">
        <f t="shared" si="0"/>
        <v>50</v>
      </c>
      <c r="I12" s="36">
        <f t="shared" si="0"/>
        <v>50</v>
      </c>
      <c r="J12" s="36">
        <f t="shared" si="0"/>
        <v>50</v>
      </c>
      <c r="K12" s="36">
        <f t="shared" si="0"/>
        <v>50</v>
      </c>
    </row>
    <row r="13" spans="1:1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>
      <c r="A14" s="6" t="s">
        <v>7</v>
      </c>
      <c r="B14" s="21">
        <f>B$7</f>
        <v>2023</v>
      </c>
      <c r="C14" s="32">
        <f t="shared" ref="C14:K14" si="1">C$7</f>
        <v>2022</v>
      </c>
      <c r="D14" s="32">
        <f t="shared" si="1"/>
        <v>2021</v>
      </c>
      <c r="E14" s="32">
        <f t="shared" si="1"/>
        <v>2020</v>
      </c>
      <c r="F14" s="32">
        <f t="shared" si="1"/>
        <v>2019</v>
      </c>
      <c r="G14" s="32">
        <f t="shared" si="1"/>
        <v>2018</v>
      </c>
      <c r="H14" s="32">
        <f t="shared" si="1"/>
        <v>2017</v>
      </c>
      <c r="I14" s="32">
        <f t="shared" si="1"/>
        <v>2016</v>
      </c>
      <c r="J14" s="32">
        <f t="shared" si="1"/>
        <v>2015</v>
      </c>
      <c r="K14" s="32">
        <f t="shared" si="1"/>
        <v>2014</v>
      </c>
    </row>
    <row r="15" spans="1:11">
      <c r="A15" s="7"/>
      <c r="B15" s="22"/>
      <c r="C15" s="37"/>
      <c r="D15" s="37"/>
      <c r="E15" s="37"/>
      <c r="F15" s="37"/>
      <c r="G15" s="37"/>
      <c r="H15" s="37"/>
      <c r="I15" s="37"/>
      <c r="J15" s="37"/>
      <c r="K15" s="37"/>
    </row>
    <row r="16" spans="1:11">
      <c r="A16" s="9" t="s">
        <v>8</v>
      </c>
      <c r="B16" s="23">
        <v>32</v>
      </c>
      <c r="C16" s="34">
        <v>32</v>
      </c>
      <c r="D16" s="34">
        <v>32</v>
      </c>
      <c r="E16" s="34">
        <v>32</v>
      </c>
      <c r="F16" s="34">
        <v>32</v>
      </c>
      <c r="G16" s="34">
        <v>32</v>
      </c>
      <c r="H16" s="34">
        <v>32</v>
      </c>
      <c r="I16" s="34">
        <v>32</v>
      </c>
      <c r="J16" s="34">
        <v>32</v>
      </c>
      <c r="K16" s="34">
        <v>32</v>
      </c>
    </row>
    <row r="17" spans="1:11">
      <c r="A17" s="10" t="s">
        <v>9</v>
      </c>
      <c r="B17" s="24">
        <v>17</v>
      </c>
      <c r="C17" s="35">
        <v>17</v>
      </c>
      <c r="D17" s="35">
        <v>17</v>
      </c>
      <c r="E17" s="35">
        <v>17</v>
      </c>
      <c r="F17" s="35">
        <v>17</v>
      </c>
      <c r="G17" s="35">
        <v>17</v>
      </c>
      <c r="H17" s="35">
        <v>17</v>
      </c>
      <c r="I17" s="35">
        <v>17</v>
      </c>
      <c r="J17" s="35">
        <v>17</v>
      </c>
      <c r="K17" s="35">
        <v>17</v>
      </c>
    </row>
    <row r="18" spans="1:11">
      <c r="A18" s="10" t="s">
        <v>10</v>
      </c>
      <c r="B18" s="24">
        <v>1</v>
      </c>
      <c r="C18" s="35">
        <v>1</v>
      </c>
      <c r="D18" s="35">
        <v>1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</row>
    <row r="19" spans="1:11">
      <c r="A19" s="14" t="s">
        <v>0</v>
      </c>
      <c r="B19" s="26">
        <f>SUM(B16:B18)</f>
        <v>50</v>
      </c>
      <c r="C19" s="38">
        <f t="shared" ref="C19:K19" si="2">SUM(C16:C18)</f>
        <v>50</v>
      </c>
      <c r="D19" s="38">
        <f t="shared" si="2"/>
        <v>50</v>
      </c>
      <c r="E19" s="38">
        <f t="shared" si="2"/>
        <v>50</v>
      </c>
      <c r="F19" s="38">
        <f t="shared" si="2"/>
        <v>50</v>
      </c>
      <c r="G19" s="38">
        <f t="shared" si="2"/>
        <v>50</v>
      </c>
      <c r="H19" s="38">
        <f t="shared" si="2"/>
        <v>50</v>
      </c>
      <c r="I19" s="38">
        <f t="shared" si="2"/>
        <v>50</v>
      </c>
      <c r="J19" s="38">
        <f t="shared" si="2"/>
        <v>50</v>
      </c>
      <c r="K19" s="38">
        <f t="shared" si="2"/>
        <v>50</v>
      </c>
    </row>
    <row r="20" spans="1:11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75">
      <c r="A21" s="6" t="s">
        <v>11</v>
      </c>
      <c r="B21" s="21">
        <f>B$7</f>
        <v>2023</v>
      </c>
      <c r="C21" s="32">
        <f t="shared" ref="C21:K21" si="3">C$7</f>
        <v>2022</v>
      </c>
      <c r="D21" s="32">
        <f t="shared" si="3"/>
        <v>2021</v>
      </c>
      <c r="E21" s="32">
        <f t="shared" si="3"/>
        <v>2020</v>
      </c>
      <c r="F21" s="32">
        <f t="shared" si="3"/>
        <v>2019</v>
      </c>
      <c r="G21" s="32">
        <f t="shared" si="3"/>
        <v>2018</v>
      </c>
      <c r="H21" s="32">
        <f t="shared" si="3"/>
        <v>2017</v>
      </c>
      <c r="I21" s="32">
        <f t="shared" si="3"/>
        <v>2016</v>
      </c>
      <c r="J21" s="32">
        <f t="shared" si="3"/>
        <v>2015</v>
      </c>
      <c r="K21" s="32">
        <f t="shared" si="3"/>
        <v>2014</v>
      </c>
    </row>
    <row r="22" spans="1:11">
      <c r="A22" s="7"/>
      <c r="B22" s="22"/>
      <c r="C22" s="37"/>
      <c r="D22" s="37"/>
      <c r="E22" s="37"/>
      <c r="F22" s="37"/>
      <c r="G22" s="37"/>
      <c r="H22" s="37"/>
      <c r="I22" s="37"/>
      <c r="J22" s="37"/>
      <c r="K22" s="37"/>
    </row>
    <row r="23" spans="1:11">
      <c r="A23" s="9" t="s">
        <v>12</v>
      </c>
      <c r="B23" s="23">
        <v>18</v>
      </c>
      <c r="C23" s="34">
        <v>18</v>
      </c>
      <c r="D23" s="34">
        <v>18</v>
      </c>
      <c r="E23" s="34">
        <v>18</v>
      </c>
      <c r="F23" s="34">
        <v>18</v>
      </c>
      <c r="G23" s="34">
        <v>18</v>
      </c>
      <c r="H23" s="34">
        <v>18</v>
      </c>
      <c r="I23" s="34">
        <v>18</v>
      </c>
      <c r="J23" s="34">
        <v>18</v>
      </c>
      <c r="K23" s="34">
        <v>18</v>
      </c>
    </row>
    <row r="24" spans="1:11">
      <c r="A24" s="10" t="s">
        <v>13</v>
      </c>
      <c r="B24" s="24">
        <v>20</v>
      </c>
      <c r="C24" s="35">
        <v>20</v>
      </c>
      <c r="D24" s="35">
        <v>20</v>
      </c>
      <c r="E24" s="35">
        <v>20</v>
      </c>
      <c r="F24" s="35">
        <v>20</v>
      </c>
      <c r="G24" s="35">
        <v>20</v>
      </c>
      <c r="H24" s="35">
        <v>20</v>
      </c>
      <c r="I24" s="35">
        <v>20</v>
      </c>
      <c r="J24" s="35">
        <v>20</v>
      </c>
      <c r="K24" s="35">
        <v>20</v>
      </c>
    </row>
    <row r="25" spans="1:11">
      <c r="A25" s="10" t="s">
        <v>14</v>
      </c>
      <c r="B25" s="24">
        <v>2</v>
      </c>
      <c r="C25" s="35">
        <v>2</v>
      </c>
      <c r="D25" s="35">
        <v>2</v>
      </c>
      <c r="E25" s="35">
        <v>2</v>
      </c>
      <c r="F25" s="35">
        <v>2</v>
      </c>
      <c r="G25" s="35">
        <v>2</v>
      </c>
      <c r="H25" s="35">
        <v>2</v>
      </c>
      <c r="I25" s="35">
        <v>2</v>
      </c>
      <c r="J25" s="35">
        <v>2</v>
      </c>
      <c r="K25" s="35">
        <v>2</v>
      </c>
    </row>
    <row r="26" spans="1:11">
      <c r="A26" s="10" t="s">
        <v>15</v>
      </c>
      <c r="B26" s="24">
        <v>2</v>
      </c>
      <c r="C26" s="35">
        <v>2</v>
      </c>
      <c r="D26" s="35">
        <v>2</v>
      </c>
      <c r="E26" s="35">
        <v>2</v>
      </c>
      <c r="F26" s="35">
        <v>2</v>
      </c>
      <c r="G26" s="35">
        <v>2</v>
      </c>
      <c r="H26" s="35">
        <v>2</v>
      </c>
      <c r="I26" s="35">
        <v>2</v>
      </c>
      <c r="J26" s="35">
        <v>2</v>
      </c>
      <c r="K26" s="35">
        <v>2</v>
      </c>
    </row>
    <row r="27" spans="1:11">
      <c r="A27" s="10" t="s">
        <v>16</v>
      </c>
      <c r="B27" s="24">
        <v>1</v>
      </c>
      <c r="C27" s="35">
        <v>1</v>
      </c>
      <c r="D27" s="35">
        <v>1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</row>
    <row r="28" spans="1:11">
      <c r="A28" s="10" t="s">
        <v>17</v>
      </c>
      <c r="B28" s="2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>
      <c r="A29" s="10" t="s">
        <v>18</v>
      </c>
      <c r="B29" s="24">
        <v>5</v>
      </c>
      <c r="C29" s="35">
        <v>5</v>
      </c>
      <c r="D29" s="35">
        <v>5</v>
      </c>
      <c r="E29" s="35">
        <v>5</v>
      </c>
      <c r="F29" s="35">
        <v>5</v>
      </c>
      <c r="G29" s="35">
        <v>5</v>
      </c>
      <c r="H29" s="35">
        <v>5</v>
      </c>
      <c r="I29" s="35">
        <v>5</v>
      </c>
      <c r="J29" s="35">
        <v>5</v>
      </c>
      <c r="K29" s="35">
        <v>5</v>
      </c>
    </row>
    <row r="30" spans="1:11">
      <c r="A30" s="10" t="s">
        <v>19</v>
      </c>
      <c r="B30" s="24">
        <v>2</v>
      </c>
      <c r="C30" s="35">
        <v>2</v>
      </c>
      <c r="D30" s="35">
        <v>2</v>
      </c>
      <c r="E30" s="35">
        <v>2</v>
      </c>
      <c r="F30" s="35">
        <v>2</v>
      </c>
      <c r="G30" s="35">
        <v>2</v>
      </c>
      <c r="H30" s="35">
        <v>2</v>
      </c>
      <c r="I30" s="35">
        <v>2</v>
      </c>
      <c r="J30" s="35">
        <v>2</v>
      </c>
      <c r="K30" s="35">
        <v>2</v>
      </c>
    </row>
    <row r="31" spans="1:11">
      <c r="A31" s="14" t="s">
        <v>0</v>
      </c>
      <c r="B31" s="26">
        <f>SUM(B23:B30)</f>
        <v>50</v>
      </c>
      <c r="C31" s="38">
        <f t="shared" ref="C31:K31" si="4">SUM(C23:C30)</f>
        <v>50</v>
      </c>
      <c r="D31" s="38">
        <f t="shared" si="4"/>
        <v>50</v>
      </c>
      <c r="E31" s="38">
        <f t="shared" si="4"/>
        <v>50</v>
      </c>
      <c r="F31" s="38">
        <f t="shared" si="4"/>
        <v>50</v>
      </c>
      <c r="G31" s="38">
        <f t="shared" si="4"/>
        <v>50</v>
      </c>
      <c r="H31" s="38">
        <f t="shared" si="4"/>
        <v>50</v>
      </c>
      <c r="I31" s="38">
        <f t="shared" si="4"/>
        <v>50</v>
      </c>
      <c r="J31" s="38">
        <f t="shared" si="4"/>
        <v>50</v>
      </c>
      <c r="K31" s="38">
        <f t="shared" si="4"/>
        <v>50</v>
      </c>
    </row>
    <row r="32" spans="1:1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>
      <c r="A33" s="6" t="s">
        <v>20</v>
      </c>
      <c r="B33" s="21">
        <f>B$7</f>
        <v>2023</v>
      </c>
      <c r="C33" s="32">
        <f t="shared" ref="C33:K33" si="5">C$7</f>
        <v>2022</v>
      </c>
      <c r="D33" s="32">
        <f t="shared" si="5"/>
        <v>2021</v>
      </c>
      <c r="E33" s="32">
        <f t="shared" si="5"/>
        <v>2020</v>
      </c>
      <c r="F33" s="32">
        <f t="shared" si="5"/>
        <v>2019</v>
      </c>
      <c r="G33" s="32">
        <f t="shared" si="5"/>
        <v>2018</v>
      </c>
      <c r="H33" s="32">
        <f t="shared" si="5"/>
        <v>2017</v>
      </c>
      <c r="I33" s="32">
        <f t="shared" si="5"/>
        <v>2016</v>
      </c>
      <c r="J33" s="32">
        <f t="shared" si="5"/>
        <v>2015</v>
      </c>
      <c r="K33" s="32">
        <f t="shared" si="5"/>
        <v>2014</v>
      </c>
    </row>
    <row r="34" spans="1:11">
      <c r="A34" s="7" t="s">
        <v>21</v>
      </c>
      <c r="B34" s="22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5.75">
      <c r="A35" s="6"/>
      <c r="B35" s="21"/>
      <c r="C35" s="32"/>
      <c r="D35" s="32"/>
      <c r="E35" s="32"/>
      <c r="F35" s="32"/>
      <c r="G35" s="32"/>
      <c r="H35" s="32"/>
      <c r="I35" s="32"/>
      <c r="J35" s="32"/>
      <c r="K35" s="32"/>
    </row>
    <row r="36" spans="1:11">
      <c r="A36" s="9" t="s">
        <v>22</v>
      </c>
      <c r="B36" s="23">
        <v>59</v>
      </c>
      <c r="C36" s="34">
        <v>59</v>
      </c>
      <c r="D36" s="34">
        <v>59</v>
      </c>
      <c r="E36" s="34">
        <v>59</v>
      </c>
      <c r="F36" s="34">
        <v>59</v>
      </c>
      <c r="G36" s="34">
        <v>59</v>
      </c>
      <c r="H36" s="34">
        <v>59</v>
      </c>
      <c r="I36" s="34">
        <v>59</v>
      </c>
      <c r="J36" s="34">
        <v>59</v>
      </c>
      <c r="K36" s="34">
        <v>59</v>
      </c>
    </row>
    <row r="37" spans="1:11">
      <c r="A37" s="10" t="s">
        <v>23</v>
      </c>
      <c r="B37" s="24">
        <v>18</v>
      </c>
      <c r="C37" s="35">
        <v>18</v>
      </c>
      <c r="D37" s="35">
        <v>18</v>
      </c>
      <c r="E37" s="35">
        <v>18</v>
      </c>
      <c r="F37" s="35">
        <v>18</v>
      </c>
      <c r="G37" s="35">
        <v>18</v>
      </c>
      <c r="H37" s="35">
        <v>18</v>
      </c>
      <c r="I37" s="35">
        <v>18</v>
      </c>
      <c r="J37" s="35">
        <v>18</v>
      </c>
      <c r="K37" s="35">
        <v>18</v>
      </c>
    </row>
    <row r="38" spans="1:11">
      <c r="A38" s="11" t="s">
        <v>0</v>
      </c>
      <c r="B38" s="25">
        <f>SUM(B36:B37)</f>
        <v>77</v>
      </c>
      <c r="C38" s="36">
        <f t="shared" ref="C38:K38" si="6">SUM(C36:C37)</f>
        <v>77</v>
      </c>
      <c r="D38" s="36">
        <f t="shared" si="6"/>
        <v>77</v>
      </c>
      <c r="E38" s="36">
        <f t="shared" si="6"/>
        <v>77</v>
      </c>
      <c r="F38" s="36">
        <f t="shared" si="6"/>
        <v>77</v>
      </c>
      <c r="G38" s="36">
        <f t="shared" si="6"/>
        <v>77</v>
      </c>
      <c r="H38" s="36">
        <f t="shared" si="6"/>
        <v>77</v>
      </c>
      <c r="I38" s="36">
        <f t="shared" si="6"/>
        <v>77</v>
      </c>
      <c r="J38" s="36">
        <f t="shared" si="6"/>
        <v>77</v>
      </c>
      <c r="K38" s="36">
        <f t="shared" si="6"/>
        <v>77</v>
      </c>
    </row>
    <row r="39" spans="1:1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0.25">
      <c r="A43" s="5" t="s">
        <v>24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31.5">
      <c r="A45" s="17" t="s">
        <v>25</v>
      </c>
      <c r="B45" s="21">
        <f>B$7</f>
        <v>2023</v>
      </c>
      <c r="C45" s="32">
        <f t="shared" ref="C45:K45" si="7">C$7</f>
        <v>2022</v>
      </c>
      <c r="D45" s="32">
        <f t="shared" si="7"/>
        <v>2021</v>
      </c>
      <c r="E45" s="32">
        <f t="shared" si="7"/>
        <v>2020</v>
      </c>
      <c r="F45" s="32">
        <f t="shared" si="7"/>
        <v>2019</v>
      </c>
      <c r="G45" s="32">
        <f t="shared" si="7"/>
        <v>2018</v>
      </c>
      <c r="H45" s="32">
        <f t="shared" si="7"/>
        <v>2017</v>
      </c>
      <c r="I45" s="32">
        <f t="shared" si="7"/>
        <v>2016</v>
      </c>
      <c r="J45" s="32">
        <f t="shared" si="7"/>
        <v>2015</v>
      </c>
      <c r="K45" s="32">
        <f t="shared" si="7"/>
        <v>2014</v>
      </c>
    </row>
    <row r="46" spans="1:11" ht="25.5">
      <c r="A46" s="18" t="s">
        <v>26</v>
      </c>
      <c r="B46" s="27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7"/>
      <c r="B47" s="22"/>
      <c r="C47" s="37"/>
      <c r="D47" s="37"/>
      <c r="E47" s="37"/>
      <c r="F47" s="37"/>
      <c r="G47" s="37"/>
      <c r="H47" s="37"/>
      <c r="I47" s="37"/>
      <c r="J47" s="37"/>
      <c r="K47" s="37"/>
    </row>
    <row r="48" spans="1:11">
      <c r="A48" s="9" t="s">
        <v>27</v>
      </c>
      <c r="B48" s="23">
        <v>3</v>
      </c>
      <c r="C48" s="34">
        <v>3</v>
      </c>
      <c r="D48" s="34">
        <v>3</v>
      </c>
      <c r="E48" s="34">
        <v>3</v>
      </c>
      <c r="F48" s="34">
        <v>3</v>
      </c>
      <c r="G48" s="34">
        <v>3</v>
      </c>
      <c r="H48" s="34">
        <v>3</v>
      </c>
      <c r="I48" s="34">
        <v>3</v>
      </c>
      <c r="J48" s="34">
        <v>3</v>
      </c>
      <c r="K48" s="34">
        <v>3</v>
      </c>
    </row>
    <row r="49" spans="1:11" ht="25.5">
      <c r="A49" s="29" t="s">
        <v>28</v>
      </c>
      <c r="B49" s="24">
        <v>2</v>
      </c>
      <c r="C49" s="35">
        <v>2</v>
      </c>
      <c r="D49" s="35">
        <v>2</v>
      </c>
      <c r="E49" s="35">
        <v>2</v>
      </c>
      <c r="F49" s="35">
        <v>2</v>
      </c>
      <c r="G49" s="35">
        <v>2</v>
      </c>
      <c r="H49" s="35">
        <v>2</v>
      </c>
      <c r="I49" s="35">
        <v>2</v>
      </c>
      <c r="J49" s="35">
        <v>2</v>
      </c>
      <c r="K49" s="35">
        <v>2</v>
      </c>
    </row>
    <row r="50" spans="1:11">
      <c r="A50" s="10" t="s">
        <v>29</v>
      </c>
      <c r="B50" s="24">
        <v>2</v>
      </c>
      <c r="C50" s="35">
        <v>2</v>
      </c>
      <c r="D50" s="35">
        <v>2</v>
      </c>
      <c r="E50" s="35">
        <v>2</v>
      </c>
      <c r="F50" s="35">
        <v>2</v>
      </c>
      <c r="G50" s="35">
        <v>2</v>
      </c>
      <c r="H50" s="35">
        <v>2</v>
      </c>
      <c r="I50" s="35">
        <v>2</v>
      </c>
      <c r="J50" s="35">
        <v>2</v>
      </c>
      <c r="K50" s="35">
        <v>2</v>
      </c>
    </row>
    <row r="51" spans="1:11">
      <c r="A51" s="10" t="s">
        <v>30</v>
      </c>
      <c r="B51" s="24">
        <v>3</v>
      </c>
      <c r="C51" s="35">
        <v>3</v>
      </c>
      <c r="D51" s="35">
        <v>3</v>
      </c>
      <c r="E51" s="35">
        <v>3</v>
      </c>
      <c r="F51" s="35">
        <v>3</v>
      </c>
      <c r="G51" s="35">
        <v>3</v>
      </c>
      <c r="H51" s="35">
        <v>3</v>
      </c>
      <c r="I51" s="35">
        <v>3</v>
      </c>
      <c r="J51" s="35">
        <v>3</v>
      </c>
      <c r="K51" s="35">
        <v>3</v>
      </c>
    </row>
    <row r="52" spans="1:11">
      <c r="A52" s="10" t="s">
        <v>31</v>
      </c>
      <c r="B52" s="24">
        <v>20</v>
      </c>
      <c r="C52" s="35">
        <v>20</v>
      </c>
      <c r="D52" s="35">
        <v>20</v>
      </c>
      <c r="E52" s="35">
        <v>20</v>
      </c>
      <c r="F52" s="35">
        <v>20</v>
      </c>
      <c r="G52" s="35">
        <v>20</v>
      </c>
      <c r="H52" s="35">
        <v>20</v>
      </c>
      <c r="I52" s="35">
        <v>20</v>
      </c>
      <c r="J52" s="35">
        <v>20</v>
      </c>
      <c r="K52" s="35">
        <v>20</v>
      </c>
    </row>
    <row r="53" spans="1:11">
      <c r="A53" s="10" t="s">
        <v>32</v>
      </c>
      <c r="B53" s="24">
        <v>1</v>
      </c>
      <c r="C53" s="35">
        <v>1</v>
      </c>
      <c r="D53" s="35">
        <v>1</v>
      </c>
      <c r="E53" s="35">
        <v>1</v>
      </c>
      <c r="F53" s="35">
        <v>1</v>
      </c>
      <c r="G53" s="35">
        <v>1</v>
      </c>
      <c r="H53" s="35">
        <v>1</v>
      </c>
      <c r="I53" s="35">
        <v>1</v>
      </c>
      <c r="J53" s="35">
        <v>1</v>
      </c>
      <c r="K53" s="35">
        <v>1</v>
      </c>
    </row>
    <row r="54" spans="1:11">
      <c r="A54" s="10" t="s">
        <v>33</v>
      </c>
      <c r="B54" s="24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1">
      <c r="A55" s="10" t="s">
        <v>34</v>
      </c>
      <c r="B55" s="24">
        <v>1</v>
      </c>
      <c r="C55" s="35">
        <v>1</v>
      </c>
      <c r="D55" s="35">
        <v>1</v>
      </c>
      <c r="E55" s="35">
        <v>1</v>
      </c>
      <c r="F55" s="35">
        <v>1</v>
      </c>
      <c r="G55" s="35">
        <v>1</v>
      </c>
      <c r="H55" s="35">
        <v>1</v>
      </c>
      <c r="I55" s="35">
        <v>1</v>
      </c>
      <c r="J55" s="35">
        <v>1</v>
      </c>
      <c r="K55" s="35">
        <v>1</v>
      </c>
    </row>
    <row r="56" spans="1:11"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31.5">
      <c r="A57" s="17" t="s">
        <v>35</v>
      </c>
      <c r="B57" s="21">
        <f>B$7</f>
        <v>2023</v>
      </c>
      <c r="C57" s="32">
        <f t="shared" ref="C57:K57" si="8">C$7</f>
        <v>2022</v>
      </c>
      <c r="D57" s="32">
        <f t="shared" si="8"/>
        <v>2021</v>
      </c>
      <c r="E57" s="32">
        <f t="shared" si="8"/>
        <v>2020</v>
      </c>
      <c r="F57" s="32">
        <f t="shared" si="8"/>
        <v>2019</v>
      </c>
      <c r="G57" s="32">
        <f t="shared" si="8"/>
        <v>2018</v>
      </c>
      <c r="H57" s="32">
        <f t="shared" si="8"/>
        <v>2017</v>
      </c>
      <c r="I57" s="32">
        <f t="shared" si="8"/>
        <v>2016</v>
      </c>
      <c r="J57" s="32">
        <f t="shared" si="8"/>
        <v>2015</v>
      </c>
      <c r="K57" s="32">
        <f t="shared" si="8"/>
        <v>2014</v>
      </c>
    </row>
    <row r="58" spans="1:11" ht="25.5">
      <c r="A58" s="20" t="s">
        <v>26</v>
      </c>
      <c r="B58" s="22"/>
      <c r="C58" s="37"/>
      <c r="D58" s="37"/>
      <c r="E58" s="37"/>
      <c r="F58" s="37"/>
      <c r="G58" s="37"/>
      <c r="H58" s="37"/>
      <c r="I58" s="37"/>
      <c r="J58" s="37"/>
      <c r="K58" s="37"/>
    </row>
    <row r="59" spans="1:11">
      <c r="A59" s="7"/>
      <c r="B59" s="22"/>
      <c r="C59" s="37"/>
      <c r="D59" s="37"/>
      <c r="E59" s="37"/>
      <c r="F59" s="37"/>
      <c r="G59" s="37"/>
      <c r="H59" s="37"/>
      <c r="I59" s="37"/>
      <c r="J59" s="37"/>
      <c r="K59" s="37"/>
    </row>
    <row r="60" spans="1:11">
      <c r="A60" s="9" t="s">
        <v>36</v>
      </c>
      <c r="B60" s="23">
        <v>1</v>
      </c>
      <c r="C60" s="34">
        <v>1</v>
      </c>
      <c r="D60" s="34">
        <v>1</v>
      </c>
      <c r="E60" s="34">
        <v>1</v>
      </c>
      <c r="F60" s="34">
        <v>1</v>
      </c>
      <c r="G60" s="34">
        <v>1</v>
      </c>
      <c r="H60" s="34">
        <v>1</v>
      </c>
      <c r="I60" s="34">
        <v>1</v>
      </c>
      <c r="J60" s="34">
        <v>1</v>
      </c>
      <c r="K60" s="34">
        <v>1</v>
      </c>
    </row>
    <row r="61" spans="1:11">
      <c r="A61" s="10" t="s">
        <v>37</v>
      </c>
      <c r="B61" s="24">
        <v>1</v>
      </c>
      <c r="C61" s="35">
        <v>1</v>
      </c>
      <c r="D61" s="35">
        <v>1</v>
      </c>
      <c r="E61" s="35">
        <v>1</v>
      </c>
      <c r="F61" s="35">
        <v>1</v>
      </c>
      <c r="G61" s="35">
        <v>1</v>
      </c>
      <c r="H61" s="35">
        <v>1</v>
      </c>
      <c r="I61" s="35">
        <v>1</v>
      </c>
      <c r="J61" s="35">
        <v>1</v>
      </c>
      <c r="K61" s="35">
        <v>1</v>
      </c>
    </row>
    <row r="62" spans="1:11" ht="25.5">
      <c r="A62" s="29" t="s">
        <v>28</v>
      </c>
      <c r="B62" s="24">
        <v>8</v>
      </c>
      <c r="C62" s="35">
        <v>8</v>
      </c>
      <c r="D62" s="35">
        <v>8</v>
      </c>
      <c r="E62" s="35">
        <v>8</v>
      </c>
      <c r="F62" s="35">
        <v>8</v>
      </c>
      <c r="G62" s="35">
        <v>8</v>
      </c>
      <c r="H62" s="35">
        <v>8</v>
      </c>
      <c r="I62" s="35">
        <v>8</v>
      </c>
      <c r="J62" s="35">
        <v>8</v>
      </c>
      <c r="K62" s="35">
        <v>8</v>
      </c>
    </row>
    <row r="63" spans="1:11">
      <c r="A63" s="10" t="s">
        <v>29</v>
      </c>
      <c r="B63" s="24">
        <v>10</v>
      </c>
      <c r="C63" s="35">
        <v>10</v>
      </c>
      <c r="D63" s="35">
        <v>10</v>
      </c>
      <c r="E63" s="35">
        <v>10</v>
      </c>
      <c r="F63" s="35">
        <v>10</v>
      </c>
      <c r="G63" s="35">
        <v>10</v>
      </c>
      <c r="H63" s="35">
        <v>10</v>
      </c>
      <c r="I63" s="35">
        <v>10</v>
      </c>
      <c r="J63" s="35">
        <v>10</v>
      </c>
      <c r="K63" s="35">
        <v>10</v>
      </c>
    </row>
    <row r="64" spans="1:11">
      <c r="A64" s="10" t="s">
        <v>30</v>
      </c>
      <c r="B64" s="24">
        <v>1</v>
      </c>
      <c r="C64" s="35">
        <v>1</v>
      </c>
      <c r="D64" s="35">
        <v>1</v>
      </c>
      <c r="E64" s="35">
        <v>1</v>
      </c>
      <c r="F64" s="35">
        <v>1</v>
      </c>
      <c r="G64" s="35">
        <v>1</v>
      </c>
      <c r="H64" s="35">
        <v>1</v>
      </c>
      <c r="I64" s="35">
        <v>1</v>
      </c>
      <c r="J64" s="35">
        <v>1</v>
      </c>
      <c r="K64" s="35">
        <v>1</v>
      </c>
    </row>
    <row r="65" spans="1:11">
      <c r="A65" s="10" t="s">
        <v>31</v>
      </c>
      <c r="B65" s="24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>
      <c r="A66" s="10" t="s">
        <v>33</v>
      </c>
      <c r="B66" s="24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QQ7CV7YMZS54-958334791-93</_dlc_DocId>
    <_dlc_DocIdUrl xmlns="156dd62c-3e4e-494c-bf72-b9bf391481ee">
      <Url>https://dok.finma.ch/sites/2067-PR/_layouts/15/DocIdRedir.aspx?ID=QQ7CV7YMZS54-958334791-93</Url>
      <Description>QQ7CV7YMZS54-958334791-93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Props1.xml><?xml version="1.0" encoding="utf-8"?>
<ds:datastoreItem xmlns:ds="http://schemas.openxmlformats.org/officeDocument/2006/customXml" ds:itemID="{A9013106-D2F4-43B9-A988-38CF83BA513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591CD7-EFA1-4DAE-ADBE-1E1F80526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634264-556D-4ABB-B05C-51EA78365E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2E96C2-A0B1-4540-B4D3-E9870C76DA45}">
  <ds:schemaRefs>
    <ds:schemaRef ds:uri="156dd62c-3e4e-494c-bf72-b9bf391481ee"/>
    <ds:schemaRef ds:uri="http://schemas.microsoft.com/sharepoint/v3/fields"/>
    <ds:schemaRef ds:uri="http://purl.org/dc/elements/1.1/"/>
    <ds:schemaRef ds:uri="EDE94700-760D-4322-9D25-898EC853010B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Décisions enforcement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2024-03-01T12:22:49.0000000Z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cf541dea-809f-47bf-a752-5ae32768844f</vt:lpwstr>
  </op:property>
</op:Properties>
</file>