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ttps://dok.finma.ch/sites/2055-PR/GB20 - 2055/11 - JB Webstatistiken/Statistiken_JB2020_IT/"/>
    </mc:Choice>
  </mc:AlternateContent>
  <bookViews>
    <workbookView xWindow="0" yWindow="0" windowWidth="28800" windowHeight="14145"/>
  </bookViews>
  <sheets>
    <sheet name="Cifre concernenti l’organico" sheetId="2" r:id="rId1"/>
    <sheet name="Tematiche centrali RU 2020" sheetId="4" r:id="rId2"/>
    <sheet name="Tematiche centrali RU 2019"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0" i="2" l="1"/>
  <c r="G70" i="2"/>
  <c r="F70" i="2"/>
  <c r="E70" i="2"/>
  <c r="D70" i="2"/>
  <c r="C70" i="2"/>
  <c r="H60" i="2"/>
  <c r="G60" i="2"/>
  <c r="F60" i="2"/>
  <c r="E60" i="2"/>
  <c r="D60" i="2"/>
  <c r="C60" i="2"/>
  <c r="H47" i="2"/>
  <c r="G47" i="2"/>
  <c r="F47" i="2"/>
  <c r="E47" i="2"/>
  <c r="D47" i="2"/>
  <c r="C47" i="2"/>
  <c r="H34" i="2"/>
  <c r="G34" i="2"/>
  <c r="F34" i="2"/>
  <c r="E34" i="2"/>
  <c r="D34" i="2"/>
  <c r="C34" i="2"/>
  <c r="E20" i="2"/>
  <c r="F20" i="2"/>
  <c r="G20" i="2"/>
  <c r="H20" i="2"/>
  <c r="D20" i="2"/>
  <c r="H79" i="2"/>
  <c r="H78" i="2"/>
  <c r="H77" i="2"/>
  <c r="H76" i="2"/>
  <c r="H75" i="2"/>
  <c r="H74" i="2"/>
  <c r="H73" i="2"/>
  <c r="H65" i="2"/>
  <c r="H64" i="2"/>
  <c r="H63" i="2"/>
  <c r="H55" i="2"/>
  <c r="H54" i="2"/>
  <c r="H53" i="2"/>
  <c r="H52" i="2"/>
  <c r="H50" i="2"/>
  <c r="H42" i="2"/>
  <c r="H41" i="2"/>
  <c r="H40" i="2"/>
  <c r="H39" i="2"/>
  <c r="H38" i="2"/>
  <c r="H37" i="2"/>
  <c r="H29" i="2"/>
  <c r="H28" i="2"/>
  <c r="H27" i="2"/>
  <c r="H26" i="2"/>
  <c r="H25" i="2"/>
  <c r="H24" i="2"/>
  <c r="H23" i="2"/>
  <c r="H15" i="2"/>
  <c r="H14" i="2"/>
  <c r="H13" i="2"/>
  <c r="H12" i="2"/>
  <c r="H11" i="2"/>
  <c r="H10" i="2"/>
  <c r="H9" i="2"/>
  <c r="H8" i="2"/>
  <c r="C20" i="2"/>
  <c r="A35" i="2" l="1"/>
  <c r="B36" i="2"/>
  <c r="A48" i="2"/>
  <c r="B49" i="2"/>
  <c r="A61" i="2"/>
  <c r="B62" i="2"/>
  <c r="A71" i="2" l="1"/>
  <c r="A21" i="2"/>
  <c r="B22" i="2" l="1"/>
  <c r="B72" i="2" l="1"/>
</calcChain>
</file>

<file path=xl/comments1.xml><?xml version="1.0" encoding="utf-8"?>
<comments xmlns="http://schemas.openxmlformats.org/spreadsheetml/2006/main">
  <authors>
    <author>Reinwand Monika</author>
    <author>Röthlisberger Adrian</author>
  </authors>
  <commentList>
    <comment ref="A8" authorId="0" shapeId="0">
      <text>
        <r>
          <rPr>
            <sz val="10"/>
            <color indexed="81"/>
            <rFont val="Arial"/>
            <family val="2"/>
          </rPr>
          <t>Secondo uno degli obiettivi strategici della FINMA, in linea di principio un aumento dei costi della vigilanza è consentito solo se il legislatore investe la FINMA di nuovi compiti. In vista dei compiti supplementari assegnati alla FINMA in relazione alla LSerFi e alla LIsFi, l’assunzione di personale aggiuntivo sarà inevitabile. Pertanto, dal 1° gennaio 2019 il Consiglio di amministrazione ha aumentato il tetto massimo dei posti di lavoro a tempo pieno, portandolo da 481 a 517,6.</t>
        </r>
        <r>
          <rPr>
            <sz val="9"/>
            <color indexed="81"/>
            <rFont val="Segoe UI"/>
            <family val="2"/>
          </rPr>
          <t xml:space="preserve">
</t>
        </r>
      </text>
    </comment>
    <comment ref="A26" authorId="0" shapeId="0">
      <text>
        <r>
          <rPr>
            <sz val="10"/>
            <color indexed="81"/>
            <rFont val="Arial"/>
            <family val="2"/>
          </rPr>
          <t>La flessione della quota di assunzione di personale interno per le funzioni di quadro è riconducibile soprattutto alla situazione nelle assunzioni dei quadri con carriera specialistica. Nell’esercizio in esame, in ragione dell’incremento di personale in nuovi ambiti di attività per la FINMA, le posizioni aperte per quadri con carriera specialistica hanno dovuto essere occupate in misura maggiore da specialisti esterni.</t>
        </r>
      </text>
    </comment>
    <comment ref="A41" authorId="0" shapeId="0">
      <text>
        <r>
          <rPr>
            <sz val="10"/>
            <color indexed="81"/>
            <rFont val="Arial"/>
            <family val="2"/>
          </rPr>
          <t xml:space="preserve">Un </t>
        </r>
        <r>
          <rPr>
            <i/>
            <sz val="10"/>
            <color indexed="81"/>
            <rFont val="Arial"/>
            <family val="2"/>
          </rPr>
          <t>secondment</t>
        </r>
        <r>
          <rPr>
            <sz val="10"/>
            <color indexed="81"/>
            <rFont val="Arial"/>
            <family val="2"/>
          </rPr>
          <t xml:space="preserve"> all’esterno della FINMA </t>
        </r>
        <r>
          <rPr>
            <i/>
            <sz val="10"/>
            <color indexed="81"/>
            <rFont val="Arial"/>
            <family val="2"/>
          </rPr>
          <t xml:space="preserve">(outbound secondment) </t>
        </r>
        <r>
          <rPr>
            <sz val="10"/>
            <color indexed="81"/>
            <rFont val="Arial"/>
            <family val="2"/>
          </rPr>
          <t xml:space="preserve">consiste in un periodo di breve durata che un collaboratore o una collaboratrice della FINMA trascorre presso un’altra autorità di vigilanza o un istituto assoggettato alla vigilanza ed è incentrato in modo particolare sullo sviluppo del personale. In genere ha una durata di 3-6 mesi. </t>
        </r>
      </text>
    </comment>
    <comment ref="A42" authorId="0" shapeId="0">
      <text>
        <r>
          <rPr>
            <sz val="10"/>
            <color indexed="81"/>
            <rFont val="Arial"/>
            <family val="2"/>
          </rPr>
          <t xml:space="preserve">Il </t>
        </r>
        <r>
          <rPr>
            <i/>
            <sz val="10"/>
            <color indexed="81"/>
            <rFont val="Arial"/>
            <family val="2"/>
          </rPr>
          <t>secondment</t>
        </r>
        <r>
          <rPr>
            <sz val="10"/>
            <color indexed="81"/>
            <rFont val="Arial"/>
            <family val="2"/>
          </rPr>
          <t xml:space="preserve"> all’interno della FINMA consiste in un periodo di tempo limitato che un collaboratore o una collaboratrice della FINMA trascorre presso un’altra divisione ed è incentrato in modo particolare sullo sviluppo del personale. In genere ha una durata di 3-6 mesi.</t>
        </r>
        <r>
          <rPr>
            <sz val="9"/>
            <color indexed="81"/>
            <rFont val="Segoe UI"/>
            <family val="2"/>
          </rPr>
          <t xml:space="preserve">
</t>
        </r>
      </text>
    </comment>
    <comment ref="A51" authorId="1" shapeId="0">
      <text>
        <r>
          <rPr>
            <sz val="10"/>
            <color indexed="81"/>
            <rFont val="Arial"/>
            <family val="2"/>
          </rPr>
          <t>Il rapporto tra il salario più elevato e quello più basso si basa sulla differenza fra il salario corrisposto per un praticantato presso la FINMA e il salario percepito dal Direttore o dalla Direttrice.</t>
        </r>
      </text>
    </comment>
    <comment ref="A52" authorId="0" shapeId="0">
      <text>
        <r>
          <rPr>
            <sz val="9"/>
            <color indexed="81"/>
            <rFont val="Arial"/>
            <family val="2"/>
          </rPr>
          <t>Come risultato dell’analisi condotta in materia di parità salariale, il valore  calcolato dall’organo indipendente preposto alla verifica viene reso noto secondo il metodo dello strumento messo a punto dalla Confederazione per verificare le differenze salariali tra donne e uomini (Logib).</t>
        </r>
        <r>
          <rPr>
            <sz val="9"/>
            <color indexed="81"/>
            <rFont val="Arial"/>
            <family val="2"/>
          </rPr>
          <t xml:space="preserve"> </t>
        </r>
        <r>
          <rPr>
            <sz val="9"/>
            <color indexed="81"/>
            <rFont val="Arial"/>
            <family val="2"/>
          </rPr>
          <t>Nel 2019, le differenze salariali tra uomini e donne che non possono essere chiaramente spiegate si sono significativamente ridotte rispetto all’anno precedente.</t>
        </r>
        <r>
          <rPr>
            <sz val="9"/>
            <color indexed="81"/>
            <rFont val="Arial"/>
            <family val="2"/>
          </rPr>
          <t xml:space="preserve"> </t>
        </r>
        <r>
          <rPr>
            <sz val="9"/>
            <color indexed="81"/>
            <rFont val="Arial"/>
            <family val="2"/>
          </rPr>
          <t>Con un valore delle differenze salariali pari all’1,7%, la FINMA rispetta ampiamente la soglia di tolleranza del +/- 5,0% consentita secondo le disposizioni della Confederazione in materia di parità salariale.</t>
        </r>
      </text>
    </comment>
    <comment ref="A63" authorId="0" shapeId="0">
      <text>
        <r>
          <rPr>
            <sz val="10"/>
            <color indexed="81"/>
            <rFont val="Arial"/>
            <family val="2"/>
          </rPr>
          <t xml:space="preserve">Il tasso di fluttuazione auspicato dalla FINMA è superiore rispetto a quello in seno alla Confederazione o all’Amministrazione federale. Con la sua strategia del personale, la FINMA punta a raggiungere, nel medio termine, un tasso di fluttuazione medio dell’8-12%. I motivi e i benefici attesi sono i seguenti:
– Apporto e rinnovamento del know-how da parte di nuovi collaboratori e nuove collaboratrici provenienti dall’industria finanziaria, che consentono di stare al passo con il ritmo di sviluppo del mondo finanziario. Per l’esercizio delle funzioni di vigilanza è importante che venga organizzata a intervalli regolari una rotazione dei responsabili.
– Una sana dinamica nella struttura del personale offre ai collaboratori e alle collaboratrici l’occasione di ampliare la gamma dei propri compiti,  ottenere promozioni e approfittare di un cambio dei ruoli. Ciò si riflette positivamente sulla motivazione e sulla permanenza presso la FINMA dei talenti ambiziosi.
</t>
        </r>
      </text>
    </comment>
    <comment ref="A65" authorId="0" shapeId="0">
      <text>
        <r>
          <rPr>
            <sz val="9"/>
            <color indexed="81"/>
            <rFont val="Arial"/>
            <family val="2"/>
          </rPr>
          <t>Nel 2019, circa il 90% delle uscite è avvenuto su iniziativa dei collaboratori e delle collaboratrici.</t>
        </r>
        <r>
          <rPr>
            <sz val="9"/>
            <color indexed="81"/>
            <rFont val="Arial"/>
            <family val="2"/>
          </rPr>
          <t xml:space="preserve"> </t>
        </r>
        <r>
          <rPr>
            <sz val="9"/>
            <color indexed="81"/>
            <rFont val="Arial"/>
            <family val="2"/>
          </rPr>
          <t>La quota delle uscite prima del termine del terzo anno di servizio, pari al 15%, ha registrato una lieve flessione rispetto all’anno precedente.</t>
        </r>
        <r>
          <rPr>
            <sz val="9"/>
            <color indexed="81"/>
            <rFont val="Arial"/>
            <family val="2"/>
          </rPr>
          <t xml:space="preserve"> </t>
        </r>
        <r>
          <rPr>
            <sz val="9"/>
            <color indexed="81"/>
            <rFont val="Arial"/>
            <family val="2"/>
          </rPr>
          <t>Anche nel 2019 la carriera e lo sviluppo personale sono stati i motivi principali alla base delle uscite.</t>
        </r>
      </text>
    </comment>
  </commentList>
</comments>
</file>

<file path=xl/sharedStrings.xml><?xml version="1.0" encoding="utf-8"?>
<sst xmlns="http://schemas.openxmlformats.org/spreadsheetml/2006/main" count="95" uniqueCount="61">
  <si>
    <t>Cifre concernenti l’organico</t>
  </si>
  <si>
    <t>Pianificazione dell’organico e effettivo del personale</t>
  </si>
  <si>
    <t>in tutta la FINMA, a fine anno</t>
  </si>
  <si>
    <t>Unità</t>
  </si>
  <si>
    <t>Tetto di posti di lavoro a tempo indeterminato</t>
  </si>
  <si>
    <t>FTE</t>
  </si>
  <si>
    <t>%</t>
  </si>
  <si>
    <t>Tasso medio di occupazione dei posti di lavoro a tempo indeterminato</t>
  </si>
  <si>
    <t>Quota media di FTE</t>
  </si>
  <si>
    <t xml:space="preserve">   – di cui a tempo determinato</t>
  </si>
  <si>
    <t>Quota media di collaboratori</t>
  </si>
  <si>
    <t>HC</t>
  </si>
  <si>
    <t>Assunzione del personale</t>
  </si>
  <si>
    <r>
      <rPr>
        <sz val="10"/>
        <color theme="1"/>
        <rFont val="Arial"/>
        <family val="2"/>
      </rPr>
      <t>Nuove assunzioni e rientri, a tempo determinato e indeterminato</t>
    </r>
    <r>
      <rPr>
        <sz val="10"/>
        <color rgb="FF000000"/>
        <rFont val="Arial"/>
        <family val="2"/>
      </rPr>
      <t xml:space="preserve"> </t>
    </r>
  </si>
  <si>
    <t>Quota di donne nelle nuove assunzioni</t>
  </si>
  <si>
    <t>Quota di assunzione di personale interno a tempo indeterminato</t>
  </si>
  <si>
    <r>
      <rPr>
        <sz val="10"/>
        <color theme="1"/>
        <rFont val="Arial"/>
        <family val="2"/>
      </rPr>
      <t xml:space="preserve">   </t>
    </r>
    <r>
      <rPr>
        <sz val="10"/>
        <color theme="1"/>
        <rFont val="Arial"/>
        <family val="2"/>
      </rPr>
      <t>– quota complessiva di assunzione di personale interno per funzioni di quadro (carriera specialistica e carriera dirigenziale)</t>
    </r>
  </si>
  <si>
    <t xml:space="preserve">   – quota di assunzione di personale interno per funzioni dirigenziali</t>
  </si>
  <si>
    <t>Stage universitari effettuati</t>
  </si>
  <si>
    <t>Persone</t>
  </si>
  <si>
    <t>Apprendisti</t>
  </si>
  <si>
    <t>Sviluppo del personale</t>
  </si>
  <si>
    <t>Giorni di formazione pagati</t>
  </si>
  <si>
    <t>Giorni</t>
  </si>
  <si>
    <t>Numero medio di giorni di formazione per FTE</t>
  </si>
  <si>
    <t>Totale della partecipazione ai costi di formazione</t>
  </si>
  <si>
    <t>in migliaia di CHF</t>
  </si>
  <si>
    <t>Partecipazione media ai costi di formazione per FTE</t>
  </si>
  <si>
    <r>
      <rPr>
        <i/>
        <sz val="10"/>
        <color theme="1"/>
        <rFont val="Arial"/>
        <family val="2"/>
      </rPr>
      <t>Secondment</t>
    </r>
    <r>
      <rPr>
        <sz val="10"/>
        <color theme="1"/>
        <rFont val="Arial"/>
        <family val="2"/>
      </rPr>
      <t xml:space="preserve"> all’esterno della FINMA</t>
    </r>
  </si>
  <si>
    <r>
      <rPr>
        <i/>
        <sz val="10"/>
        <color theme="1"/>
        <rFont val="Arial"/>
        <family val="2"/>
      </rPr>
      <t>Secondment</t>
    </r>
    <r>
      <rPr>
        <sz val="10"/>
        <color theme="1"/>
        <rFont val="Arial"/>
        <family val="2"/>
      </rPr>
      <t xml:space="preserve"> all’interno della FINMA</t>
    </r>
  </si>
  <si>
    <t>Organico e salario</t>
  </si>
  <si>
    <t>Salario annuo medio per FTE</t>
  </si>
  <si>
    <t>Rapporto fra il salario più elevato e il salario più basso</t>
  </si>
  <si>
    <t>1: x</t>
  </si>
  <si>
    <t>1:11</t>
  </si>
  <si>
    <t>Differenze salariali fra uomini e donne secondo Logib</t>
  </si>
  <si>
    <t>Tasso di occupazione medio</t>
  </si>
  <si>
    <t>Collaboratori a tempo parziale (tasso di occupazione inferiore al 90%)</t>
  </si>
  <si>
    <t>Quota di assenze dovute a malattia e infortuni</t>
  </si>
  <si>
    <t>Uscite del personale</t>
  </si>
  <si>
    <t>Tasso di fluttuazione per uscite (incl. pensionamenti)</t>
  </si>
  <si>
    <t>Tasso di fluttuazione dovuto a pensionamenti ordinari</t>
  </si>
  <si>
    <t>Quota di uscite ordinarie rispetto alle uscite complessive</t>
  </si>
  <si>
    <t>Diversità all’interno dell’effettivo</t>
  </si>
  <si>
    <t>Età media</t>
  </si>
  <si>
    <t>Anni</t>
  </si>
  <si>
    <t>Anzianità media di servizio</t>
  </si>
  <si>
    <t>Quota di collaboratori francofoni e italofoni</t>
  </si>
  <si>
    <t>Quota di collaboratori di nazionalità estera</t>
  </si>
  <si>
    <t>Quota di donne rispetto all’organico complessivo</t>
  </si>
  <si>
    <t xml:space="preserve">   –  di cui quota di donne con funzione di quadro (carriera specialistica e carriera dirigenziale)</t>
  </si>
  <si>
    <t xml:space="preserve">   –  di cui quota di donne con funzione dirigenziale</t>
  </si>
  <si>
    <t>Tematiche centrali RU 2019</t>
  </si>
  <si>
    <t xml:space="preserve">   – quota complessiva pianificata per le funzioni di quadro (carriera specialistica e carriera dirigenziale) </t>
  </si>
  <si>
    <t xml:space="preserve">   –  quota pianificata per le funzioni di quadro con funzione di gestione del personale</t>
  </si>
  <si>
    <t>1:11.5</t>
  </si>
  <si>
    <t>Ø 5 anni</t>
  </si>
  <si>
    <r>
      <t xml:space="preserve">La FINMA comunica in modo trasparente nel suo Rapporto di gestione. Ulteriori informazioni concernenti l’organico e le risorse umane della FINMA sono esposte, in forma sintetica, nella seguente panoramica delle cifre chiave. Nel foglio successivo sono inoltre disponibili informazioni sulle tematiche centrali concernenti le risorse umane della FINMA nel 2019 </t>
    </r>
    <r>
      <rPr>
        <sz val="10"/>
        <rFont val="Arial"/>
        <family val="2"/>
      </rPr>
      <t>e nel 2020.</t>
    </r>
  </si>
  <si>
    <t>Tematiche centrali RU 2020</t>
  </si>
  <si>
    <t xml:space="preserve">Questa sezione contiene informazioni concernenti le tematiche centrali di cui le risorse umane della FINMA si sono occupate nell’esercizio 2019. </t>
  </si>
  <si>
    <t>Nel 2020, anche il lavoro delle Risorse umane, così come molte altre attività e processi all’interno della FINMA, è stato fortemente marcato dalla pandemia di coronavirus. L’accento è stato però posto anche su ulteriori priorità tematiche, di cui viene fornita una panoramica qui di seguito.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</si>
</sst>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64" formatCode="0.0"/>
  </numFmts>
  <fonts count="28">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name val="Arial"/>
      <family val="2"/>
    </font>
    <font>
      <b/>
      <sz val="10"/>
      <color theme="1"/>
      <name val="Arial"/>
      <family val="2"/>
    </font>
    <font>
      <b/>
      <sz val="12"/>
      <color theme="1"/>
      <name val="Arial"/>
      <family val="2"/>
    </font>
    <font>
      <sz val="12"/>
      <color theme="1"/>
      <name val="Arial"/>
      <family val="2"/>
    </font>
    <font>
      <b/>
      <sz val="12"/>
      <name val="Arial"/>
      <family val="2"/>
    </font>
    <font>
      <b/>
      <sz val="10"/>
      <name val="Arial"/>
      <family val="2"/>
    </font>
    <font>
      <sz val="10"/>
      <color rgb="FF000000"/>
      <name val="Arial"/>
      <family val="2"/>
    </font>
    <font>
      <sz val="9"/>
      <color indexed="81"/>
      <name val="Arial"/>
      <family val="2"/>
    </font>
    <font>
      <sz val="10"/>
      <color indexed="81"/>
      <name val="Arial"/>
      <family val="2"/>
    </font>
    <font>
      <sz val="9"/>
      <color indexed="81"/>
      <name val="Segoe UI"/>
      <family val="2"/>
    </font>
    <font>
      <b/>
      <sz val="20"/>
      <color theme="1"/>
      <name val="Arial"/>
      <family val="2"/>
    </font>
    <font>
      <i/>
      <sz val="10"/>
      <color theme="1"/>
      <name val="Arial"/>
      <family val="2"/>
    </font>
    <font>
      <i/>
      <sz val="10"/>
      <color indexed="81"/>
      <name val="Arial"/>
      <family val="2"/>
    </font>
    <font>
      <b/>
      <sz val="16"/>
      <name val="Arial"/>
      <family val="2"/>
    </font>
    <font>
      <sz val="11"/>
      <color theme="1"/>
      <name val="Arial"/>
      <family val="2"/>
    </font>
    <font>
      <sz val="11"/>
      <color rgb="FF000000"/>
      <name val="Arial"/>
      <family val="2"/>
    </font>
    <font>
      <sz val="11"/>
      <color theme="1"/>
      <name val="Frutiger LT Com 45 Light"/>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auto="1"/>
      </top>
      <bottom style="thin">
        <color auto="1"/>
      </bottom>
      <diagonal/>
    </border>
    <border>
      <left/>
      <right/>
      <top/>
      <bottom style="thin">
        <color auto="1"/>
      </bottom>
      <diagonal/>
    </border>
  </borders>
  <cellStyleXfs count="7">
    <xf numFmtId="0" fontId="0" fillId="0" borderId="0"/>
    <xf numFmtId="0" fontId="9" fillId="0" borderId="0" applyBorder="0" applyProtection="0"/>
    <xf numFmtId="0" fontId="7" fillId="0" borderId="0" applyFill="0" applyBorder="0" applyProtection="0"/>
    <xf numFmtId="0" fontId="10" fillId="0" borderId="0" applyFill="0" applyBorder="0" applyProtection="0"/>
    <xf numFmtId="0" fontId="10" fillId="0" borderId="0" applyFill="0" applyBorder="0" applyProtection="0"/>
    <xf numFmtId="2" fontId="8" fillId="0" borderId="3" applyFont="0">
      <alignment horizontal="right"/>
    </xf>
    <xf numFmtId="9" fontId="7" fillId="0" borderId="0" applyFont="0" applyFill="0" applyBorder="0" applyAlignment="0" applyProtection="0"/>
  </cellStyleXfs>
  <cellXfs count="88">
    <xf numFmtId="0" fontId="0" fillId="0" borderId="0" xfId="0"/>
    <xf numFmtId="0" fontId="11" fillId="0" borderId="1" xfId="2" applyFont="1" applyFill="1" applyBorder="1" applyAlignment="1">
      <alignment horizontal="right"/>
    </xf>
    <xf numFmtId="0" fontId="11" fillId="0" borderId="2" xfId="2" applyFont="1" applyFill="1" applyBorder="1" applyAlignment="1">
      <alignment horizontal="right"/>
    </xf>
    <xf numFmtId="0" fontId="11" fillId="0" borderId="0" xfId="2" applyFont="1" applyFill="1" applyBorder="1" applyAlignment="1">
      <alignment horizontal="right"/>
    </xf>
    <xf numFmtId="0" fontId="11" fillId="0" borderId="4" xfId="2" applyFont="1" applyFill="1" applyBorder="1" applyAlignment="1">
      <alignment horizontal="right"/>
    </xf>
    <xf numFmtId="0" fontId="11" fillId="2" borderId="4" xfId="2" applyFont="1" applyFill="1" applyBorder="1" applyAlignment="1">
      <alignment horizontal="right"/>
    </xf>
    <xf numFmtId="164" fontId="11" fillId="0" borderId="1" xfId="2" applyNumberFormat="1" applyFont="1" applyFill="1" applyBorder="1" applyAlignment="1">
      <alignment horizontal="right"/>
    </xf>
    <xf numFmtId="164" fontId="11" fillId="0" borderId="1" xfId="6" applyNumberFormat="1" applyFont="1" applyFill="1" applyBorder="1" applyAlignment="1">
      <alignment horizontal="right"/>
    </xf>
    <xf numFmtId="0" fontId="9" fillId="0" borderId="0" xfId="0" applyFont="1" applyFill="1"/>
    <xf numFmtId="0" fontId="11" fillId="0" borderId="0" xfId="0" applyFont="1"/>
    <xf numFmtId="0" fontId="11" fillId="0" borderId="0" xfId="0" applyFont="1" applyFill="1"/>
    <xf numFmtId="0" fontId="13" fillId="0" borderId="0" xfId="3" applyFont="1" applyFill="1" applyAlignment="1"/>
    <xf numFmtId="0" fontId="12" fillId="0" borderId="0" xfId="3" applyFont="1" applyFill="1" applyAlignment="1"/>
    <xf numFmtId="164" fontId="11" fillId="0" borderId="5" xfId="2" applyNumberFormat="1" applyFont="1" applyFill="1" applyBorder="1" applyAlignment="1">
      <alignment horizontal="right"/>
    </xf>
    <xf numFmtId="20" fontId="11" fillId="2" borderId="5" xfId="2" quotePrefix="1" applyNumberFormat="1" applyFont="1" applyFill="1" applyBorder="1" applyAlignment="1">
      <alignment horizontal="right"/>
    </xf>
    <xf numFmtId="20" fontId="11" fillId="3" borderId="5" xfId="2" quotePrefix="1" applyNumberFormat="1" applyFont="1" applyFill="1" applyBorder="1" applyAlignment="1">
      <alignment horizontal="right"/>
    </xf>
    <xf numFmtId="0" fontId="11" fillId="0" borderId="5" xfId="2" applyFont="1" applyFill="1" applyBorder="1" applyAlignment="1">
      <alignment horizontal="right"/>
    </xf>
    <xf numFmtId="164" fontId="11" fillId="2" borderId="5" xfId="2" applyNumberFormat="1" applyFont="1" applyFill="1" applyBorder="1" applyAlignment="1">
      <alignment horizontal="right"/>
    </xf>
    <xf numFmtId="3" fontId="11" fillId="0" borderId="5" xfId="2" applyNumberFormat="1" applyFont="1" applyFill="1" applyBorder="1" applyAlignment="1">
      <alignment horizontal="right"/>
    </xf>
    <xf numFmtId="20" fontId="11" fillId="0" borderId="5" xfId="2" quotePrefix="1" applyNumberFormat="1" applyFont="1" applyFill="1" applyBorder="1"/>
    <xf numFmtId="0" fontId="14" fillId="0" borderId="0" xfId="0" applyFont="1"/>
    <xf numFmtId="0" fontId="6" fillId="0" borderId="0" xfId="0" applyFont="1" applyFill="1" applyAlignment="1">
      <alignment wrapText="1"/>
    </xf>
    <xf numFmtId="0" fontId="6" fillId="0" borderId="0" xfId="0" applyFont="1"/>
    <xf numFmtId="0" fontId="6" fillId="0" borderId="0" xfId="0" applyFont="1" applyFill="1"/>
    <xf numFmtId="0" fontId="15" fillId="2" borderId="0" xfId="4" applyFont="1" applyFill="1" applyAlignment="1"/>
    <xf numFmtId="0" fontId="15" fillId="0" borderId="0" xfId="4" applyFont="1" applyFill="1" applyAlignment="1"/>
    <xf numFmtId="0" fontId="13" fillId="0" borderId="0" xfId="3" applyFont="1"/>
    <xf numFmtId="0" fontId="6" fillId="0" borderId="0" xfId="0" applyFont="1" applyAlignment="1"/>
    <xf numFmtId="0" fontId="12" fillId="0" borderId="0" xfId="2" applyFont="1" applyFill="1" applyBorder="1"/>
    <xf numFmtId="0" fontId="6" fillId="0" borderId="1" xfId="2" applyFont="1" applyFill="1" applyBorder="1"/>
    <xf numFmtId="3" fontId="6" fillId="0" borderId="0" xfId="0" applyNumberFormat="1" applyFont="1"/>
    <xf numFmtId="0" fontId="6" fillId="0" borderId="5" xfId="2" applyFont="1" applyFill="1" applyBorder="1"/>
    <xf numFmtId="0" fontId="6" fillId="0" borderId="0" xfId="0" applyFont="1" applyBorder="1"/>
    <xf numFmtId="0" fontId="6" fillId="0" borderId="0" xfId="0" applyFont="1" applyFill="1" applyBorder="1"/>
    <xf numFmtId="0" fontId="16" fillId="2" borderId="0" xfId="4" applyFont="1" applyFill="1" applyAlignment="1"/>
    <xf numFmtId="0" fontId="16" fillId="0" borderId="0" xfId="4" applyFont="1" applyFill="1" applyAlignment="1"/>
    <xf numFmtId="1" fontId="11" fillId="0" borderId="1" xfId="2" applyNumberFormat="1" applyFont="1" applyFill="1" applyBorder="1" applyAlignment="1">
      <alignment horizontal="right"/>
    </xf>
    <xf numFmtId="0" fontId="11" fillId="0" borderId="6" xfId="2" applyFont="1" applyFill="1" applyBorder="1" applyAlignment="1">
      <alignment horizontal="right"/>
    </xf>
    <xf numFmtId="1" fontId="11" fillId="0" borderId="0" xfId="0" applyNumberFormat="1" applyFont="1" applyFill="1"/>
    <xf numFmtId="0" fontId="4" fillId="0" borderId="1" xfId="2" applyFont="1" applyFill="1" applyBorder="1"/>
    <xf numFmtId="0" fontId="4" fillId="0" borderId="5" xfId="0" applyFont="1" applyBorder="1"/>
    <xf numFmtId="0" fontId="4" fillId="0" borderId="6" xfId="0" applyFont="1" applyFill="1" applyBorder="1"/>
    <xf numFmtId="0" fontId="4" fillId="0" borderId="5" xfId="2" applyFont="1" applyFill="1" applyBorder="1"/>
    <xf numFmtId="0" fontId="0" fillId="3" borderId="0" xfId="0" applyFill="1"/>
    <xf numFmtId="0" fontId="6" fillId="3" borderId="0" xfId="0" applyFont="1" applyFill="1"/>
    <xf numFmtId="0" fontId="3" fillId="0" borderId="1" xfId="2" applyFont="1" applyFill="1" applyBorder="1" applyAlignment="1">
      <alignment wrapText="1"/>
    </xf>
    <xf numFmtId="0" fontId="21" fillId="0" borderId="0" xfId="0" applyFont="1" applyFill="1" applyAlignment="1">
      <alignment wrapText="1"/>
    </xf>
    <xf numFmtId="0" fontId="13" fillId="0" borderId="0" xfId="3" applyFont="1" applyFill="1" applyAlignment="1">
      <alignment wrapText="1"/>
    </xf>
    <xf numFmtId="0" fontId="6" fillId="0" borderId="0" xfId="3" applyFont="1" applyFill="1" applyAlignment="1">
      <alignment wrapText="1"/>
    </xf>
    <xf numFmtId="0" fontId="6" fillId="0" borderId="0" xfId="2" applyFont="1" applyFill="1" applyBorder="1" applyAlignment="1">
      <alignment wrapText="1"/>
    </xf>
    <xf numFmtId="0" fontId="6" fillId="0" borderId="1" xfId="2" applyFont="1" applyFill="1" applyBorder="1" applyAlignment="1">
      <alignment wrapText="1"/>
    </xf>
    <xf numFmtId="0" fontId="5" fillId="0" borderId="1" xfId="2" applyFont="1" applyFill="1" applyBorder="1" applyAlignment="1">
      <alignment wrapText="1"/>
    </xf>
    <xf numFmtId="0" fontId="4" fillId="0" borderId="1" xfId="2" applyFont="1" applyFill="1" applyBorder="1" applyAlignment="1">
      <alignment wrapText="1"/>
    </xf>
    <xf numFmtId="0" fontId="6" fillId="0" borderId="5" xfId="2" applyFont="1" applyFill="1" applyBorder="1" applyAlignment="1">
      <alignment wrapText="1"/>
    </xf>
    <xf numFmtId="0" fontId="4" fillId="0" borderId="5" xfId="0" applyFont="1" applyBorder="1" applyAlignment="1">
      <alignment wrapText="1"/>
    </xf>
    <xf numFmtId="0" fontId="4" fillId="0" borderId="6" xfId="0" applyFont="1" applyFill="1" applyBorder="1" applyAlignment="1">
      <alignment wrapText="1"/>
    </xf>
    <xf numFmtId="0" fontId="11" fillId="0" borderId="5" xfId="2" applyFont="1" applyFill="1" applyBorder="1" applyAlignment="1">
      <alignment wrapText="1"/>
    </xf>
    <xf numFmtId="0" fontId="4" fillId="0" borderId="5" xfId="2" applyFont="1" applyFill="1" applyBorder="1" applyAlignment="1">
      <alignment wrapText="1"/>
    </xf>
    <xf numFmtId="0" fontId="6" fillId="0" borderId="0" xfId="0" applyFont="1" applyFill="1" applyBorder="1" applyAlignment="1">
      <alignment wrapText="1"/>
    </xf>
    <xf numFmtId="0" fontId="6" fillId="0" borderId="0" xfId="0" applyFont="1" applyBorder="1" applyAlignment="1">
      <alignment wrapText="1"/>
    </xf>
    <xf numFmtId="0" fontId="6" fillId="0" borderId="0" xfId="0" applyFont="1" applyAlignment="1">
      <alignment wrapText="1"/>
    </xf>
    <xf numFmtId="0" fontId="15" fillId="2" borderId="0" xfId="4" applyFont="1" applyFill="1" applyAlignment="1">
      <alignment horizontal="right" wrapText="1"/>
    </xf>
    <xf numFmtId="0" fontId="11" fillId="2" borderId="0" xfId="0" applyFont="1" applyFill="1" applyAlignment="1"/>
    <xf numFmtId="0" fontId="11" fillId="2" borderId="0" xfId="0" applyFont="1" applyFill="1"/>
    <xf numFmtId="1" fontId="11" fillId="2" borderId="0" xfId="0" applyNumberFormat="1" applyFont="1" applyFill="1"/>
    <xf numFmtId="164" fontId="11" fillId="2" borderId="5" xfId="2" quotePrefix="1" applyNumberFormat="1" applyFont="1" applyFill="1" applyBorder="1" applyAlignment="1">
      <alignment horizontal="right"/>
    </xf>
    <xf numFmtId="0" fontId="11" fillId="0" borderId="0" xfId="0" applyFont="1" applyBorder="1"/>
    <xf numFmtId="0" fontId="24" fillId="0" borderId="0" xfId="0" applyFont="1" applyFill="1"/>
    <xf numFmtId="0" fontId="15" fillId="2" borderId="0" xfId="3" applyFont="1" applyFill="1" applyAlignment="1"/>
    <xf numFmtId="0" fontId="16" fillId="2" borderId="0" xfId="3" applyFont="1" applyFill="1" applyAlignment="1"/>
    <xf numFmtId="0" fontId="16" fillId="2" borderId="0" xfId="2" applyFont="1" applyFill="1" applyBorder="1"/>
    <xf numFmtId="0" fontId="11" fillId="2" borderId="1" xfId="2" applyFont="1" applyFill="1" applyBorder="1"/>
    <xf numFmtId="0" fontId="11" fillId="2" borderId="5" xfId="2" applyFont="1" applyFill="1" applyBorder="1"/>
    <xf numFmtId="0" fontId="11" fillId="2" borderId="5" xfId="0" applyFont="1" applyFill="1" applyBorder="1"/>
    <xf numFmtId="0" fontId="11" fillId="2" borderId="6" xfId="0" applyFont="1" applyFill="1" applyBorder="1"/>
    <xf numFmtId="0" fontId="11" fillId="0" borderId="0" xfId="0" applyFont="1" applyFill="1" applyBorder="1"/>
    <xf numFmtId="0" fontId="11" fillId="0" borderId="2" xfId="2" applyFont="1" applyFill="1" applyBorder="1"/>
    <xf numFmtId="0" fontId="11" fillId="0" borderId="0" xfId="2" applyFont="1" applyFill="1" applyBorder="1"/>
    <xf numFmtId="41" fontId="11" fillId="3" borderId="1" xfId="0" applyNumberFormat="1" applyFont="1" applyFill="1" applyBorder="1" applyAlignment="1">
      <alignment horizontal="right" wrapText="1"/>
    </xf>
    <xf numFmtId="1" fontId="11" fillId="3" borderId="1" xfId="0" applyNumberFormat="1" applyFont="1" applyFill="1" applyBorder="1" applyAlignment="1">
      <alignment horizontal="right" wrapText="1"/>
    </xf>
    <xf numFmtId="0" fontId="11" fillId="0" borderId="5" xfId="0" applyFont="1" applyBorder="1"/>
    <xf numFmtId="0" fontId="21" fillId="3" borderId="0" xfId="1" applyFont="1" applyFill="1" applyBorder="1" applyAlignment="1">
      <alignment horizontal="left" vertical="top"/>
    </xf>
    <xf numFmtId="0" fontId="2" fillId="0" borderId="0" xfId="0" applyFont="1" applyFill="1" applyAlignment="1">
      <alignment vertical="top" wrapText="1"/>
    </xf>
    <xf numFmtId="0" fontId="25" fillId="3" borderId="0" xfId="2" applyFont="1" applyFill="1" applyAlignment="1">
      <alignment wrapText="1"/>
    </xf>
    <xf numFmtId="0" fontId="25" fillId="3" borderId="0" xfId="0" applyFont="1" applyFill="1"/>
    <xf numFmtId="0" fontId="21" fillId="3" borderId="0" xfId="1" applyFont="1" applyFill="1" applyBorder="1" applyAlignment="1">
      <alignment vertical="top"/>
    </xf>
    <xf numFmtId="0" fontId="26" fillId="0" borderId="0" xfId="0" applyFont="1" applyAlignment="1">
      <alignment vertical="center" wrapText="1"/>
    </xf>
    <xf numFmtId="0" fontId="27" fillId="3" borderId="0" xfId="0" applyFont="1" applyFill="1"/>
  </cellXfs>
  <cellStyles count="7">
    <cellStyle name="Jahre" xfId="4"/>
    <cellStyle name="Prozent" xfId="6" builtinId="5"/>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drawing1.xml><?xml version="1.0" encoding="utf-8"?>
<xdr:wsDr xmlns:xdr="http://schemas.openxmlformats.org/drawingml/2006/spreadsheetDrawing" xmlns:a="http://schemas.openxmlformats.org/drawingml/2006/main">
  <xdr:oneCellAnchor>
    <xdr:from>
      <xdr:col>8</xdr:col>
      <xdr:colOff>249723</xdr:colOff>
      <xdr:row>0</xdr:row>
      <xdr:rowOff>0</xdr:rowOff>
    </xdr:from>
    <xdr:ext cx="1802069" cy="795696"/>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72899" y="123186"/>
          <a:ext cx="1802069" cy="795696"/>
        </a:xfrm>
        <a:prstGeom prst="rect">
          <a:avLst/>
        </a:prstGeom>
      </xdr:spPr>
    </xdr:pic>
    <xdr:clientData/>
  </xdr:oneCellAnchor>
  <xdr:twoCellAnchor>
    <xdr:from>
      <xdr:col>1</xdr:col>
      <xdr:colOff>411542</xdr:colOff>
      <xdr:row>2</xdr:row>
      <xdr:rowOff>22412</xdr:rowOff>
    </xdr:from>
    <xdr:to>
      <xdr:col>4</xdr:col>
      <xdr:colOff>750870</xdr:colOff>
      <xdr:row>3</xdr:row>
      <xdr:rowOff>89647</xdr:rowOff>
    </xdr:to>
    <xdr:sp macro="" textlink="">
      <xdr:nvSpPr>
        <xdr:cNvPr id="4" name="Textfeld 3"/>
        <xdr:cNvSpPr txBox="1"/>
      </xdr:nvSpPr>
      <xdr:spPr>
        <a:xfrm>
          <a:off x="4793042" y="963706"/>
          <a:ext cx="2277946" cy="100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latin typeface="Arial" panose="020B0604020202020204" pitchFamily="34" charset="0"/>
              <a:cs typeface="Arial" panose="020B0604020202020204" pitchFamily="34" charset="0"/>
            </a:rPr>
            <a:t>Abbreviazioni</a:t>
          </a:r>
        </a:p>
        <a:p>
          <a:endParaRPr/>
        </a:p>
        <a:p>
          <a:r>
            <a:rPr lang="it-IT" sz="900" b="1" baseline="0">
              <a:latin typeface="Arial" panose="020B0604020202020204" pitchFamily="34" charset="0"/>
              <a:ea typeface="+mn-ea"/>
              <a:cs typeface="Arial" panose="020B0604020202020204" pitchFamily="34" charset="0"/>
            </a:rPr>
            <a:t>FTE</a:t>
          </a:r>
          <a:r>
            <a:rPr lang="it-IT" sz="900" b="0" baseline="0">
              <a:latin typeface="Arial" panose="020B0604020202020204" pitchFamily="34" charset="0"/>
              <a:ea typeface="+mn-ea"/>
              <a:cs typeface="Arial" panose="020B0604020202020204" pitchFamily="34" charset="0"/>
            </a:rPr>
            <a:t> Posto di lavoro a tempo pieno </a:t>
          </a:r>
          <a:r>
            <a:rPr lang="it-IT" sz="900" b="0" i="1" baseline="0">
              <a:latin typeface="Arial" panose="020B0604020202020204" pitchFamily="34" charset="0"/>
              <a:ea typeface="+mn-ea"/>
              <a:cs typeface="Arial" panose="020B0604020202020204" pitchFamily="34" charset="0"/>
            </a:rPr>
            <a:t>(full time equivalent)</a:t>
          </a:r>
        </a:p>
        <a:p>
          <a:pPr marL="0" marR="0" lvl="0" indent="0" defTabSz="914400" eaLnBrk="1" fontAlgn="auto" latinLnBrk="0" hangingPunct="1">
            <a:lnSpc>
              <a:spcPct val="100000"/>
            </a:lnSpc>
            <a:spcBef>
              <a:spcPts val="0"/>
            </a:spcBef>
            <a:spcAft>
              <a:spcPts val="0"/>
            </a:spcAft>
            <a:buClrTx/>
            <a:buSzTx/>
            <a:buFontTx/>
            <a:buNone/>
            <a:tabLst/>
            <a:defRPr/>
          </a:pPr>
          <a:r>
            <a:rPr lang="it-IT" sz="900" b="1" baseline="0">
              <a:latin typeface="Arial" panose="020B0604020202020204" pitchFamily="34" charset="0"/>
              <a:cs typeface="Arial" panose="020B0604020202020204" pitchFamily="34" charset="0"/>
            </a:rPr>
            <a:t>HC</a:t>
          </a:r>
          <a:r>
            <a:rPr lang="it-IT" sz="900" b="0" baseline="0">
              <a:latin typeface="Arial" panose="020B0604020202020204" pitchFamily="34" charset="0"/>
              <a:cs typeface="Arial" panose="020B0604020202020204" pitchFamily="34" charset="0"/>
            </a:rPr>
            <a:t> Numero di collaboratori </a:t>
          </a:r>
          <a:r>
            <a:rPr lang="it-IT" sz="900" b="0" i="1" baseline="0">
              <a:latin typeface="Arial" panose="020B0604020202020204" pitchFamily="34" charset="0"/>
              <a:cs typeface="Arial" panose="020B0604020202020204" pitchFamily="34" charset="0"/>
            </a:rPr>
            <a:t>(headcount)</a:t>
          </a:r>
          <a:r>
            <a:rPr lang="it-IT" sz="900" b="0" baseline="0">
              <a:latin typeface="Arial" panose="020B0604020202020204" pitchFamily="34" charset="0"/>
              <a:cs typeface="Arial" panose="020B0604020202020204" pitchFamily="34" charset="0"/>
            </a:rPr>
            <a:t> </a:t>
          </a:r>
          <a:br>
            <a:rPr lang="it-IT" sz="900" b="0" baseline="0">
              <a:latin typeface="Arial" panose="020B0604020202020204" pitchFamily="34" charset="0"/>
              <a:cs typeface="Arial" panose="020B0604020202020204" pitchFamily="34" charset="0"/>
            </a:rPr>
          </a:br>
          <a:r>
            <a:rPr lang="it-IT" sz="900" b="1">
              <a:solidFill>
                <a:schemeClr val="dk1"/>
              </a:solidFill>
              <a:effectLst/>
              <a:latin typeface="Arial" panose="020B0604020202020204" pitchFamily="34" charset="0"/>
              <a:ea typeface="+mn-ea"/>
              <a:cs typeface="Arial" panose="020B0604020202020204" pitchFamily="34" charset="0"/>
            </a:rPr>
            <a:t>FS</a:t>
          </a:r>
          <a:r>
            <a:rPr lang="it-IT" sz="900" b="1" baseline="0">
              <a:solidFill>
                <a:schemeClr val="dk1"/>
              </a:solidFill>
              <a:effectLst/>
              <a:latin typeface="Arial" panose="020B0604020202020204" pitchFamily="34" charset="0"/>
              <a:ea typeface="+mn-ea"/>
              <a:cs typeface="Arial" panose="020B0604020202020204" pitchFamily="34" charset="0"/>
            </a:rPr>
            <a:t> </a:t>
          </a:r>
          <a:r>
            <a:rPr lang="it-IT" sz="900" b="0" baseline="0">
              <a:solidFill>
                <a:schemeClr val="dk1"/>
              </a:solidFill>
              <a:effectLst/>
              <a:latin typeface="Arial" panose="020B0604020202020204" pitchFamily="34" charset="0"/>
              <a:ea typeface="+mn-ea"/>
              <a:cs typeface="Arial" panose="020B0604020202020204" pitchFamily="34" charset="0"/>
            </a:rPr>
            <a:t>Fascia salariale</a:t>
          </a:r>
          <a:endParaRPr lang="de-CH" sz="900">
            <a:effectLst/>
            <a:latin typeface="Arial" panose="020B0604020202020204" pitchFamily="34" charset="0"/>
            <a:cs typeface="Arial" panose="020B0604020202020204" pitchFamily="34" charset="0"/>
          </a:endParaRPr>
        </a:p>
        <a:p>
          <a:endParaRPr lang="it-IT" sz="900" b="0" baseline="0">
            <a:latin typeface="Arial" panose="020B0604020202020204" pitchFamily="34" charset="0"/>
            <a:cs typeface="Arial" panose="020B0604020202020204" pitchFamily="34" charset="0"/>
          </a:endParaRPr>
        </a:p>
        <a:p>
          <a:endParaRPr/>
        </a:p>
      </xdr:txBody>
    </xdr:sp>
    <xdr:clientData/>
  </xdr:twoCellAnchor>
  <xdr:twoCellAnchor>
    <xdr:from>
      <xdr:col>4</xdr:col>
      <xdr:colOff>267509</xdr:colOff>
      <xdr:row>2</xdr:row>
      <xdr:rowOff>21980</xdr:rowOff>
    </xdr:from>
    <xdr:to>
      <xdr:col>5</xdr:col>
      <xdr:colOff>824279</xdr:colOff>
      <xdr:row>2</xdr:row>
      <xdr:rowOff>871904</xdr:rowOff>
    </xdr:to>
    <xdr:sp macro="" textlink="">
      <xdr:nvSpPr>
        <xdr:cNvPr id="5" name="Textfeld 4"/>
        <xdr:cNvSpPr txBox="1"/>
      </xdr:nvSpPr>
      <xdr:spPr>
        <a:xfrm>
          <a:off x="7287434" y="517280"/>
          <a:ext cx="1537845" cy="849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400" b="0">
              <a:solidFill>
                <a:schemeClr val="dk1"/>
              </a:solidFill>
              <a:latin typeface="Arial" panose="020B0604020202020204" pitchFamily="34" charset="0"/>
              <a:ea typeface="+mn-ea"/>
              <a:cs typeface="Arial" panose="020B0604020202020204" pitchFamily="34" charset="0"/>
            </a:rPr>
            <a:t/>
          </a:r>
          <a:br>
            <a:rPr lang="it-IT" sz="400" b="0">
              <a:solidFill>
                <a:schemeClr val="dk1"/>
              </a:solidFill>
              <a:latin typeface="Arial" panose="020B0604020202020204" pitchFamily="34" charset="0"/>
              <a:ea typeface="+mn-ea"/>
              <a:cs typeface="Arial" panose="020B0604020202020204" pitchFamily="34" charset="0"/>
            </a:rPr>
          </a:br>
          <a:r>
            <a:rPr lang="it-IT" sz="400" b="0">
              <a:solidFill>
                <a:schemeClr val="dk1"/>
              </a:solidFill>
              <a:latin typeface="Arial" panose="020B0604020202020204" pitchFamily="34" charset="0"/>
              <a:ea typeface="+mn-ea"/>
              <a:cs typeface="Arial" panose="020B0604020202020204" pitchFamily="34" charset="0"/>
            </a:rPr>
            <a:t/>
          </a:r>
          <a:br>
            <a:rPr lang="it-IT" sz="400" b="0">
              <a:solidFill>
                <a:schemeClr val="dk1"/>
              </a:solidFill>
              <a:latin typeface="Arial" panose="020B0604020202020204" pitchFamily="34" charset="0"/>
              <a:ea typeface="+mn-ea"/>
              <a:cs typeface="Arial" panose="020B0604020202020204" pitchFamily="34" charset="0"/>
            </a:rPr>
          </a:br>
          <a:r>
            <a:rPr lang="it-IT" sz="400" b="0">
              <a:solidFill>
                <a:schemeClr val="dk1"/>
              </a:solidFill>
              <a:latin typeface="Arial" panose="020B0604020202020204" pitchFamily="34" charset="0"/>
              <a:ea typeface="+mn-ea"/>
              <a:cs typeface="Arial" panose="020B0604020202020204" pitchFamily="34" charset="0"/>
            </a:rPr>
            <a:t/>
          </a:r>
          <a:br>
            <a:rPr lang="it-IT" sz="400" b="0">
              <a:solidFill>
                <a:schemeClr val="dk1"/>
              </a:solidFill>
              <a:latin typeface="Arial" panose="020B0604020202020204" pitchFamily="34" charset="0"/>
              <a:ea typeface="+mn-ea"/>
              <a:cs typeface="Arial" panose="020B0604020202020204" pitchFamily="34" charset="0"/>
            </a:rPr>
          </a:br>
          <a:r>
            <a:rPr lang="it-IT" sz="400" b="0">
              <a:solidFill>
                <a:schemeClr val="dk1"/>
              </a:solidFill>
              <a:latin typeface="Arial" panose="020B0604020202020204" pitchFamily="34" charset="0"/>
              <a:ea typeface="+mn-ea"/>
              <a:cs typeface="Arial" panose="020B0604020202020204" pitchFamily="34" charset="0"/>
            </a:rPr>
            <a:t/>
          </a:r>
          <a:br>
            <a:rPr lang="it-IT" sz="400" b="0">
              <a:solidFill>
                <a:schemeClr val="dk1"/>
              </a:solidFill>
              <a:latin typeface="Arial" panose="020B0604020202020204" pitchFamily="34" charset="0"/>
              <a:ea typeface="+mn-ea"/>
              <a:cs typeface="Arial" panose="020B0604020202020204" pitchFamily="34" charset="0"/>
            </a:rPr>
          </a:br>
          <a:endParaRPr lang="it-IT" sz="400" b="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it-IT" sz="900" b="1" baseline="0">
              <a:solidFill>
                <a:schemeClr val="dk1"/>
              </a:solidFill>
              <a:latin typeface="Arial" panose="020B0604020202020204" pitchFamily="34" charset="0"/>
              <a:ea typeface="+mn-ea"/>
              <a:cs typeface="Arial" panose="020B0604020202020204" pitchFamily="34" charset="0"/>
            </a:rPr>
            <a:t>Coll.</a:t>
          </a:r>
          <a:r>
            <a:rPr lang="it-IT" sz="900" b="0" baseline="0">
              <a:solidFill>
                <a:schemeClr val="dk1"/>
              </a:solidFill>
              <a:latin typeface="Arial" panose="020B0604020202020204" pitchFamily="34" charset="0"/>
              <a:ea typeface="+mn-ea"/>
              <a:cs typeface="Arial" panose="020B0604020202020204" pitchFamily="34" charset="0"/>
            </a:rPr>
            <a:t> Collaboratore/-trice</a:t>
          </a:r>
        </a:p>
        <a:p>
          <a:pPr marL="0" marR="0" lvl="0" indent="0" defTabSz="914400" eaLnBrk="1" fontAlgn="auto" latinLnBrk="0" hangingPunct="1">
            <a:lnSpc>
              <a:spcPct val="100000"/>
            </a:lnSpc>
            <a:spcBef>
              <a:spcPts val="0"/>
            </a:spcBef>
            <a:spcAft>
              <a:spcPts val="0"/>
            </a:spcAft>
            <a:buClrTx/>
            <a:buSzTx/>
            <a:buFontTx/>
            <a:buNone/>
            <a:tabLst/>
            <a:defRPr/>
          </a:pPr>
          <a:r>
            <a:rPr lang="it-IT" sz="900" b="1">
              <a:latin typeface="Arial" panose="020B0604020202020204" pitchFamily="34" charset="0"/>
              <a:cs typeface="Arial" panose="020B0604020202020204" pitchFamily="34" charset="0"/>
            </a:rPr>
            <a:t>n.a. </a:t>
          </a:r>
          <a:r>
            <a:rPr lang="it-IT" sz="900" b="0">
              <a:latin typeface="Arial" panose="020B0604020202020204" pitchFamily="34" charset="0"/>
              <a:cs typeface="Arial" panose="020B0604020202020204" pitchFamily="34" charset="0"/>
            </a:rPr>
            <a:t>non applicabile</a:t>
          </a:r>
          <a:r>
            <a:rPr lang="it-IT" sz="900" b="0" baseline="0">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it-IT" sz="900" b="1" baseline="0">
              <a:latin typeface="Arial" panose="020B0604020202020204" pitchFamily="34" charset="0"/>
              <a:cs typeface="Arial" panose="020B0604020202020204" pitchFamily="34" charset="0"/>
            </a:rPr>
            <a:t>Ø</a:t>
          </a:r>
          <a:r>
            <a:rPr lang="it-IT" sz="900" b="0" baseline="0">
              <a:latin typeface="Arial" panose="020B0604020202020204" pitchFamily="34" charset="0"/>
              <a:cs typeface="Arial" panose="020B0604020202020204" pitchFamily="34" charset="0"/>
            </a:rPr>
            <a:t> </a:t>
          </a:r>
          <a:r>
            <a:rPr lang="it-IT" sz="900">
              <a:latin typeface="Arial" panose="020B0604020202020204" pitchFamily="34" charset="0"/>
              <a:cs typeface="Arial" panose="020B0604020202020204" pitchFamily="34" charset="0"/>
            </a:rPr>
            <a:t>Media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115737</xdr:colOff>
      <xdr:row>3</xdr:row>
      <xdr:rowOff>152400</xdr:rowOff>
    </xdr:from>
    <xdr:to>
      <xdr:col>1</xdr:col>
      <xdr:colOff>6515100</xdr:colOff>
      <xdr:row>70</xdr:row>
      <xdr:rowOff>140246</xdr:rowOff>
    </xdr:to>
    <xdr:sp macro="" textlink="">
      <xdr:nvSpPr>
        <xdr:cNvPr id="2" name="Textfeld 1"/>
        <xdr:cNvSpPr txBox="1"/>
      </xdr:nvSpPr>
      <xdr:spPr>
        <a:xfrm>
          <a:off x="115737" y="1981200"/>
          <a:ext cx="6580338" cy="1211317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solidFill>
                <a:schemeClr val="dk1"/>
              </a:solidFill>
              <a:effectLst/>
              <a:latin typeface="Arial" panose="020B0604020202020204" pitchFamily="34" charset="0"/>
              <a:ea typeface="+mn-ea"/>
              <a:cs typeface="Arial" panose="020B0604020202020204" pitchFamily="34" charset="0"/>
            </a:rPr>
            <a:t>Il lavoro delle risorse umane durante la pandemia di coronavirus</a:t>
          </a:r>
          <a:endParaRPr lang="de-CH" sz="1200">
            <a:solidFill>
              <a:schemeClr val="dk1"/>
            </a:solidFill>
            <a:effectLst/>
            <a:latin typeface="Arial" panose="020B0604020202020204" pitchFamily="34" charset="0"/>
            <a:ea typeface="+mn-ea"/>
            <a:cs typeface="Arial" panose="020B0604020202020204" pitchFamily="34" charset="0"/>
          </a:endParaRPr>
        </a:p>
        <a:p>
          <a:r>
            <a:rPr lang="it-IT" sz="1100">
              <a:solidFill>
                <a:schemeClr val="dk1"/>
              </a:solidFill>
              <a:effectLst/>
              <a:latin typeface="Arial" panose="020B0604020202020204" pitchFamily="34" charset="0"/>
              <a:ea typeface="+mn-ea"/>
              <a:cs typeface="Arial" panose="020B0604020202020204" pitchFamily="34" charset="0"/>
            </a:rPr>
            <a:t>La pandemia di coronavirus ha messo a dura prova anche la FINMA come azienda. Grazie alla digitalizzazione già implementata di infrastrutture e processi, all’efficienza dell’apparato di sicurezza come pure alla flessibilità e alla disciplina del personale e dei dirigenti, la FINMA è riuscita ad affrontare le sfide poste dall’emergenza complessivamente con buoni risultati. Le misure aziendali hanno sempre rispecchiato minuziosamente le raccomandazioni e le istruzioni delle autorità competenti. </a:t>
          </a:r>
        </a:p>
        <a:p>
          <a:endParaRPr lang="de-CH" sz="1100">
            <a:solidFill>
              <a:schemeClr val="dk1"/>
            </a:solidFill>
            <a:effectLst/>
            <a:latin typeface="Arial" panose="020B0604020202020204" pitchFamily="34" charset="0"/>
            <a:ea typeface="+mn-ea"/>
            <a:cs typeface="Arial" panose="020B0604020202020204" pitchFamily="34" charset="0"/>
          </a:endParaRPr>
        </a:p>
        <a:p>
          <a:r>
            <a:rPr lang="it-IT" sz="1100">
              <a:solidFill>
                <a:schemeClr val="dk1"/>
              </a:solidFill>
              <a:effectLst/>
              <a:latin typeface="Arial" panose="020B0604020202020204" pitchFamily="34" charset="0"/>
              <a:ea typeface="+mn-ea"/>
              <a:cs typeface="Arial" panose="020B0604020202020204" pitchFamily="34" charset="0"/>
            </a:rPr>
            <a:t>Sul piano operativo sono stati apportati dei cambiamenti per quanto riguarda gli incontri fisici e i controlli in loco, ridotti allo stretto necessario in ragione del confinamento. I rapporti con gli assoggettati sono tuttavia proseguiti con uno scambio assiduo tramite i canali digitali. </a:t>
          </a:r>
          <a:endParaRPr lang="de-CH" sz="1100">
            <a:solidFill>
              <a:schemeClr val="dk1"/>
            </a:solidFill>
            <a:effectLst/>
            <a:latin typeface="Arial" panose="020B0604020202020204" pitchFamily="34" charset="0"/>
            <a:ea typeface="+mn-ea"/>
            <a:cs typeface="Arial" panose="020B0604020202020204" pitchFamily="34" charset="0"/>
          </a:endParaRPr>
        </a:p>
        <a:p>
          <a:r>
            <a:rPr lang="it-IT" sz="1100">
              <a:solidFill>
                <a:schemeClr val="dk1"/>
              </a:solidFill>
              <a:effectLst/>
              <a:latin typeface="Arial" panose="020B0604020202020204" pitchFamily="34" charset="0"/>
              <a:ea typeface="+mn-ea"/>
              <a:cs typeface="Arial" panose="020B0604020202020204" pitchFamily="34" charset="0"/>
            </a:rPr>
            <a:t>I processi delle Risorse umane, in particolare anche l’assunzione e l’inserimento del nuovo personale, sono stati convertiti in modalità virtuale in modo rapido ed efficiente senza che ciò andasse a incidere negativamente sulla qualità e sulla rapidità del servizio.</a:t>
          </a:r>
        </a:p>
        <a:p>
          <a:endParaRPr lang="de-CH" sz="1050">
            <a:solidFill>
              <a:schemeClr val="dk1"/>
            </a:solidFill>
            <a:effectLst/>
            <a:latin typeface="Arial" panose="020B0604020202020204" pitchFamily="34" charset="0"/>
            <a:ea typeface="+mn-ea"/>
            <a:cs typeface="Arial" panose="020B0604020202020204" pitchFamily="34" charset="0"/>
          </a:endParaRPr>
        </a:p>
        <a:p>
          <a:r>
            <a:rPr lang="it-IT" sz="1200" b="1">
              <a:solidFill>
                <a:schemeClr val="dk1"/>
              </a:solidFill>
              <a:effectLst/>
              <a:latin typeface="Arial" panose="020B0604020202020204" pitchFamily="34" charset="0"/>
              <a:ea typeface="+mn-ea"/>
              <a:cs typeface="Arial" panose="020B0604020202020204" pitchFamily="34" charset="0"/>
            </a:rPr>
            <a:t>Sondaggio straordinario sulla soddisfazione del personale </a:t>
          </a:r>
          <a:endParaRPr lang="de-CH" sz="1200">
            <a:solidFill>
              <a:schemeClr val="dk1"/>
            </a:solidFill>
            <a:effectLst/>
            <a:latin typeface="Arial" panose="020B0604020202020204" pitchFamily="34" charset="0"/>
            <a:ea typeface="+mn-ea"/>
            <a:cs typeface="Arial" panose="020B0604020202020204" pitchFamily="34" charset="0"/>
          </a:endParaRPr>
        </a:p>
        <a:p>
          <a:r>
            <a:rPr lang="it-IT" sz="1100">
              <a:solidFill>
                <a:schemeClr val="dk1"/>
              </a:solidFill>
              <a:effectLst/>
              <a:latin typeface="Arial" panose="020B0604020202020204" pitchFamily="34" charset="0"/>
              <a:ea typeface="+mn-ea"/>
              <a:cs typeface="Arial" panose="020B0604020202020204" pitchFamily="34" charset="0"/>
            </a:rPr>
            <a:t>Nell’agosto 2020 la FINMA ha condotto un sondaggio straordinario sulla soddisfazione del personale. Il questionario era incentrato innanzitutto sulla gestione, da parte della FINMA, della situazione legata al coronavirus e conteneva domande sulle preferenze del personale per quanto concerne la configurazione della «nuova normalità». I risultati del sondaggio sono stati complessivamente incoraggianti. Le informazioni ottenute e le proposte formulate sono confluite nell’ulteriore pianificazione delle regole sul tempo di lavoro per il periodo che seguirà la pandemia di coronavirus. </a:t>
          </a:r>
        </a:p>
        <a:p>
          <a:endParaRPr lang="de-CH" sz="1200">
            <a:solidFill>
              <a:schemeClr val="dk1"/>
            </a:solidFill>
            <a:effectLst/>
            <a:latin typeface="Arial" panose="020B0604020202020204" pitchFamily="34" charset="0"/>
            <a:ea typeface="+mn-ea"/>
            <a:cs typeface="Arial" panose="020B0604020202020204" pitchFamily="34" charset="0"/>
          </a:endParaRPr>
        </a:p>
        <a:p>
          <a:r>
            <a:rPr lang="it-IT" sz="1200" b="1">
              <a:solidFill>
                <a:schemeClr val="dk1"/>
              </a:solidFill>
              <a:effectLst/>
              <a:latin typeface="Arial" panose="020B0604020202020204" pitchFamily="34" charset="0"/>
              <a:ea typeface="+mn-ea"/>
              <a:cs typeface="Arial" panose="020B0604020202020204" pitchFamily="34" charset="0"/>
            </a:rPr>
            <a:t>Configurazione della «nuova normalità»</a:t>
          </a:r>
          <a:endParaRPr lang="de-CH" sz="1200">
            <a:solidFill>
              <a:schemeClr val="dk1"/>
            </a:solidFill>
            <a:effectLst/>
            <a:latin typeface="Arial" panose="020B0604020202020204" pitchFamily="34" charset="0"/>
            <a:ea typeface="+mn-ea"/>
            <a:cs typeface="Arial" panose="020B0604020202020204" pitchFamily="34" charset="0"/>
          </a:endParaRPr>
        </a:p>
        <a:p>
          <a:r>
            <a:rPr lang="it-IT" sz="1100">
              <a:solidFill>
                <a:schemeClr val="dk1"/>
              </a:solidFill>
              <a:effectLst/>
              <a:latin typeface="Arial" panose="020B0604020202020204" pitchFamily="34" charset="0"/>
              <a:ea typeface="+mn-ea"/>
              <a:cs typeface="Arial" panose="020B0604020202020204" pitchFamily="34" charset="0"/>
            </a:rPr>
            <a:t>Basandosi sulle esperienze maturate durante il confinamento e sui risultati del sondaggio condotto tra il personale, la FINMA ha provveduto a definire le condizioni di lavoro per la «nuova normalità» post pandemica e ha deciso di estendere ulteriormente le possibilità di lavorare da casa e di fornire ai collaboratori e alle collaboratrici un adeguato supporto.  In futuro, il personale avrà la possibilità di lavorare in regime di home office fino alla metà del proprio grado di occupazione concordato contrattualmente. Per contro, tutti i team si organizzano in modo tale da ritrovarsi al completo, almeno una volta alla settimana, presso una delle due sedi della FINMA. </a:t>
          </a:r>
        </a:p>
        <a:p>
          <a:endParaRPr lang="de-CH" sz="1200">
            <a:solidFill>
              <a:schemeClr val="dk1"/>
            </a:solidFill>
            <a:effectLst/>
            <a:latin typeface="Arial" panose="020B0604020202020204" pitchFamily="34" charset="0"/>
            <a:ea typeface="+mn-ea"/>
            <a:cs typeface="Arial" panose="020B0604020202020204" pitchFamily="34" charset="0"/>
          </a:endParaRPr>
        </a:p>
        <a:p>
          <a:r>
            <a:rPr lang="it-IT" sz="1200" b="1">
              <a:solidFill>
                <a:schemeClr val="dk1"/>
              </a:solidFill>
              <a:effectLst/>
              <a:latin typeface="Arial" panose="020B0604020202020204" pitchFamily="34" charset="0"/>
              <a:ea typeface="+mn-ea"/>
              <a:cs typeface="Arial" panose="020B0604020202020204" pitchFamily="34" charset="0"/>
            </a:rPr>
            <a:t>Revisione dei testi relativi al personale</a:t>
          </a:r>
          <a:endParaRPr lang="de-CH" sz="1200">
            <a:solidFill>
              <a:schemeClr val="dk1"/>
            </a:solidFill>
            <a:effectLst/>
            <a:latin typeface="Arial" panose="020B0604020202020204" pitchFamily="34" charset="0"/>
            <a:ea typeface="+mn-ea"/>
            <a:cs typeface="Arial" panose="020B0604020202020204" pitchFamily="34" charset="0"/>
          </a:endParaRPr>
        </a:p>
        <a:p>
          <a:r>
            <a:rPr lang="it-IT" sz="1100">
              <a:solidFill>
                <a:schemeClr val="dk1"/>
              </a:solidFill>
              <a:effectLst/>
              <a:latin typeface="Arial" panose="020B0604020202020204" pitchFamily="34" charset="0"/>
              <a:ea typeface="+mn-ea"/>
              <a:cs typeface="Arial" panose="020B0604020202020204" pitchFamily="34" charset="0"/>
            </a:rPr>
            <a:t>Oltre alle regole suesposte concernenti la pianificazione del tempo di lavoro, dal 1° gennaio 2021 sono state introdotte anche altre novità nei testi relativi al personale della FINMA. Esse comprendono segnatamente:</a:t>
          </a:r>
          <a:br>
            <a:rPr lang="it-IT" sz="1100">
              <a:solidFill>
                <a:schemeClr val="dk1"/>
              </a:solidFill>
              <a:effectLst/>
              <a:latin typeface="Arial" panose="020B0604020202020204" pitchFamily="34" charset="0"/>
              <a:ea typeface="+mn-ea"/>
              <a:cs typeface="Arial" panose="020B0604020202020204" pitchFamily="34" charset="0"/>
            </a:rPr>
          </a:br>
          <a:r>
            <a:rPr lang="it-IT" sz="1100">
              <a:solidFill>
                <a:schemeClr val="dk1"/>
              </a:solidFill>
              <a:effectLst/>
              <a:latin typeface="Arial" panose="020B0604020202020204" pitchFamily="34" charset="0"/>
              <a:ea typeface="+mn-ea"/>
              <a:cs typeface="Arial" panose="020B0604020202020204" pitchFamily="34" charset="0"/>
            </a:rPr>
            <a:t>- l’estensione del congedo paternità e adozione pagato a 20 giorni,</a:t>
          </a:r>
          <a:br>
            <a:rPr lang="it-IT" sz="1100">
              <a:solidFill>
                <a:schemeClr val="dk1"/>
              </a:solidFill>
              <a:effectLst/>
              <a:latin typeface="Arial" panose="020B0604020202020204" pitchFamily="34" charset="0"/>
              <a:ea typeface="+mn-ea"/>
              <a:cs typeface="Arial" panose="020B0604020202020204" pitchFamily="34" charset="0"/>
            </a:rPr>
          </a:br>
          <a:r>
            <a:rPr lang="it-IT" sz="1100">
              <a:solidFill>
                <a:schemeClr val="dk1"/>
              </a:solidFill>
              <a:effectLst/>
              <a:latin typeface="Arial" panose="020B0604020202020204" pitchFamily="34" charset="0"/>
              <a:ea typeface="+mn-ea"/>
              <a:cs typeface="Arial" panose="020B0604020202020204" pitchFamily="34" charset="0"/>
            </a:rPr>
            <a:t>- la parità di trattamento de facto delle coppie dello stesso sesso per quanto riguarda il congedo parentale e di cura,</a:t>
          </a:r>
          <a:br>
            <a:rPr lang="it-IT" sz="1100">
              <a:solidFill>
                <a:schemeClr val="dk1"/>
              </a:solidFill>
              <a:effectLst/>
              <a:latin typeface="Arial" panose="020B0604020202020204" pitchFamily="34" charset="0"/>
              <a:ea typeface="+mn-ea"/>
              <a:cs typeface="Arial" panose="020B0604020202020204" pitchFamily="34" charset="0"/>
            </a:rPr>
          </a:br>
          <a:r>
            <a:rPr lang="it-IT" sz="1100">
              <a:solidFill>
                <a:schemeClr val="dk1"/>
              </a:solidFill>
              <a:effectLst/>
              <a:latin typeface="Arial" panose="020B0604020202020204" pitchFamily="34" charset="0"/>
              <a:ea typeface="+mn-ea"/>
              <a:cs typeface="Arial" panose="020B0604020202020204" pitchFamily="34" charset="0"/>
            </a:rPr>
            <a:t>- l’introduzione del diritto a cinque giorni di formazione pagati all’anno</a:t>
          </a:r>
          <a:br>
            <a:rPr lang="it-IT" sz="1100">
              <a:solidFill>
                <a:schemeClr val="dk1"/>
              </a:solidFill>
              <a:effectLst/>
              <a:latin typeface="Arial" panose="020B0604020202020204" pitchFamily="34" charset="0"/>
              <a:ea typeface="+mn-ea"/>
              <a:cs typeface="Arial" panose="020B0604020202020204" pitchFamily="34" charset="0"/>
            </a:rPr>
          </a:br>
          <a:r>
            <a:rPr lang="it-IT" sz="1100">
              <a:solidFill>
                <a:schemeClr val="dk1"/>
              </a:solidFill>
              <a:effectLst/>
              <a:latin typeface="Arial" panose="020B0604020202020204" pitchFamily="34" charset="0"/>
              <a:ea typeface="+mn-ea"/>
              <a:cs typeface="Arial" panose="020B0604020202020204" pitchFamily="34" charset="0"/>
            </a:rPr>
            <a:t>- e il diritto alla continuazione del rapporto di lavoro fino al compimento del 65° anno per le collaboratrici di sesso femminile.</a:t>
          </a:r>
        </a:p>
        <a:p>
          <a:endParaRPr lang="de-CH" sz="1200">
            <a:solidFill>
              <a:schemeClr val="dk1"/>
            </a:solidFill>
            <a:effectLst/>
            <a:latin typeface="Arial" panose="020B0604020202020204" pitchFamily="34" charset="0"/>
            <a:ea typeface="+mn-ea"/>
            <a:cs typeface="Arial" panose="020B0604020202020204" pitchFamily="34" charset="0"/>
          </a:endParaRPr>
        </a:p>
        <a:p>
          <a:r>
            <a:rPr lang="it-IT" sz="1200" b="1">
              <a:solidFill>
                <a:schemeClr val="dk1"/>
              </a:solidFill>
              <a:effectLst/>
              <a:latin typeface="Arial" panose="020B0604020202020204" pitchFamily="34" charset="0"/>
              <a:ea typeface="+mn-ea"/>
              <a:cs typeface="Arial" panose="020B0604020202020204" pitchFamily="34" charset="0"/>
            </a:rPr>
            <a:t>Lancio delle iniziative volte alla promozione della capacità di cambiamento</a:t>
          </a:r>
          <a:endParaRPr lang="de-CH" sz="1200">
            <a:solidFill>
              <a:schemeClr val="dk1"/>
            </a:solidFill>
            <a:effectLst/>
            <a:latin typeface="Arial" panose="020B0604020202020204" pitchFamily="34" charset="0"/>
            <a:ea typeface="+mn-ea"/>
            <a:cs typeface="Arial" panose="020B0604020202020204" pitchFamily="34" charset="0"/>
          </a:endParaRPr>
        </a:p>
        <a:p>
          <a:r>
            <a:rPr lang="it-IT" sz="1100">
              <a:solidFill>
                <a:schemeClr val="dk1"/>
              </a:solidFill>
              <a:effectLst/>
              <a:latin typeface="Arial" panose="020B0604020202020204" pitchFamily="34" charset="0"/>
              <a:ea typeface="+mn-ea"/>
              <a:cs typeface="Arial" panose="020B0604020202020204" pitchFamily="34" charset="0"/>
            </a:rPr>
            <a:t>Alla fine del 2019, il Consiglio di amministrazione e la Direzione hanno approvato le iniziative concernenti la rotazione interna del personale </a:t>
          </a:r>
          <a:r>
            <a:rPr lang="it-IT" sz="1100" i="1">
              <a:solidFill>
                <a:schemeClr val="dk1"/>
              </a:solidFill>
              <a:effectLst/>
              <a:latin typeface="Arial" panose="020B0604020202020204" pitchFamily="34" charset="0"/>
              <a:ea typeface="+mn-ea"/>
              <a:cs typeface="Arial" panose="020B0604020202020204" pitchFamily="34" charset="0"/>
            </a:rPr>
            <a:t>(job rotation)</a:t>
          </a:r>
          <a:r>
            <a:rPr lang="it-IT" sz="1100">
              <a:solidFill>
                <a:schemeClr val="dk1"/>
              </a:solidFill>
              <a:effectLst/>
              <a:latin typeface="Arial" panose="020B0604020202020204" pitchFamily="34" charset="0"/>
              <a:ea typeface="+mn-ea"/>
              <a:cs typeface="Arial" panose="020B0604020202020204" pitchFamily="34" charset="0"/>
            </a:rPr>
            <a:t> e la fase professionale per il personale dai 55 anni in su (incluse le posizioni relative alla carriera ad arco). Esse puntano a rafforzare la capacità d’impiego, la flessibilità professionale e la disponibilità del personale al cambiamento. Nel corso del 2020, tali iniziative sono state lanciate, comunicate e in larga misura fissate nei processi e nei sistemi relativi al personale. </a:t>
          </a:r>
        </a:p>
        <a:p>
          <a:endParaRPr lang="de-CH" sz="1200">
            <a:solidFill>
              <a:schemeClr val="dk1"/>
            </a:solidFill>
            <a:effectLst/>
            <a:latin typeface="Arial" panose="020B0604020202020204" pitchFamily="34" charset="0"/>
            <a:ea typeface="+mn-ea"/>
            <a:cs typeface="Arial" panose="020B0604020202020204" pitchFamily="34" charset="0"/>
          </a:endParaRPr>
        </a:p>
        <a:p>
          <a:r>
            <a:rPr lang="it-IT" sz="1200" b="1">
              <a:solidFill>
                <a:schemeClr val="dk1"/>
              </a:solidFill>
              <a:effectLst/>
              <a:latin typeface="Arial" panose="020B0604020202020204" pitchFamily="34" charset="0"/>
              <a:ea typeface="+mn-ea"/>
              <a:cs typeface="Arial" panose="020B0604020202020204" pitchFamily="34" charset="0"/>
            </a:rPr>
            <a:t>Conclusione del programma di formazione sull’interazione con gli assoggettati </a:t>
          </a:r>
          <a:endParaRPr lang="de-CH" sz="1200">
            <a:solidFill>
              <a:schemeClr val="dk1"/>
            </a:solidFill>
            <a:effectLst/>
            <a:latin typeface="Arial" panose="020B0604020202020204" pitchFamily="34" charset="0"/>
            <a:ea typeface="+mn-ea"/>
            <a:cs typeface="Arial" panose="020B0604020202020204" pitchFamily="34" charset="0"/>
          </a:endParaRPr>
        </a:p>
        <a:p>
          <a:r>
            <a:rPr lang="it-IT" sz="1100">
              <a:solidFill>
                <a:schemeClr val="dk1"/>
              </a:solidFill>
              <a:effectLst/>
              <a:latin typeface="Arial" panose="020B0604020202020204" pitchFamily="34" charset="0"/>
              <a:ea typeface="+mn-ea"/>
              <a:cs typeface="Arial" panose="020B0604020202020204" pitchFamily="34" charset="0"/>
            </a:rPr>
            <a:t>Nonostante le difficoltà dovute alla pandemia di coronavirus, il programma di formazione interna sul tema dell’interazione con gli assoggettati, lanciato nel 2019, è stato portato a termine nell’autunno 2020. Inoltre, sono stati organizzati altri 28 eventi per formare circa altri 150 dipendenti. Il programma di formazione, della durata di 2 giorni, proposto sull’arco di un anno e mezzo ha consentito di formare complessivamente circa 300 fra collaboratori e collaboratrici. In futuro, questa serie di corsi continuerà ad essere proposta una o due volte all’anno per il personale di nuova assunzione. </a:t>
          </a:r>
        </a:p>
        <a:p>
          <a:endParaRPr lang="de-CH" sz="1200">
            <a:solidFill>
              <a:schemeClr val="dk1"/>
            </a:solidFill>
            <a:effectLst/>
            <a:latin typeface="Arial" panose="020B0604020202020204" pitchFamily="34" charset="0"/>
            <a:ea typeface="+mn-ea"/>
            <a:cs typeface="Arial" panose="020B0604020202020204" pitchFamily="34" charset="0"/>
          </a:endParaRPr>
        </a:p>
        <a:p>
          <a:r>
            <a:rPr lang="it-IT" sz="1200" b="1">
              <a:solidFill>
                <a:schemeClr val="dk1"/>
              </a:solidFill>
              <a:effectLst/>
              <a:latin typeface="Arial" panose="020B0604020202020204" pitchFamily="34" charset="0"/>
              <a:ea typeface="+mn-ea"/>
              <a:cs typeface="Arial" panose="020B0604020202020204" pitchFamily="34" charset="0"/>
            </a:rPr>
            <a:t>Progetto «Next Generation ERP»</a:t>
          </a:r>
          <a:endParaRPr lang="de-CH" sz="1200">
            <a:solidFill>
              <a:schemeClr val="dk1"/>
            </a:solidFill>
            <a:effectLst/>
            <a:latin typeface="Arial" panose="020B0604020202020204" pitchFamily="34" charset="0"/>
            <a:ea typeface="+mn-ea"/>
            <a:cs typeface="Arial" panose="020B0604020202020204" pitchFamily="34" charset="0"/>
          </a:endParaRPr>
        </a:p>
        <a:p>
          <a:r>
            <a:rPr lang="it-IT" sz="1100">
              <a:solidFill>
                <a:schemeClr val="dk1"/>
              </a:solidFill>
              <a:effectLst/>
              <a:latin typeface="Arial" panose="020B0604020202020204" pitchFamily="34" charset="0"/>
              <a:ea typeface="+mn-ea"/>
              <a:cs typeface="Arial" panose="020B0604020202020204" pitchFamily="34" charset="0"/>
            </a:rPr>
            <a:t>Nel 2020 è stato avviato il progetto «Next Generation ERP», che s’iscrive nell’ottica di continuare a offrire un supporto tecnico aggiornato sul piano dei processi concernenti il personale e la gestione finanziaria. Nel quadro dell’analisi preliminare, a partire da giugno 2020 si è proceduto al rilevamento e alla valutazione delle esigenze e dell’attuabilità tecnica per la sostituzione degli attuali sistemi di gestione finanziaria e di pianificazione delle risorse aziendali (</a:t>
          </a:r>
          <a:r>
            <a:rPr lang="it-IT" sz="1100" i="1">
              <a:solidFill>
                <a:schemeClr val="dk1"/>
              </a:solidFill>
              <a:effectLst/>
              <a:latin typeface="Arial" panose="020B0604020202020204" pitchFamily="34" charset="0"/>
              <a:ea typeface="+mn-ea"/>
              <a:cs typeface="Arial" panose="020B0604020202020204" pitchFamily="34" charset="0"/>
            </a:rPr>
            <a:t>enterprise resource planning</a:t>
          </a:r>
          <a:r>
            <a:rPr lang="it-IT" sz="1100">
              <a:solidFill>
                <a:schemeClr val="dk1"/>
              </a:solidFill>
              <a:effectLst/>
              <a:latin typeface="Arial" panose="020B0604020202020204" pitchFamily="34" charset="0"/>
              <a:ea typeface="+mn-ea"/>
              <a:cs typeface="Arial" panose="020B0604020202020204" pitchFamily="34" charset="0"/>
            </a:rPr>
            <a:t>, ERP). I lavori di attuazione sono iniziati nel gennaio 2021. </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oneCellAnchor>
    <xdr:from>
      <xdr:col>1</xdr:col>
      <xdr:colOff>6242071</xdr:colOff>
      <xdr:row>0</xdr:row>
      <xdr:rowOff>111980</xdr:rowOff>
    </xdr:from>
    <xdr:ext cx="1636779" cy="722713"/>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7196" y="111980"/>
          <a:ext cx="1636779" cy="72271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128306</xdr:colOff>
      <xdr:row>3</xdr:row>
      <xdr:rowOff>112057</xdr:rowOff>
    </xdr:from>
    <xdr:to>
      <xdr:col>1</xdr:col>
      <xdr:colOff>6538071</xdr:colOff>
      <xdr:row>34</xdr:row>
      <xdr:rowOff>9525</xdr:rowOff>
    </xdr:to>
    <xdr:sp macro="" textlink="">
      <xdr:nvSpPr>
        <xdr:cNvPr id="2" name="Textfeld 1"/>
        <xdr:cNvSpPr txBox="1"/>
      </xdr:nvSpPr>
      <xdr:spPr>
        <a:xfrm>
          <a:off x="128306" y="1940857"/>
          <a:ext cx="6590740" cy="55076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spcBef>
              <a:spcPts val="1300"/>
            </a:spcBef>
            <a:spcAft>
              <a:spcPts val="1300"/>
            </a:spcAft>
          </a:pPr>
          <a:r>
            <a:rPr lang="de-CH" sz="1200" b="1">
              <a:latin typeface="Arial" panose="020B0604020202020204" pitchFamily="34" charset="0"/>
              <a:cs typeface="Arial" panose="020B0604020202020204" pitchFamily="34" charset="0"/>
            </a:rPr>
            <a:t>Obiettivi di diversità di genere </a:t>
          </a:r>
          <a:r>
            <a:rPr lang="de-CH">
              <a:latin typeface="Arial" panose="020B0604020202020204" pitchFamily="34" charset="0"/>
              <a:cs typeface="Arial" panose="020B0604020202020204" pitchFamily="34" charset="0"/>
            </a:rPr>
            <a:t/>
          </a:r>
          <a:br>
            <a:rPr lang="de-CH">
              <a:latin typeface="Arial" panose="020B0604020202020204" pitchFamily="34" charset="0"/>
              <a:cs typeface="Arial" panose="020B0604020202020204" pitchFamily="34" charset="0"/>
            </a:rPr>
          </a:br>
          <a:r>
            <a:rPr lang="de-CH">
              <a:latin typeface="Arial" panose="020B0604020202020204" pitchFamily="34" charset="0"/>
              <a:cs typeface="Arial" panose="020B0604020202020204" pitchFamily="34" charset="0"/>
            </a:rPr>
            <a:t>Da un’analisi concernente il pregiudizio di genere inconscio (unconscious gender bias), condotta nella primavera del 2019 in tutta la FINMA, è emerso che l’Autorità di vigilanza ha definito obiettivi di diversità di genere e adottato misure concrete per aumentare la quota di donne che rivestono una posizione di quadro. Il Rapporto di gestione 2019 contiene informazioni più approfondite in merito.</a:t>
          </a:r>
          <a:br>
            <a:rPr lang="de-CH">
              <a:latin typeface="Arial" panose="020B0604020202020204" pitchFamily="34" charset="0"/>
              <a:cs typeface="Arial" panose="020B0604020202020204" pitchFamily="34" charset="0"/>
            </a:rPr>
          </a:br>
          <a:r>
            <a:rPr lang="de-CH">
              <a:latin typeface="Arial" panose="020B0604020202020204" pitchFamily="34" charset="0"/>
              <a:cs typeface="Arial" panose="020B0604020202020204" pitchFamily="34" charset="0"/>
            </a:rPr>
            <a:t/>
          </a:r>
          <a:br>
            <a:rPr lang="de-CH">
              <a:latin typeface="Arial" panose="020B0604020202020204" pitchFamily="34" charset="0"/>
              <a:cs typeface="Arial" panose="020B0604020202020204" pitchFamily="34" charset="0"/>
            </a:rPr>
          </a:br>
          <a:r>
            <a:rPr lang="de-CH" sz="1200" b="1">
              <a:latin typeface="Arial" panose="020B0604020202020204" pitchFamily="34" charset="0"/>
              <a:cs typeface="Arial" panose="020B0604020202020204" pitchFamily="34" charset="0"/>
            </a:rPr>
            <a:t>Dinamica nell’effettivo del personale </a:t>
          </a:r>
          <a:r>
            <a:rPr lang="de-CH">
              <a:latin typeface="Arial" panose="020B0604020202020204" pitchFamily="34" charset="0"/>
              <a:cs typeface="Arial" panose="020B0604020202020204" pitchFamily="34" charset="0"/>
            </a:rPr>
            <a:t/>
          </a:r>
          <a:br>
            <a:rPr lang="de-CH">
              <a:latin typeface="Arial" panose="020B0604020202020204" pitchFamily="34" charset="0"/>
              <a:cs typeface="Arial" panose="020B0604020202020204" pitchFamily="34" charset="0"/>
            </a:rPr>
          </a:br>
          <a:r>
            <a:rPr lang="de-CH">
              <a:latin typeface="Arial" panose="020B0604020202020204" pitchFamily="34" charset="0"/>
              <a:cs typeface="Arial" panose="020B0604020202020204" pitchFamily="34" charset="0"/>
            </a:rPr>
            <a:t>Sulla base di un’approfondita analisi della fluttuazione nell’effettivo del personale a livello di quadri intermedi (carriera specialistica e dirigenziale), la Direzione è giunta alla conclusione che i collaboratori e le collaboratrici dovrebbero essere incoraggiati e sostenuti in modo più mirato nell’essere preparati al cambiamento e nel modo di affrontarlo. La Direzione ha impartito il compito di a) concepire per i collaboratori e le collaboratrici il diritto di usufruire di determinati giorni di formazione e perfezionamento professionale, b) ampliare i modelli di job rotation e c) mettere a punto possibilità di una carriera ad arco per esperti e dirigenti.</a:t>
          </a:r>
          <a:br>
            <a:rPr lang="de-CH">
              <a:latin typeface="Arial" panose="020B0604020202020204" pitchFamily="34" charset="0"/>
              <a:cs typeface="Arial" panose="020B0604020202020204" pitchFamily="34" charset="0"/>
            </a:rPr>
          </a:br>
          <a:r>
            <a:rPr lang="de-CH">
              <a:latin typeface="Arial" panose="020B0604020202020204" pitchFamily="34" charset="0"/>
              <a:cs typeface="Arial" panose="020B0604020202020204" pitchFamily="34" charset="0"/>
            </a:rPr>
            <a:t/>
          </a:r>
          <a:br>
            <a:rPr lang="de-CH">
              <a:latin typeface="Arial" panose="020B0604020202020204" pitchFamily="34" charset="0"/>
              <a:cs typeface="Arial" panose="020B0604020202020204" pitchFamily="34" charset="0"/>
            </a:rPr>
          </a:br>
          <a:r>
            <a:rPr lang="de-CH" sz="1200" b="1">
              <a:latin typeface="Arial" panose="020B0604020202020204" pitchFamily="34" charset="0"/>
              <a:cs typeface="Arial" panose="020B0604020202020204" pitchFamily="34" charset="0"/>
            </a:rPr>
            <a:t>Indagine del personale 2019</a:t>
          </a:r>
          <a:r>
            <a:rPr lang="de-CH">
              <a:latin typeface="Arial" panose="020B0604020202020204" pitchFamily="34" charset="0"/>
              <a:cs typeface="Arial" panose="020B0604020202020204" pitchFamily="34" charset="0"/>
            </a:rPr>
            <a:t/>
          </a:r>
          <a:br>
            <a:rPr lang="de-CH">
              <a:latin typeface="Arial" panose="020B0604020202020204" pitchFamily="34" charset="0"/>
              <a:cs typeface="Arial" panose="020B0604020202020204" pitchFamily="34" charset="0"/>
            </a:rPr>
          </a:br>
          <a:r>
            <a:rPr lang="de-CH">
              <a:latin typeface="Arial" panose="020B0604020202020204" pitchFamily="34" charset="0"/>
              <a:cs typeface="Arial" panose="020B0604020202020204" pitchFamily="34" charset="0"/>
            </a:rPr>
            <a:t>Dall’indagine del personale, condotta a ritmo biennale in tutta la FINMA, sono nuovamente emersi ottimi risultati. Sulla base del potenziale di miglioramento constatato sono state definite concrete priorità di intervento e definite misure mirate.  Il Rapporto di gestione 2019 contiene informazioni più approfondite in merito.</a:t>
          </a:r>
          <a:br>
            <a:rPr lang="de-CH">
              <a:latin typeface="Arial" panose="020B0604020202020204" pitchFamily="34" charset="0"/>
              <a:cs typeface="Arial" panose="020B0604020202020204" pitchFamily="34" charset="0"/>
            </a:rPr>
          </a:br>
          <a:r>
            <a:rPr lang="de-CH">
              <a:latin typeface="Arial" panose="020B0604020202020204" pitchFamily="34" charset="0"/>
              <a:cs typeface="Arial" panose="020B0604020202020204" pitchFamily="34" charset="0"/>
            </a:rPr>
            <a:t/>
          </a:r>
          <a:br>
            <a:rPr lang="de-CH">
              <a:latin typeface="Arial" panose="020B0604020202020204" pitchFamily="34" charset="0"/>
              <a:cs typeface="Arial" panose="020B0604020202020204" pitchFamily="34" charset="0"/>
            </a:rPr>
          </a:br>
          <a:r>
            <a:rPr lang="de-CH" sz="1200" b="1">
              <a:latin typeface="Arial" panose="020B0604020202020204" pitchFamily="34" charset="0"/>
              <a:cs typeface="Arial" panose="020B0604020202020204" pitchFamily="34" charset="0"/>
            </a:rPr>
            <a:t>Formazione della FINMA incentrata sulla gestione dei colloqui con gli assoggettati</a:t>
          </a:r>
          <a:r>
            <a:rPr lang="de-CH">
              <a:latin typeface="Arial" panose="020B0604020202020204" pitchFamily="34" charset="0"/>
              <a:cs typeface="Arial" panose="020B0604020202020204" pitchFamily="34" charset="0"/>
            </a:rPr>
            <a:t/>
          </a:r>
          <a:br>
            <a:rPr lang="de-CH">
              <a:latin typeface="Arial" panose="020B0604020202020204" pitchFamily="34" charset="0"/>
              <a:cs typeface="Arial" panose="020B0604020202020204" pitchFamily="34" charset="0"/>
            </a:rPr>
          </a:br>
          <a:r>
            <a:rPr lang="de-CH">
              <a:latin typeface="Arial" panose="020B0604020202020204" pitchFamily="34" charset="0"/>
              <a:cs typeface="Arial" panose="020B0604020202020204" pitchFamily="34" charset="0"/>
            </a:rPr>
            <a:t>Attuazione della misura di formazione interna alla FINMA più ad ampio spettro organizzata finora. Complessivamente 300 collaboratori seguiranno una formazione, della durata complessiva di due giorni, incentrata sulla comunicazione e sulla resilienza nei contatti con l’esterno.</a:t>
          </a:r>
          <a:br>
            <a:rPr lang="de-CH">
              <a:latin typeface="Arial" panose="020B0604020202020204" pitchFamily="34" charset="0"/>
              <a:cs typeface="Arial" panose="020B0604020202020204" pitchFamily="34" charset="0"/>
            </a:rPr>
          </a:br>
          <a:r>
            <a:rPr lang="de-CH">
              <a:latin typeface="Arial" panose="020B0604020202020204" pitchFamily="34" charset="0"/>
              <a:cs typeface="Arial" panose="020B0604020202020204" pitchFamily="34" charset="0"/>
            </a:rPr>
            <a:t/>
          </a:r>
          <a:br>
            <a:rPr lang="de-CH">
              <a:latin typeface="Arial" panose="020B0604020202020204" pitchFamily="34" charset="0"/>
              <a:cs typeface="Arial" panose="020B0604020202020204" pitchFamily="34" charset="0"/>
            </a:rPr>
          </a:br>
          <a:r>
            <a:rPr lang="de-CH" sz="1200" b="1">
              <a:latin typeface="Arial" panose="020B0604020202020204" pitchFamily="34" charset="0"/>
              <a:cs typeface="Arial" panose="020B0604020202020204" pitchFamily="34" charset="0"/>
            </a:rPr>
            <a:t>Incentivazione di una collaborazione al passo con i tempi</a:t>
          </a:r>
          <a:r>
            <a:rPr lang="de-CH">
              <a:latin typeface="Arial" panose="020B0604020202020204" pitchFamily="34" charset="0"/>
              <a:cs typeface="Arial" panose="020B0604020202020204" pitchFamily="34" charset="0"/>
            </a:rPr>
            <a:t/>
          </a:r>
          <a:br>
            <a:rPr lang="de-CH">
              <a:latin typeface="Arial" panose="020B0604020202020204" pitchFamily="34" charset="0"/>
              <a:cs typeface="Arial" panose="020B0604020202020204" pitchFamily="34" charset="0"/>
            </a:rPr>
          </a:br>
          <a:r>
            <a:rPr lang="de-CH">
              <a:latin typeface="Arial" panose="020B0604020202020204" pitchFamily="34" charset="0"/>
              <a:cs typeface="Arial" panose="020B0604020202020204" pitchFamily="34" charset="0"/>
            </a:rPr>
            <a:t>La Divisione Operations sta testando, nel quadro di un progetto pilota, vari approcci di forme di collaborazione al passo con i tempi e attuando varie misure. Fra esse si annoverano: a) gestione per obiettivi (management by objectives, MbO) improntata a maggiore flessibilità,  b) nuovi strumenti di feedback, c) nuovi concetti di postazioni di lavoro e possibilità innovative di collaborazione e d) formati partecipativi per grandi gruppi come strumento per l’informazione del personale. </a:t>
          </a:r>
        </a:p>
        <a:p>
          <a:pPr>
            <a:lnSpc>
              <a:spcPts val="1300"/>
            </a:lnSpc>
            <a:spcBef>
              <a:spcPts val="1300"/>
            </a:spcBef>
            <a:spcAft>
              <a:spcPts val="1300"/>
            </a:spcAft>
          </a:pPr>
          <a:endParaRPr>
            <a:latin typeface="Arial" panose="020B0604020202020204" pitchFamily="34" charset="0"/>
            <a:cs typeface="Arial" panose="020B0604020202020204" pitchFamily="34" charset="0"/>
          </a:endParaRPr>
        </a:p>
      </xdr:txBody>
    </xdr:sp>
    <xdr:clientData/>
  </xdr:twoCellAnchor>
  <xdr:oneCellAnchor>
    <xdr:from>
      <xdr:col>1</xdr:col>
      <xdr:colOff>6242071</xdr:colOff>
      <xdr:row>0</xdr:row>
      <xdr:rowOff>111980</xdr:rowOff>
    </xdr:from>
    <xdr:ext cx="1636779" cy="722713"/>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1365" y="111980"/>
          <a:ext cx="1636779" cy="72271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163"/>
  <sheetViews>
    <sheetView showGridLines="0" tabSelected="1" zoomScaleNormal="100" workbookViewId="0">
      <selection activeCell="I2" sqref="I2"/>
    </sheetView>
  </sheetViews>
  <sheetFormatPr baseColWidth="10" defaultColWidth="11.42578125" defaultRowHeight="12.75"/>
  <cols>
    <col min="1" max="1" width="65.85546875" style="60" customWidth="1"/>
    <col min="2" max="2" width="15.5703125" style="22" bestFit="1" customWidth="1"/>
    <col min="3" max="3" width="10.42578125" style="9" customWidth="1"/>
    <col min="4" max="4" width="14.7109375" style="23" customWidth="1"/>
    <col min="5" max="8" width="14.7109375" style="22" customWidth="1"/>
    <col min="9" max="9" width="15.42578125" style="9" customWidth="1"/>
    <col min="10" max="10" width="14.7109375" style="9" customWidth="1"/>
    <col min="11" max="16384" width="11.42578125" style="22"/>
  </cols>
  <sheetData>
    <row r="1" spans="1:15" ht="26.25">
      <c r="A1" s="46" t="s">
        <v>0</v>
      </c>
      <c r="B1" s="8"/>
      <c r="C1" s="67"/>
      <c r="D1" s="10"/>
      <c r="E1" s="10"/>
      <c r="F1" s="10"/>
      <c r="G1" s="10"/>
      <c r="H1" s="10"/>
      <c r="I1" s="10"/>
      <c r="J1" s="10"/>
    </row>
    <row r="2" spans="1:15" ht="12.75" customHeight="1">
      <c r="A2" s="21"/>
      <c r="B2" s="23"/>
      <c r="C2" s="10"/>
      <c r="D2" s="10"/>
      <c r="E2" s="10"/>
      <c r="F2" s="10"/>
      <c r="G2" s="10"/>
      <c r="H2" s="10"/>
      <c r="I2" s="10"/>
      <c r="J2" s="10"/>
    </row>
    <row r="3" spans="1:15" ht="74.25" customHeight="1">
      <c r="A3" s="82" t="s">
        <v>57</v>
      </c>
      <c r="B3" s="23"/>
      <c r="C3" s="10"/>
      <c r="D3" s="10"/>
      <c r="E3" s="10"/>
      <c r="F3" s="10"/>
      <c r="G3" s="10"/>
      <c r="H3" s="10"/>
      <c r="I3" s="10"/>
      <c r="J3" s="10"/>
    </row>
    <row r="4" spans="1:15" ht="26.25" customHeight="1">
      <c r="A4" s="21"/>
      <c r="B4" s="23"/>
      <c r="C4" s="10"/>
      <c r="D4" s="10"/>
      <c r="E4" s="10"/>
      <c r="F4" s="10"/>
      <c r="G4" s="10"/>
      <c r="H4" s="10"/>
      <c r="I4" s="10"/>
      <c r="J4" s="10"/>
    </row>
    <row r="5" spans="1:15" s="20" customFormat="1" ht="15.75">
      <c r="A5" s="47" t="s">
        <v>1</v>
      </c>
      <c r="B5" s="11"/>
      <c r="C5" s="68">
        <v>2020</v>
      </c>
      <c r="D5" s="25">
        <v>2019</v>
      </c>
      <c r="E5" s="25">
        <v>2018</v>
      </c>
      <c r="F5" s="25">
        <v>2017</v>
      </c>
      <c r="G5" s="25">
        <v>2016</v>
      </c>
      <c r="H5" s="61" t="s">
        <v>56</v>
      </c>
      <c r="K5" s="26"/>
      <c r="L5" s="26"/>
      <c r="M5" s="26"/>
      <c r="N5" s="26"/>
      <c r="O5" s="26"/>
    </row>
    <row r="6" spans="1:15">
      <c r="A6" s="48" t="s">
        <v>2</v>
      </c>
      <c r="B6" s="12"/>
      <c r="C6" s="69"/>
      <c r="D6" s="3"/>
      <c r="E6" s="27"/>
      <c r="F6" s="27"/>
      <c r="G6" s="27"/>
      <c r="H6" s="62"/>
    </row>
    <row r="7" spans="1:15">
      <c r="A7" s="49"/>
      <c r="B7" s="28" t="s">
        <v>3</v>
      </c>
      <c r="C7" s="70"/>
      <c r="D7" s="4"/>
      <c r="E7" s="10"/>
      <c r="F7" s="10"/>
      <c r="G7" s="10"/>
      <c r="H7" s="63"/>
    </row>
    <row r="8" spans="1:15" s="30" customFormat="1">
      <c r="A8" s="50" t="s">
        <v>4</v>
      </c>
      <c r="B8" s="29" t="s">
        <v>5</v>
      </c>
      <c r="C8" s="71">
        <v>517.6</v>
      </c>
      <c r="D8" s="6">
        <v>517.6</v>
      </c>
      <c r="E8" s="6">
        <v>481</v>
      </c>
      <c r="F8" s="6">
        <v>481</v>
      </c>
      <c r="G8" s="6">
        <v>481</v>
      </c>
      <c r="H8" s="17">
        <f t="shared" ref="H8:H15" si="0">AVERAGE(C8:G8)</f>
        <v>495.64</v>
      </c>
    </row>
    <row r="9" spans="1:15" s="30" customFormat="1" ht="25.5">
      <c r="A9" s="45" t="s">
        <v>53</v>
      </c>
      <c r="B9" s="29" t="s">
        <v>6</v>
      </c>
      <c r="C9" s="71">
        <v>53.7</v>
      </c>
      <c r="D9" s="6">
        <v>53.9</v>
      </c>
      <c r="E9" s="6">
        <v>52.2</v>
      </c>
      <c r="F9" s="6">
        <v>54.4</v>
      </c>
      <c r="G9" s="6">
        <v>55.4</v>
      </c>
      <c r="H9" s="17">
        <f t="shared" si="0"/>
        <v>53.92</v>
      </c>
    </row>
    <row r="10" spans="1:15" s="30" customFormat="1" ht="25.5">
      <c r="A10" s="45" t="s">
        <v>54</v>
      </c>
      <c r="B10" s="29" t="s">
        <v>6</v>
      </c>
      <c r="C10" s="71">
        <v>17.5</v>
      </c>
      <c r="D10" s="6">
        <v>18.100000000000001</v>
      </c>
      <c r="E10" s="6">
        <v>18.100000000000001</v>
      </c>
      <c r="F10" s="6">
        <v>18.399999999999999</v>
      </c>
      <c r="G10" s="6">
        <v>18.600000000000001</v>
      </c>
      <c r="H10" s="17">
        <f t="shared" si="0"/>
        <v>18.139999999999997</v>
      </c>
    </row>
    <row r="11" spans="1:15" s="30" customFormat="1">
      <c r="A11" s="50" t="s">
        <v>7</v>
      </c>
      <c r="B11" s="29" t="s">
        <v>6</v>
      </c>
      <c r="C11" s="71">
        <v>92.3</v>
      </c>
      <c r="D11" s="6">
        <v>89.8</v>
      </c>
      <c r="E11" s="6">
        <v>97.3</v>
      </c>
      <c r="F11" s="6">
        <v>96.8</v>
      </c>
      <c r="G11" s="6">
        <v>94.6</v>
      </c>
      <c r="H11" s="17">
        <f t="shared" si="0"/>
        <v>94.16</v>
      </c>
    </row>
    <row r="12" spans="1:15" s="30" customFormat="1">
      <c r="A12" s="50" t="s">
        <v>8</v>
      </c>
      <c r="B12" s="29" t="s">
        <v>5</v>
      </c>
      <c r="C12" s="71">
        <v>501</v>
      </c>
      <c r="D12" s="36">
        <v>488</v>
      </c>
      <c r="E12" s="36">
        <v>493</v>
      </c>
      <c r="F12" s="36">
        <v>492</v>
      </c>
      <c r="G12" s="36">
        <v>477</v>
      </c>
      <c r="H12" s="17">
        <f t="shared" si="0"/>
        <v>490.2</v>
      </c>
    </row>
    <row r="13" spans="1:15" s="30" customFormat="1">
      <c r="A13" s="45" t="s">
        <v>9</v>
      </c>
      <c r="B13" s="29" t="s">
        <v>5</v>
      </c>
      <c r="C13" s="71">
        <v>23</v>
      </c>
      <c r="D13" s="36">
        <v>23</v>
      </c>
      <c r="E13" s="36">
        <v>25</v>
      </c>
      <c r="F13" s="36">
        <v>26</v>
      </c>
      <c r="G13" s="36">
        <v>22</v>
      </c>
      <c r="H13" s="17">
        <f t="shared" si="0"/>
        <v>23.8</v>
      </c>
    </row>
    <row r="14" spans="1:15" s="30" customFormat="1">
      <c r="A14" s="50" t="s">
        <v>10</v>
      </c>
      <c r="B14" s="39" t="s">
        <v>11</v>
      </c>
      <c r="C14" s="71">
        <v>549</v>
      </c>
      <c r="D14" s="36">
        <v>536</v>
      </c>
      <c r="E14" s="36">
        <v>537</v>
      </c>
      <c r="F14" s="36">
        <v>534</v>
      </c>
      <c r="G14" s="36">
        <v>513</v>
      </c>
      <c r="H14" s="17">
        <f t="shared" si="0"/>
        <v>533.79999999999995</v>
      </c>
    </row>
    <row r="15" spans="1:15" s="30" customFormat="1">
      <c r="A15" s="45" t="s">
        <v>9</v>
      </c>
      <c r="B15" s="39" t="s">
        <v>11</v>
      </c>
      <c r="C15" s="71">
        <v>27</v>
      </c>
      <c r="D15" s="36">
        <v>28</v>
      </c>
      <c r="E15" s="36">
        <v>29</v>
      </c>
      <c r="F15" s="36">
        <v>32</v>
      </c>
      <c r="G15" s="36">
        <v>25</v>
      </c>
      <c r="H15" s="17">
        <f t="shared" si="0"/>
        <v>28.2</v>
      </c>
    </row>
    <row r="16" spans="1:15" s="30" customFormat="1">
      <c r="A16" s="21"/>
      <c r="B16" s="23"/>
      <c r="C16" s="10"/>
      <c r="D16" s="76"/>
      <c r="E16" s="2"/>
      <c r="F16" s="2"/>
      <c r="G16" s="2"/>
      <c r="H16" s="2"/>
    </row>
    <row r="17" spans="1:8" s="30" customFormat="1">
      <c r="A17" s="21"/>
      <c r="B17" s="23"/>
      <c r="C17" s="10"/>
      <c r="D17" s="77"/>
      <c r="E17" s="3"/>
      <c r="F17" s="3"/>
      <c r="G17" s="3"/>
      <c r="H17" s="3"/>
    </row>
    <row r="18" spans="1:8" s="30" customFormat="1">
      <c r="A18" s="21"/>
      <c r="B18" s="23"/>
      <c r="C18" s="10"/>
      <c r="D18" s="77"/>
      <c r="E18" s="3"/>
      <c r="F18" s="3"/>
      <c r="G18" s="3"/>
      <c r="H18" s="3"/>
    </row>
    <row r="19" spans="1:8" s="30" customFormat="1">
      <c r="A19" s="21"/>
      <c r="B19" s="23"/>
      <c r="C19" s="10"/>
      <c r="D19" s="77"/>
      <c r="E19" s="3"/>
      <c r="F19" s="3"/>
      <c r="G19" s="3"/>
      <c r="H19" s="3"/>
    </row>
    <row r="20" spans="1:8" s="30" customFormat="1" ht="15.75">
      <c r="A20" s="47" t="s">
        <v>12</v>
      </c>
      <c r="B20" s="11"/>
      <c r="C20" s="24">
        <f>C$5</f>
        <v>2020</v>
      </c>
      <c r="D20" s="25">
        <f>D$5</f>
        <v>2019</v>
      </c>
      <c r="E20" s="25">
        <f t="shared" ref="E20:G20" si="1">E$5</f>
        <v>2018</v>
      </c>
      <c r="F20" s="25">
        <f t="shared" si="1"/>
        <v>2017</v>
      </c>
      <c r="G20" s="25">
        <f t="shared" si="1"/>
        <v>2016</v>
      </c>
      <c r="H20" s="61" t="str">
        <f>H$5</f>
        <v>Ø 5 anni</v>
      </c>
    </row>
    <row r="21" spans="1:8" s="30" customFormat="1">
      <c r="A21" s="48" t="str">
        <f>A$6</f>
        <v>in tutta la FINMA, a fine anno</v>
      </c>
      <c r="B21" s="12"/>
      <c r="C21" s="69"/>
      <c r="D21" s="3"/>
      <c r="E21" s="27"/>
      <c r="F21" s="27"/>
      <c r="G21" s="27"/>
      <c r="H21" s="62"/>
    </row>
    <row r="22" spans="1:8" s="30" customFormat="1" ht="15.75">
      <c r="A22" s="47"/>
      <c r="B22" s="28" t="str">
        <f>$B$7</f>
        <v>Unità</v>
      </c>
      <c r="C22" s="70"/>
      <c r="D22" s="3"/>
      <c r="E22" s="10"/>
      <c r="F22" s="10"/>
      <c r="G22" s="38"/>
      <c r="H22" s="64"/>
    </row>
    <row r="23" spans="1:8" s="30" customFormat="1">
      <c r="A23" s="50" t="s">
        <v>13</v>
      </c>
      <c r="B23" s="39" t="s">
        <v>11</v>
      </c>
      <c r="C23" s="71">
        <v>70</v>
      </c>
      <c r="D23" s="78">
        <v>59</v>
      </c>
      <c r="E23" s="78">
        <v>51</v>
      </c>
      <c r="F23" s="78">
        <v>70</v>
      </c>
      <c r="G23" s="79">
        <v>73</v>
      </c>
      <c r="H23" s="17">
        <f t="shared" ref="H23:H29" si="2">AVERAGE(C23:G23)</f>
        <v>64.599999999999994</v>
      </c>
    </row>
    <row r="24" spans="1:8" s="30" customFormat="1">
      <c r="A24" s="50" t="s">
        <v>14</v>
      </c>
      <c r="B24" s="29" t="s">
        <v>6</v>
      </c>
      <c r="C24" s="71">
        <v>56</v>
      </c>
      <c r="D24" s="78">
        <v>46</v>
      </c>
      <c r="E24" s="78">
        <v>45</v>
      </c>
      <c r="F24" s="78">
        <v>43</v>
      </c>
      <c r="G24" s="79">
        <v>48</v>
      </c>
      <c r="H24" s="17">
        <f t="shared" si="2"/>
        <v>47.6</v>
      </c>
    </row>
    <row r="25" spans="1:8" s="30" customFormat="1">
      <c r="A25" s="51" t="s">
        <v>15</v>
      </c>
      <c r="B25" s="29" t="s">
        <v>6</v>
      </c>
      <c r="C25" s="71">
        <v>64</v>
      </c>
      <c r="D25" s="78">
        <v>41</v>
      </c>
      <c r="E25" s="78">
        <v>37</v>
      </c>
      <c r="F25" s="78">
        <v>53</v>
      </c>
      <c r="G25" s="79">
        <v>52</v>
      </c>
      <c r="H25" s="17">
        <f t="shared" si="2"/>
        <v>49.4</v>
      </c>
    </row>
    <row r="26" spans="1:8" s="30" customFormat="1" ht="25.5">
      <c r="A26" s="45" t="s">
        <v>16</v>
      </c>
      <c r="B26" s="29" t="s">
        <v>6</v>
      </c>
      <c r="C26" s="71">
        <v>65</v>
      </c>
      <c r="D26" s="78">
        <v>43</v>
      </c>
      <c r="E26" s="78">
        <v>71</v>
      </c>
      <c r="F26" s="78">
        <v>62</v>
      </c>
      <c r="G26" s="79">
        <v>51</v>
      </c>
      <c r="H26" s="17">
        <f t="shared" si="2"/>
        <v>58.4</v>
      </c>
    </row>
    <row r="27" spans="1:8" s="30" customFormat="1">
      <c r="A27" s="52" t="s">
        <v>17</v>
      </c>
      <c r="B27" s="29" t="s">
        <v>6</v>
      </c>
      <c r="C27" s="71">
        <v>75</v>
      </c>
      <c r="D27" s="78">
        <v>80</v>
      </c>
      <c r="E27" s="78">
        <v>75</v>
      </c>
      <c r="F27" s="78">
        <v>70</v>
      </c>
      <c r="G27" s="79">
        <v>76</v>
      </c>
      <c r="H27" s="17">
        <f t="shared" si="2"/>
        <v>75.2</v>
      </c>
    </row>
    <row r="28" spans="1:8" s="30" customFormat="1">
      <c r="A28" s="50" t="s">
        <v>18</v>
      </c>
      <c r="B28" s="39" t="s">
        <v>19</v>
      </c>
      <c r="C28" s="71">
        <v>10</v>
      </c>
      <c r="D28" s="78">
        <v>19</v>
      </c>
      <c r="E28" s="78">
        <v>15</v>
      </c>
      <c r="F28" s="78">
        <v>22</v>
      </c>
      <c r="G28" s="79">
        <v>18</v>
      </c>
      <c r="H28" s="17">
        <f t="shared" si="2"/>
        <v>16.8</v>
      </c>
    </row>
    <row r="29" spans="1:8" s="30" customFormat="1">
      <c r="A29" s="51" t="s">
        <v>20</v>
      </c>
      <c r="B29" s="39" t="s">
        <v>11</v>
      </c>
      <c r="C29" s="71">
        <v>3</v>
      </c>
      <c r="D29" s="78">
        <v>3</v>
      </c>
      <c r="E29" s="78">
        <v>2</v>
      </c>
      <c r="F29" s="78">
        <v>1</v>
      </c>
      <c r="G29" s="79">
        <v>0</v>
      </c>
      <c r="H29" s="17">
        <f t="shared" si="2"/>
        <v>1.8</v>
      </c>
    </row>
    <row r="30" spans="1:8" s="30" customFormat="1">
      <c r="A30" s="21"/>
      <c r="B30" s="23"/>
      <c r="C30" s="10"/>
      <c r="D30" s="76"/>
      <c r="E30" s="2"/>
      <c r="F30" s="2"/>
      <c r="G30" s="2"/>
      <c r="H30" s="2"/>
    </row>
    <row r="31" spans="1:8" s="30" customFormat="1">
      <c r="A31" s="21"/>
      <c r="B31" s="23"/>
      <c r="C31" s="10"/>
      <c r="D31" s="77"/>
      <c r="E31" s="3"/>
      <c r="F31" s="3"/>
      <c r="G31" s="3"/>
      <c r="H31" s="3"/>
    </row>
    <row r="32" spans="1:8" s="30" customFormat="1">
      <c r="A32" s="21"/>
      <c r="B32" s="23"/>
      <c r="C32" s="10"/>
      <c r="D32" s="77"/>
      <c r="E32" s="3"/>
      <c r="F32" s="3"/>
      <c r="G32" s="3"/>
      <c r="H32" s="3"/>
    </row>
    <row r="33" spans="1:11" s="30" customFormat="1">
      <c r="A33" s="21"/>
      <c r="B33" s="23"/>
      <c r="C33" s="10"/>
      <c r="D33" s="77"/>
      <c r="E33" s="3"/>
      <c r="F33" s="3"/>
      <c r="G33" s="3"/>
      <c r="H33" s="3"/>
    </row>
    <row r="34" spans="1:11" s="30" customFormat="1" ht="15.75">
      <c r="A34" s="47" t="s">
        <v>21</v>
      </c>
      <c r="B34" s="11"/>
      <c r="C34" s="24">
        <f>C$5</f>
        <v>2020</v>
      </c>
      <c r="D34" s="25">
        <f>D$5</f>
        <v>2019</v>
      </c>
      <c r="E34" s="25">
        <f t="shared" ref="E34:G34" si="3">E$5</f>
        <v>2018</v>
      </c>
      <c r="F34" s="25">
        <f t="shared" si="3"/>
        <v>2017</v>
      </c>
      <c r="G34" s="25">
        <f t="shared" si="3"/>
        <v>2016</v>
      </c>
      <c r="H34" s="61" t="str">
        <f>H$5</f>
        <v>Ø 5 anni</v>
      </c>
    </row>
    <row r="35" spans="1:11" s="30" customFormat="1">
      <c r="A35" s="48" t="str">
        <f>A$6</f>
        <v>in tutta la FINMA, a fine anno</v>
      </c>
      <c r="B35" s="12"/>
      <c r="C35" s="69"/>
      <c r="D35" s="3"/>
      <c r="E35" s="27"/>
      <c r="F35" s="27"/>
      <c r="G35" s="27"/>
      <c r="H35" s="62"/>
    </row>
    <row r="36" spans="1:11" s="30" customFormat="1">
      <c r="A36" s="21"/>
      <c r="B36" s="28" t="str">
        <f>$B$7</f>
        <v>Unità</v>
      </c>
      <c r="C36" s="70"/>
      <c r="D36" s="3"/>
      <c r="E36" s="10"/>
      <c r="F36" s="10"/>
      <c r="G36" s="10"/>
      <c r="H36" s="63"/>
    </row>
    <row r="37" spans="1:11" s="30" customFormat="1">
      <c r="A37" s="53" t="s">
        <v>22</v>
      </c>
      <c r="B37" s="31" t="s">
        <v>23</v>
      </c>
      <c r="C37" s="72">
        <v>1249</v>
      </c>
      <c r="D37" s="18">
        <v>1217</v>
      </c>
      <c r="E37" s="18">
        <v>1444</v>
      </c>
      <c r="F37" s="16">
        <v>1694</v>
      </c>
      <c r="G37" s="16">
        <v>1585</v>
      </c>
      <c r="H37" s="17">
        <f t="shared" ref="H37:H42" si="4">AVERAGE(C37:G37)</f>
        <v>1437.8</v>
      </c>
    </row>
    <row r="38" spans="1:11" s="30" customFormat="1">
      <c r="A38" s="53" t="s">
        <v>24</v>
      </c>
      <c r="B38" s="31" t="s">
        <v>23</v>
      </c>
      <c r="C38" s="72">
        <v>2.5</v>
      </c>
      <c r="D38" s="16">
        <v>2.5</v>
      </c>
      <c r="E38" s="16">
        <v>3.1</v>
      </c>
      <c r="F38" s="16">
        <v>3.6</v>
      </c>
      <c r="G38" s="16">
        <v>3.5</v>
      </c>
      <c r="H38" s="17">
        <f t="shared" si="4"/>
        <v>3.04</v>
      </c>
    </row>
    <row r="39" spans="1:11" s="30" customFormat="1">
      <c r="A39" s="53" t="s">
        <v>25</v>
      </c>
      <c r="B39" s="31" t="s">
        <v>26</v>
      </c>
      <c r="C39" s="72">
        <v>748</v>
      </c>
      <c r="D39" s="16">
        <v>780</v>
      </c>
      <c r="E39" s="16">
        <v>720</v>
      </c>
      <c r="F39" s="16">
        <v>867</v>
      </c>
      <c r="G39" s="16">
        <v>890</v>
      </c>
      <c r="H39" s="17">
        <f t="shared" si="4"/>
        <v>801</v>
      </c>
    </row>
    <row r="40" spans="1:11" s="32" customFormat="1">
      <c r="A40" s="53" t="s">
        <v>27</v>
      </c>
      <c r="B40" s="31" t="s">
        <v>26</v>
      </c>
      <c r="C40" s="72">
        <v>1.5</v>
      </c>
      <c r="D40" s="16">
        <v>1.6</v>
      </c>
      <c r="E40" s="16">
        <v>1.5</v>
      </c>
      <c r="F40" s="16">
        <v>1.9</v>
      </c>
      <c r="G40" s="16">
        <v>2</v>
      </c>
      <c r="H40" s="17">
        <f t="shared" si="4"/>
        <v>1.7</v>
      </c>
      <c r="I40" s="30"/>
      <c r="J40" s="30"/>
      <c r="K40" s="30"/>
    </row>
    <row r="41" spans="1:11">
      <c r="A41" s="54" t="s">
        <v>28</v>
      </c>
      <c r="B41" s="40" t="s">
        <v>19</v>
      </c>
      <c r="C41" s="73">
        <v>4</v>
      </c>
      <c r="D41" s="80">
        <v>7</v>
      </c>
      <c r="E41" s="80">
        <v>7</v>
      </c>
      <c r="F41" s="80">
        <v>2</v>
      </c>
      <c r="G41" s="80">
        <v>10</v>
      </c>
      <c r="H41" s="17">
        <f t="shared" si="4"/>
        <v>6</v>
      </c>
      <c r="I41" s="30"/>
      <c r="J41" s="30"/>
      <c r="K41" s="30"/>
    </row>
    <row r="42" spans="1:11" s="32" customFormat="1">
      <c r="A42" s="55" t="s">
        <v>29</v>
      </c>
      <c r="B42" s="41" t="s">
        <v>19</v>
      </c>
      <c r="C42" s="74">
        <v>12</v>
      </c>
      <c r="D42" s="37">
        <v>11</v>
      </c>
      <c r="E42" s="37">
        <v>8</v>
      </c>
      <c r="F42" s="37">
        <v>4</v>
      </c>
      <c r="G42" s="37">
        <v>0</v>
      </c>
      <c r="H42" s="17">
        <f t="shared" si="4"/>
        <v>7</v>
      </c>
      <c r="I42" s="30"/>
      <c r="J42" s="30"/>
      <c r="K42" s="30"/>
    </row>
    <row r="43" spans="1:11" s="32" customFormat="1">
      <c r="A43" s="21"/>
      <c r="B43" s="23"/>
      <c r="C43" s="10"/>
      <c r="D43" s="77"/>
      <c r="E43" s="3"/>
      <c r="F43" s="3"/>
      <c r="G43" s="3"/>
      <c r="H43" s="3"/>
      <c r="I43" s="30"/>
      <c r="J43" s="30"/>
      <c r="K43" s="30"/>
    </row>
    <row r="44" spans="1:11" s="32" customFormat="1">
      <c r="A44" s="21"/>
      <c r="B44" s="23"/>
      <c r="C44" s="10"/>
      <c r="D44" s="77"/>
      <c r="E44" s="3"/>
      <c r="F44" s="3"/>
      <c r="G44" s="3"/>
      <c r="H44" s="3"/>
      <c r="I44" s="30"/>
      <c r="J44" s="30"/>
      <c r="K44" s="30"/>
    </row>
    <row r="45" spans="1:11" s="32" customFormat="1">
      <c r="A45" s="21"/>
      <c r="B45" s="23"/>
      <c r="C45" s="10"/>
      <c r="D45" s="77"/>
      <c r="E45" s="3"/>
      <c r="F45" s="3"/>
      <c r="G45" s="3"/>
      <c r="H45" s="3"/>
      <c r="I45" s="30"/>
      <c r="J45" s="30"/>
      <c r="K45" s="30"/>
    </row>
    <row r="46" spans="1:11" s="32" customFormat="1">
      <c r="A46" s="21"/>
      <c r="B46" s="23"/>
      <c r="C46" s="10"/>
      <c r="D46" s="77"/>
      <c r="E46" s="3"/>
      <c r="F46" s="3"/>
      <c r="G46" s="3"/>
      <c r="H46" s="3"/>
      <c r="I46" s="30"/>
      <c r="J46" s="30"/>
      <c r="K46" s="30"/>
    </row>
    <row r="47" spans="1:11" s="32" customFormat="1" ht="15.75">
      <c r="A47" s="47" t="s">
        <v>30</v>
      </c>
      <c r="B47" s="11"/>
      <c r="C47" s="24">
        <f>C$5</f>
        <v>2020</v>
      </c>
      <c r="D47" s="25">
        <f>D$5</f>
        <v>2019</v>
      </c>
      <c r="E47" s="25">
        <f t="shared" ref="E47:G47" si="5">E$5</f>
        <v>2018</v>
      </c>
      <c r="F47" s="25">
        <f t="shared" si="5"/>
        <v>2017</v>
      </c>
      <c r="G47" s="25">
        <f t="shared" si="5"/>
        <v>2016</v>
      </c>
      <c r="H47" s="61" t="str">
        <f>H$5</f>
        <v>Ø 5 anni</v>
      </c>
      <c r="I47" s="30"/>
      <c r="J47" s="30"/>
      <c r="K47" s="30"/>
    </row>
    <row r="48" spans="1:11" s="32" customFormat="1">
      <c r="A48" s="48" t="str">
        <f>A$6</f>
        <v>in tutta la FINMA, a fine anno</v>
      </c>
      <c r="B48" s="12"/>
      <c r="C48" s="69"/>
      <c r="D48" s="3"/>
      <c r="E48" s="27"/>
      <c r="F48" s="27"/>
      <c r="G48" s="27"/>
      <c r="H48" s="62"/>
      <c r="I48" s="30"/>
      <c r="J48" s="30"/>
      <c r="K48" s="30"/>
    </row>
    <row r="49" spans="1:11" s="32" customFormat="1">
      <c r="A49" s="21"/>
      <c r="B49" s="28" t="str">
        <f>$B$7</f>
        <v>Unità</v>
      </c>
      <c r="C49" s="70"/>
      <c r="D49" s="3"/>
      <c r="E49" s="10"/>
      <c r="F49" s="10"/>
      <c r="G49" s="10"/>
      <c r="H49" s="63"/>
      <c r="I49" s="30"/>
      <c r="J49" s="30"/>
      <c r="K49" s="30"/>
    </row>
    <row r="50" spans="1:11" s="32" customFormat="1">
      <c r="A50" s="53" t="s">
        <v>31</v>
      </c>
      <c r="B50" s="31" t="s">
        <v>26</v>
      </c>
      <c r="C50" s="72">
        <v>152.30000000000001</v>
      </c>
      <c r="D50" s="13">
        <v>151.1</v>
      </c>
      <c r="E50" s="13">
        <v>151</v>
      </c>
      <c r="F50" s="13">
        <v>150.4</v>
      </c>
      <c r="G50" s="13">
        <v>149.69999999999999</v>
      </c>
      <c r="H50" s="17">
        <f>AVERAGE(C50:G50)</f>
        <v>150.9</v>
      </c>
      <c r="I50" s="30"/>
      <c r="J50" s="30"/>
      <c r="K50" s="30"/>
    </row>
    <row r="51" spans="1:11" s="32" customFormat="1">
      <c r="A51" s="56" t="s">
        <v>32</v>
      </c>
      <c r="B51" s="19" t="s">
        <v>33</v>
      </c>
      <c r="C51" s="14" t="s">
        <v>55</v>
      </c>
      <c r="D51" s="15" t="s">
        <v>34</v>
      </c>
      <c r="E51" s="15" t="s">
        <v>34</v>
      </c>
      <c r="F51" s="15" t="s">
        <v>34</v>
      </c>
      <c r="G51" s="15" t="s">
        <v>34</v>
      </c>
      <c r="H51" s="65" t="s">
        <v>34</v>
      </c>
      <c r="I51" s="30"/>
      <c r="J51" s="30"/>
      <c r="K51" s="30"/>
    </row>
    <row r="52" spans="1:11" s="32" customFormat="1">
      <c r="A52" s="57" t="s">
        <v>35</v>
      </c>
      <c r="B52" s="42" t="s">
        <v>6</v>
      </c>
      <c r="C52" s="72">
        <v>1.9</v>
      </c>
      <c r="D52" s="16">
        <v>1.7</v>
      </c>
      <c r="E52" s="16">
        <v>3.1</v>
      </c>
      <c r="F52" s="16">
        <v>3.1</v>
      </c>
      <c r="G52" s="16">
        <v>2.6</v>
      </c>
      <c r="H52" s="17">
        <f>AVERAGE(C52:G52)</f>
        <v>2.4799999999999995</v>
      </c>
      <c r="I52" s="30"/>
      <c r="J52" s="30"/>
      <c r="K52" s="30"/>
    </row>
    <row r="53" spans="1:11" s="32" customFormat="1">
      <c r="A53" s="53" t="s">
        <v>36</v>
      </c>
      <c r="B53" s="31" t="s">
        <v>6</v>
      </c>
      <c r="C53" s="72">
        <v>91.2</v>
      </c>
      <c r="D53" s="13">
        <v>90.8</v>
      </c>
      <c r="E53" s="13">
        <v>91.4</v>
      </c>
      <c r="F53" s="13">
        <v>91.8</v>
      </c>
      <c r="G53" s="13">
        <v>93</v>
      </c>
      <c r="H53" s="17">
        <f>AVERAGE(C53:G53)</f>
        <v>91.64</v>
      </c>
      <c r="I53" s="30"/>
      <c r="J53" s="30"/>
      <c r="K53" s="30"/>
    </row>
    <row r="54" spans="1:11" s="32" customFormat="1">
      <c r="A54" s="57" t="s">
        <v>37</v>
      </c>
      <c r="B54" s="31" t="s">
        <v>6</v>
      </c>
      <c r="C54" s="72">
        <v>25</v>
      </c>
      <c r="D54" s="16">
        <v>26.7</v>
      </c>
      <c r="E54" s="16">
        <v>24.1</v>
      </c>
      <c r="F54" s="16">
        <v>23.6</v>
      </c>
      <c r="G54" s="16">
        <v>20.9</v>
      </c>
      <c r="H54" s="17">
        <f>AVERAGE(C54:G54)</f>
        <v>24.060000000000002</v>
      </c>
      <c r="I54" s="30"/>
      <c r="J54" s="30"/>
      <c r="K54" s="30"/>
    </row>
    <row r="55" spans="1:11" s="32" customFormat="1">
      <c r="A55" s="56" t="s">
        <v>38</v>
      </c>
      <c r="B55" s="31" t="s">
        <v>6</v>
      </c>
      <c r="C55" s="72">
        <v>1.7</v>
      </c>
      <c r="D55" s="16">
        <v>2</v>
      </c>
      <c r="E55" s="16">
        <v>2.2999999999999998</v>
      </c>
      <c r="F55" s="16">
        <v>2.8</v>
      </c>
      <c r="G55" s="16">
        <v>2.2000000000000002</v>
      </c>
      <c r="H55" s="17">
        <f>AVERAGE(C55:G55)</f>
        <v>2.2000000000000002</v>
      </c>
      <c r="I55" s="30"/>
      <c r="J55" s="30"/>
      <c r="K55" s="30"/>
    </row>
    <row r="56" spans="1:11" s="32" customFormat="1">
      <c r="A56" s="58"/>
      <c r="B56" s="33"/>
      <c r="C56" s="75"/>
      <c r="D56" s="77"/>
      <c r="E56" s="3"/>
      <c r="F56" s="3"/>
      <c r="G56" s="3"/>
      <c r="H56" s="3"/>
      <c r="I56" s="30"/>
      <c r="J56" s="30"/>
      <c r="K56" s="30"/>
    </row>
    <row r="57" spans="1:11" s="32" customFormat="1">
      <c r="A57" s="58"/>
      <c r="B57" s="33"/>
      <c r="C57" s="75"/>
      <c r="D57" s="77"/>
      <c r="E57" s="3"/>
      <c r="F57" s="3"/>
      <c r="G57" s="3"/>
      <c r="H57" s="3"/>
      <c r="I57" s="30"/>
      <c r="J57" s="30"/>
      <c r="K57" s="30"/>
    </row>
    <row r="58" spans="1:11" s="32" customFormat="1">
      <c r="A58" s="58"/>
      <c r="B58" s="33"/>
      <c r="C58" s="75"/>
      <c r="D58" s="77"/>
      <c r="E58" s="3"/>
      <c r="F58" s="3"/>
      <c r="G58" s="3"/>
      <c r="H58" s="3"/>
      <c r="I58" s="30"/>
      <c r="J58" s="30"/>
      <c r="K58" s="30"/>
    </row>
    <row r="59" spans="1:11" s="32" customFormat="1">
      <c r="A59" s="21"/>
      <c r="B59" s="23"/>
      <c r="C59" s="10"/>
      <c r="D59" s="77"/>
      <c r="E59" s="3"/>
      <c r="F59" s="3"/>
      <c r="G59" s="3"/>
      <c r="H59" s="3"/>
      <c r="I59" s="30"/>
      <c r="J59" s="30"/>
      <c r="K59" s="30"/>
    </row>
    <row r="60" spans="1:11" s="32" customFormat="1" ht="15.75">
      <c r="A60" s="47" t="s">
        <v>39</v>
      </c>
      <c r="B60" s="11"/>
      <c r="C60" s="24">
        <f>C$5</f>
        <v>2020</v>
      </c>
      <c r="D60" s="25">
        <f>D$5</f>
        <v>2019</v>
      </c>
      <c r="E60" s="25">
        <f t="shared" ref="E60:G60" si="6">E$5</f>
        <v>2018</v>
      </c>
      <c r="F60" s="25">
        <f t="shared" si="6"/>
        <v>2017</v>
      </c>
      <c r="G60" s="25">
        <f t="shared" si="6"/>
        <v>2016</v>
      </c>
      <c r="H60" s="61" t="str">
        <f>H$5</f>
        <v>Ø 5 anni</v>
      </c>
      <c r="I60" s="30"/>
      <c r="J60" s="30"/>
      <c r="K60" s="30"/>
    </row>
    <row r="61" spans="1:11" s="32" customFormat="1">
      <c r="A61" s="48" t="str">
        <f>A$6</f>
        <v>in tutta la FINMA, a fine anno</v>
      </c>
      <c r="B61" s="12"/>
      <c r="C61" s="69"/>
      <c r="D61" s="35"/>
      <c r="E61" s="35"/>
      <c r="F61" s="35"/>
      <c r="G61" s="35"/>
      <c r="H61" s="34"/>
      <c r="I61" s="30"/>
      <c r="J61" s="30"/>
      <c r="K61" s="30"/>
    </row>
    <row r="62" spans="1:11" s="32" customFormat="1">
      <c r="A62" s="21"/>
      <c r="B62" s="28" t="str">
        <f>$B$7</f>
        <v>Unità</v>
      </c>
      <c r="C62" s="70"/>
      <c r="D62" s="4"/>
      <c r="E62" s="4"/>
      <c r="F62" s="4"/>
      <c r="G62" s="4"/>
      <c r="H62" s="5"/>
      <c r="I62" s="30"/>
      <c r="J62" s="30"/>
      <c r="K62" s="30"/>
    </row>
    <row r="63" spans="1:11" s="32" customFormat="1">
      <c r="A63" s="52" t="s">
        <v>40</v>
      </c>
      <c r="B63" s="29" t="s">
        <v>6</v>
      </c>
      <c r="C63" s="71">
        <v>7.8</v>
      </c>
      <c r="D63" s="1">
        <v>7.9</v>
      </c>
      <c r="E63" s="1">
        <v>7.3</v>
      </c>
      <c r="F63" s="1">
        <v>5.2</v>
      </c>
      <c r="G63" s="1">
        <v>10.9</v>
      </c>
      <c r="H63" s="17">
        <f>AVERAGE(C63:G63)</f>
        <v>7.82</v>
      </c>
      <c r="I63" s="30"/>
      <c r="J63" s="30"/>
      <c r="K63" s="30"/>
    </row>
    <row r="64" spans="1:11" s="32" customFormat="1">
      <c r="A64" s="50" t="s">
        <v>41</v>
      </c>
      <c r="B64" s="29" t="s">
        <v>6</v>
      </c>
      <c r="C64" s="71">
        <v>0</v>
      </c>
      <c r="D64" s="1">
        <v>0</v>
      </c>
      <c r="E64" s="1">
        <v>0</v>
      </c>
      <c r="F64" s="1">
        <v>0.2</v>
      </c>
      <c r="G64" s="1">
        <v>0.6</v>
      </c>
      <c r="H64" s="17">
        <f>AVERAGE(C64:G64)</f>
        <v>0.16</v>
      </c>
      <c r="I64" s="30"/>
      <c r="J64" s="30"/>
      <c r="K64" s="30"/>
    </row>
    <row r="65" spans="1:11" s="32" customFormat="1">
      <c r="A65" s="52" t="s">
        <v>42</v>
      </c>
      <c r="B65" s="29" t="s">
        <v>6</v>
      </c>
      <c r="C65" s="71">
        <v>97.6</v>
      </c>
      <c r="D65" s="7">
        <v>87.5</v>
      </c>
      <c r="E65" s="7">
        <v>91.9</v>
      </c>
      <c r="F65" s="7">
        <v>89</v>
      </c>
      <c r="G65" s="7">
        <v>96</v>
      </c>
      <c r="H65" s="17">
        <f>AVERAGE(C65:G65)</f>
        <v>92.4</v>
      </c>
      <c r="I65" s="30"/>
      <c r="J65" s="30"/>
      <c r="K65" s="30"/>
    </row>
    <row r="66" spans="1:11" s="32" customFormat="1">
      <c r="A66" s="21"/>
      <c r="B66" s="23"/>
      <c r="C66" s="10"/>
      <c r="D66" s="76"/>
      <c r="E66" s="2"/>
      <c r="F66" s="2"/>
      <c r="G66" s="2"/>
      <c r="H66" s="2"/>
      <c r="I66" s="30"/>
      <c r="J66" s="30"/>
      <c r="K66" s="30"/>
    </row>
    <row r="67" spans="1:11" s="32" customFormat="1">
      <c r="A67" s="21"/>
      <c r="B67" s="23"/>
      <c r="C67" s="10"/>
      <c r="D67" s="77"/>
      <c r="E67" s="3"/>
      <c r="F67" s="3"/>
      <c r="G67" s="3"/>
      <c r="H67" s="3"/>
      <c r="I67" s="30"/>
      <c r="J67" s="30"/>
      <c r="K67" s="30"/>
    </row>
    <row r="68" spans="1:11" s="32" customFormat="1">
      <c r="A68" s="21"/>
      <c r="B68" s="23"/>
      <c r="C68" s="10"/>
      <c r="D68" s="77"/>
      <c r="E68" s="3"/>
      <c r="F68" s="3"/>
      <c r="G68" s="3"/>
      <c r="H68" s="3"/>
      <c r="I68" s="30"/>
      <c r="J68" s="30"/>
      <c r="K68" s="30"/>
    </row>
    <row r="69" spans="1:11" s="32" customFormat="1">
      <c r="A69" s="21"/>
      <c r="B69" s="23"/>
      <c r="C69" s="10"/>
      <c r="D69" s="77"/>
      <c r="E69" s="3"/>
      <c r="F69" s="3"/>
      <c r="G69" s="3"/>
      <c r="H69" s="3"/>
      <c r="I69" s="30"/>
      <c r="J69" s="30"/>
      <c r="K69" s="30"/>
    </row>
    <row r="70" spans="1:11" s="32" customFormat="1" ht="15.75">
      <c r="A70" s="47" t="s">
        <v>43</v>
      </c>
      <c r="B70" s="11"/>
      <c r="C70" s="24">
        <f>C$5</f>
        <v>2020</v>
      </c>
      <c r="D70" s="25">
        <f>D$5</f>
        <v>2019</v>
      </c>
      <c r="E70" s="25">
        <f t="shared" ref="E70:G70" si="7">E$5</f>
        <v>2018</v>
      </c>
      <c r="F70" s="25">
        <f t="shared" si="7"/>
        <v>2017</v>
      </c>
      <c r="G70" s="25">
        <f t="shared" si="7"/>
        <v>2016</v>
      </c>
      <c r="H70" s="61" t="str">
        <f>H$5</f>
        <v>Ø 5 anni</v>
      </c>
      <c r="I70" s="30"/>
      <c r="J70" s="30"/>
      <c r="K70" s="30"/>
    </row>
    <row r="71" spans="1:11" s="32" customFormat="1">
      <c r="A71" s="48" t="str">
        <f>A$6</f>
        <v>in tutta la FINMA, a fine anno</v>
      </c>
      <c r="B71" s="12"/>
      <c r="C71" s="69"/>
      <c r="D71" s="35"/>
      <c r="E71" s="35"/>
      <c r="F71" s="35"/>
      <c r="G71" s="35"/>
      <c r="H71" s="34"/>
      <c r="I71" s="30"/>
      <c r="J71" s="30"/>
      <c r="K71" s="30"/>
    </row>
    <row r="72" spans="1:11" s="32" customFormat="1">
      <c r="A72" s="21"/>
      <c r="B72" s="28" t="str">
        <f>$B$7</f>
        <v>Unità</v>
      </c>
      <c r="C72" s="70"/>
      <c r="D72" s="4"/>
      <c r="E72" s="4"/>
      <c r="F72" s="4"/>
      <c r="G72" s="4"/>
      <c r="H72" s="5"/>
      <c r="I72" s="30"/>
      <c r="J72" s="30"/>
      <c r="K72" s="30"/>
    </row>
    <row r="73" spans="1:11" s="32" customFormat="1">
      <c r="A73" s="52" t="s">
        <v>44</v>
      </c>
      <c r="B73" s="29" t="s">
        <v>45</v>
      </c>
      <c r="C73" s="71">
        <v>43.1</v>
      </c>
      <c r="D73" s="6">
        <v>42.9</v>
      </c>
      <c r="E73" s="6">
        <v>42.4</v>
      </c>
      <c r="F73" s="6">
        <v>42.1</v>
      </c>
      <c r="G73" s="6">
        <v>42</v>
      </c>
      <c r="H73" s="17">
        <f t="shared" ref="H73:H79" si="8">AVERAGE(C73:G73)</f>
        <v>42.5</v>
      </c>
      <c r="I73" s="30"/>
      <c r="J73" s="30"/>
      <c r="K73" s="30"/>
    </row>
    <row r="74" spans="1:11" s="32" customFormat="1">
      <c r="A74" s="50" t="s">
        <v>46</v>
      </c>
      <c r="B74" s="29" t="s">
        <v>45</v>
      </c>
      <c r="C74" s="71">
        <v>7.5</v>
      </c>
      <c r="D74" s="6">
        <v>8.1</v>
      </c>
      <c r="E74" s="6">
        <v>7.8</v>
      </c>
      <c r="F74" s="6">
        <v>7.2</v>
      </c>
      <c r="G74" s="6">
        <v>7.2</v>
      </c>
      <c r="H74" s="17">
        <f t="shared" si="8"/>
        <v>7.56</v>
      </c>
      <c r="I74" s="30"/>
      <c r="J74" s="30"/>
      <c r="K74" s="30"/>
    </row>
    <row r="75" spans="1:11" s="32" customFormat="1">
      <c r="A75" s="50" t="s">
        <v>47</v>
      </c>
      <c r="B75" s="29" t="s">
        <v>6</v>
      </c>
      <c r="C75" s="71">
        <v>16.600000000000001</v>
      </c>
      <c r="D75" s="6">
        <v>16</v>
      </c>
      <c r="E75" s="6">
        <v>16</v>
      </c>
      <c r="F75" s="6">
        <v>19</v>
      </c>
      <c r="G75" s="6">
        <v>17</v>
      </c>
      <c r="H75" s="17">
        <f t="shared" si="8"/>
        <v>16.919999999999998</v>
      </c>
      <c r="I75" s="30"/>
      <c r="J75" s="30"/>
      <c r="K75" s="30"/>
    </row>
    <row r="76" spans="1:11" s="32" customFormat="1">
      <c r="A76" s="50" t="s">
        <v>48</v>
      </c>
      <c r="B76" s="29" t="s">
        <v>6</v>
      </c>
      <c r="C76" s="71">
        <v>13.2</v>
      </c>
      <c r="D76" s="6">
        <v>13.8</v>
      </c>
      <c r="E76" s="6">
        <v>14.3</v>
      </c>
      <c r="F76" s="6">
        <v>15.2</v>
      </c>
      <c r="G76" s="6">
        <v>13.8</v>
      </c>
      <c r="H76" s="17">
        <f t="shared" si="8"/>
        <v>14.059999999999999</v>
      </c>
      <c r="I76" s="30"/>
      <c r="J76" s="30"/>
      <c r="K76" s="30"/>
    </row>
    <row r="77" spans="1:11" s="32" customFormat="1">
      <c r="A77" s="50" t="s">
        <v>49</v>
      </c>
      <c r="B77" s="29" t="s">
        <v>6</v>
      </c>
      <c r="C77" s="71">
        <v>41.2</v>
      </c>
      <c r="D77" s="6">
        <v>39.5</v>
      </c>
      <c r="E77" s="6">
        <v>39.6</v>
      </c>
      <c r="F77" s="6">
        <v>39.9</v>
      </c>
      <c r="G77" s="6">
        <v>40</v>
      </c>
      <c r="H77" s="17">
        <f t="shared" si="8"/>
        <v>40.040000000000006</v>
      </c>
      <c r="I77" s="30"/>
      <c r="J77" s="30"/>
      <c r="K77" s="30"/>
    </row>
    <row r="78" spans="1:11" s="32" customFormat="1" ht="25.5">
      <c r="A78" s="52" t="s">
        <v>50</v>
      </c>
      <c r="B78" s="29" t="s">
        <v>6</v>
      </c>
      <c r="C78" s="71">
        <v>29</v>
      </c>
      <c r="D78" s="6">
        <v>29.3</v>
      </c>
      <c r="E78" s="6">
        <v>26.7</v>
      </c>
      <c r="F78" s="6">
        <v>27</v>
      </c>
      <c r="G78" s="6">
        <v>27</v>
      </c>
      <c r="H78" s="17">
        <f t="shared" si="8"/>
        <v>27.8</v>
      </c>
      <c r="I78" s="30"/>
      <c r="J78" s="30"/>
      <c r="K78" s="30"/>
    </row>
    <row r="79" spans="1:11" s="32" customFormat="1">
      <c r="A79" s="50" t="s">
        <v>51</v>
      </c>
      <c r="B79" s="29" t="s">
        <v>6</v>
      </c>
      <c r="C79" s="71">
        <v>22.2</v>
      </c>
      <c r="D79" s="6">
        <v>23.3</v>
      </c>
      <c r="E79" s="6">
        <v>22.7</v>
      </c>
      <c r="F79" s="6">
        <v>20</v>
      </c>
      <c r="G79" s="6">
        <v>23</v>
      </c>
      <c r="H79" s="17">
        <f t="shared" si="8"/>
        <v>22.240000000000002</v>
      </c>
      <c r="I79" s="30"/>
      <c r="J79" s="30"/>
      <c r="K79" s="30"/>
    </row>
    <row r="80" spans="1:11" s="32" customFormat="1">
      <c r="A80" s="59"/>
      <c r="C80" s="66"/>
      <c r="D80" s="33"/>
      <c r="H80" s="66"/>
      <c r="I80" s="30"/>
      <c r="J80" s="30"/>
      <c r="K80" s="30"/>
    </row>
    <row r="81" spans="1:11" s="32" customFormat="1">
      <c r="A81" s="59"/>
      <c r="C81" s="66"/>
      <c r="D81" s="33"/>
      <c r="I81" s="30"/>
      <c r="J81" s="30"/>
      <c r="K81" s="30"/>
    </row>
    <row r="82" spans="1:11" s="32" customFormat="1">
      <c r="A82" s="59"/>
      <c r="C82" s="66"/>
      <c r="D82" s="33"/>
      <c r="I82" s="66"/>
      <c r="J82" s="66"/>
    </row>
    <row r="83" spans="1:11" s="32" customFormat="1">
      <c r="A83" s="59"/>
      <c r="C83" s="66"/>
      <c r="D83" s="33"/>
      <c r="I83" s="66"/>
      <c r="J83" s="66"/>
    </row>
    <row r="84" spans="1:11" s="32" customFormat="1">
      <c r="A84" s="59"/>
      <c r="C84" s="66"/>
      <c r="D84" s="33"/>
      <c r="I84" s="66"/>
      <c r="J84" s="66"/>
    </row>
    <row r="85" spans="1:11" s="32" customFormat="1">
      <c r="A85" s="59"/>
      <c r="C85" s="66"/>
      <c r="D85" s="33"/>
      <c r="I85" s="66"/>
      <c r="J85" s="66"/>
    </row>
    <row r="86" spans="1:11" s="32" customFormat="1">
      <c r="A86" s="59"/>
      <c r="C86" s="66"/>
      <c r="D86" s="33"/>
      <c r="I86" s="66"/>
      <c r="J86" s="66"/>
    </row>
    <row r="87" spans="1:11" s="32" customFormat="1">
      <c r="A87" s="59"/>
      <c r="C87" s="66"/>
      <c r="D87" s="33"/>
      <c r="I87" s="66"/>
      <c r="J87" s="66"/>
    </row>
    <row r="88" spans="1:11" s="32" customFormat="1">
      <c r="A88" s="59"/>
      <c r="C88" s="66"/>
      <c r="D88" s="33"/>
      <c r="I88" s="66"/>
      <c r="J88" s="66"/>
    </row>
    <row r="89" spans="1:11" s="32" customFormat="1">
      <c r="A89" s="59"/>
      <c r="C89" s="66"/>
      <c r="D89" s="33"/>
      <c r="I89" s="66"/>
      <c r="J89" s="66"/>
    </row>
    <row r="90" spans="1:11" s="32" customFormat="1">
      <c r="A90" s="59"/>
      <c r="C90" s="66"/>
      <c r="D90" s="33"/>
      <c r="I90" s="66"/>
      <c r="J90" s="66"/>
    </row>
    <row r="91" spans="1:11" s="32" customFormat="1">
      <c r="A91" s="59"/>
      <c r="C91" s="66"/>
      <c r="D91" s="33"/>
      <c r="I91" s="66"/>
      <c r="J91" s="66"/>
    </row>
    <row r="92" spans="1:11" s="32" customFormat="1">
      <c r="A92" s="59"/>
      <c r="C92" s="66"/>
      <c r="D92" s="33"/>
      <c r="I92" s="66"/>
      <c r="J92" s="66"/>
    </row>
    <row r="93" spans="1:11" s="32" customFormat="1">
      <c r="A93" s="59"/>
      <c r="C93" s="66"/>
      <c r="D93" s="33"/>
      <c r="I93" s="66"/>
      <c r="J93" s="66"/>
    </row>
    <row r="94" spans="1:11" s="32" customFormat="1">
      <c r="A94" s="59"/>
      <c r="C94" s="66"/>
      <c r="D94" s="33"/>
      <c r="I94" s="66"/>
      <c r="J94" s="66"/>
    </row>
    <row r="95" spans="1:11" s="32" customFormat="1">
      <c r="A95" s="59"/>
      <c r="C95" s="66"/>
      <c r="D95" s="33"/>
      <c r="I95" s="66"/>
      <c r="J95" s="66"/>
    </row>
    <row r="96" spans="1:11" s="32" customFormat="1">
      <c r="A96" s="59"/>
      <c r="C96" s="66"/>
      <c r="D96" s="33"/>
      <c r="I96" s="66"/>
      <c r="J96" s="66"/>
    </row>
    <row r="97" spans="1:10" s="32" customFormat="1">
      <c r="A97" s="59"/>
      <c r="C97" s="66"/>
      <c r="D97" s="33"/>
      <c r="I97" s="66"/>
      <c r="J97" s="66"/>
    </row>
    <row r="98" spans="1:10" s="32" customFormat="1">
      <c r="A98" s="59"/>
      <c r="C98" s="66"/>
      <c r="D98" s="33"/>
      <c r="I98" s="66"/>
      <c r="J98" s="66"/>
    </row>
    <row r="99" spans="1:10" s="32" customFormat="1">
      <c r="A99" s="59"/>
      <c r="C99" s="66"/>
      <c r="D99" s="33"/>
      <c r="I99" s="66"/>
      <c r="J99" s="66"/>
    </row>
    <row r="100" spans="1:10" s="32" customFormat="1">
      <c r="A100" s="59"/>
      <c r="C100" s="66"/>
      <c r="D100" s="33"/>
      <c r="I100" s="66"/>
      <c r="J100" s="66"/>
    </row>
    <row r="101" spans="1:10" s="32" customFormat="1">
      <c r="A101" s="59"/>
      <c r="C101" s="66"/>
      <c r="D101" s="33"/>
      <c r="I101" s="66"/>
      <c r="J101" s="66"/>
    </row>
    <row r="102" spans="1:10" s="32" customFormat="1">
      <c r="A102" s="59"/>
      <c r="C102" s="66"/>
      <c r="D102" s="33"/>
      <c r="I102" s="66"/>
      <c r="J102" s="66"/>
    </row>
    <row r="103" spans="1:10" s="32" customFormat="1">
      <c r="A103" s="59"/>
      <c r="C103" s="66"/>
      <c r="D103" s="33"/>
      <c r="I103" s="66"/>
      <c r="J103" s="66"/>
    </row>
    <row r="104" spans="1:10" s="32" customFormat="1">
      <c r="A104" s="59"/>
      <c r="C104" s="66"/>
      <c r="D104" s="33"/>
      <c r="I104" s="66"/>
      <c r="J104" s="66"/>
    </row>
    <row r="105" spans="1:10" s="32" customFormat="1">
      <c r="A105" s="59"/>
      <c r="C105" s="66"/>
      <c r="D105" s="33"/>
      <c r="I105" s="66"/>
      <c r="J105" s="66"/>
    </row>
    <row r="106" spans="1:10" s="32" customFormat="1">
      <c r="A106" s="59"/>
      <c r="C106" s="66"/>
      <c r="D106" s="33"/>
      <c r="I106" s="66"/>
      <c r="J106" s="66"/>
    </row>
    <row r="107" spans="1:10" s="32" customFormat="1">
      <c r="A107" s="59"/>
      <c r="C107" s="66"/>
      <c r="D107" s="33"/>
      <c r="I107" s="66"/>
      <c r="J107" s="66"/>
    </row>
    <row r="108" spans="1:10" s="32" customFormat="1">
      <c r="A108" s="59"/>
      <c r="C108" s="66"/>
      <c r="D108" s="33"/>
      <c r="I108" s="66"/>
      <c r="J108" s="66"/>
    </row>
    <row r="109" spans="1:10" s="32" customFormat="1">
      <c r="A109" s="59"/>
      <c r="C109" s="66"/>
      <c r="D109" s="33"/>
      <c r="I109" s="66"/>
      <c r="J109" s="66"/>
    </row>
    <row r="110" spans="1:10" s="32" customFormat="1">
      <c r="A110" s="59"/>
      <c r="C110" s="66"/>
      <c r="D110" s="33"/>
      <c r="I110" s="66"/>
      <c r="J110" s="66"/>
    </row>
    <row r="111" spans="1:10" s="32" customFormat="1">
      <c r="A111" s="59"/>
      <c r="C111" s="66"/>
      <c r="D111" s="33"/>
      <c r="I111" s="66"/>
      <c r="J111" s="66"/>
    </row>
    <row r="112" spans="1:10" s="32" customFormat="1">
      <c r="A112" s="59"/>
      <c r="C112" s="66"/>
      <c r="D112" s="33"/>
      <c r="I112" s="66"/>
      <c r="J112" s="66"/>
    </row>
    <row r="113" spans="1:10" s="32" customFormat="1">
      <c r="A113" s="59"/>
      <c r="C113" s="66"/>
      <c r="D113" s="33"/>
      <c r="I113" s="66"/>
      <c r="J113" s="66"/>
    </row>
    <row r="114" spans="1:10" s="32" customFormat="1">
      <c r="A114" s="59"/>
      <c r="C114" s="66"/>
      <c r="D114" s="33"/>
      <c r="I114" s="66"/>
      <c r="J114" s="66"/>
    </row>
    <row r="115" spans="1:10" s="32" customFormat="1">
      <c r="A115" s="59"/>
      <c r="C115" s="66"/>
      <c r="D115" s="33"/>
      <c r="I115" s="66"/>
      <c r="J115" s="66"/>
    </row>
    <row r="116" spans="1:10" s="32" customFormat="1">
      <c r="A116" s="59"/>
      <c r="C116" s="66"/>
      <c r="D116" s="33"/>
      <c r="I116" s="66"/>
      <c r="J116" s="66"/>
    </row>
    <row r="117" spans="1:10" s="32" customFormat="1">
      <c r="A117" s="59"/>
      <c r="C117" s="66"/>
      <c r="D117" s="33"/>
      <c r="I117" s="66"/>
      <c r="J117" s="66"/>
    </row>
    <row r="118" spans="1:10" s="32" customFormat="1">
      <c r="A118" s="59"/>
      <c r="C118" s="66"/>
      <c r="D118" s="33"/>
      <c r="I118" s="66"/>
      <c r="J118" s="66"/>
    </row>
    <row r="119" spans="1:10" s="32" customFormat="1">
      <c r="A119" s="59"/>
      <c r="C119" s="66"/>
      <c r="D119" s="33"/>
      <c r="I119" s="66"/>
      <c r="J119" s="66"/>
    </row>
    <row r="120" spans="1:10" s="32" customFormat="1">
      <c r="A120" s="59"/>
      <c r="C120" s="66"/>
      <c r="D120" s="33"/>
      <c r="I120" s="66"/>
      <c r="J120" s="66"/>
    </row>
    <row r="121" spans="1:10" s="32" customFormat="1">
      <c r="A121" s="59"/>
      <c r="C121" s="66"/>
      <c r="D121" s="33"/>
      <c r="I121" s="66"/>
      <c r="J121" s="66"/>
    </row>
    <row r="122" spans="1:10" s="32" customFormat="1">
      <c r="A122" s="59"/>
      <c r="C122" s="66"/>
      <c r="D122" s="33"/>
      <c r="I122" s="66"/>
      <c r="J122" s="66"/>
    </row>
    <row r="123" spans="1:10" s="32" customFormat="1">
      <c r="A123" s="59"/>
      <c r="C123" s="66"/>
      <c r="D123" s="33"/>
      <c r="I123" s="66"/>
      <c r="J123" s="66"/>
    </row>
    <row r="124" spans="1:10" s="32" customFormat="1">
      <c r="A124" s="59"/>
      <c r="C124" s="66"/>
      <c r="D124" s="33"/>
      <c r="I124" s="66"/>
      <c r="J124" s="66"/>
    </row>
    <row r="125" spans="1:10" s="32" customFormat="1">
      <c r="A125" s="59"/>
      <c r="C125" s="66"/>
      <c r="D125" s="33"/>
      <c r="I125" s="66"/>
      <c r="J125" s="66"/>
    </row>
    <row r="126" spans="1:10" s="32" customFormat="1">
      <c r="A126" s="59"/>
      <c r="C126" s="66"/>
      <c r="D126" s="33"/>
      <c r="I126" s="66"/>
      <c r="J126" s="66"/>
    </row>
    <row r="127" spans="1:10" s="32" customFormat="1">
      <c r="A127" s="59"/>
      <c r="C127" s="66"/>
      <c r="D127" s="33"/>
      <c r="I127" s="66"/>
      <c r="J127" s="66"/>
    </row>
    <row r="128" spans="1:10" s="32" customFormat="1">
      <c r="A128" s="59"/>
      <c r="C128" s="66"/>
      <c r="D128" s="33"/>
      <c r="I128" s="66"/>
      <c r="J128" s="66"/>
    </row>
    <row r="129" spans="1:10" s="32" customFormat="1">
      <c r="A129" s="59"/>
      <c r="C129" s="66"/>
      <c r="D129" s="33"/>
      <c r="I129" s="66"/>
      <c r="J129" s="66"/>
    </row>
    <row r="130" spans="1:10" s="32" customFormat="1">
      <c r="A130" s="59"/>
      <c r="C130" s="66"/>
      <c r="D130" s="33"/>
      <c r="I130" s="66"/>
      <c r="J130" s="66"/>
    </row>
    <row r="131" spans="1:10" s="32" customFormat="1">
      <c r="A131" s="59"/>
      <c r="C131" s="66"/>
      <c r="D131" s="33"/>
      <c r="I131" s="66"/>
      <c r="J131" s="66"/>
    </row>
    <row r="132" spans="1:10" s="32" customFormat="1">
      <c r="A132" s="59"/>
      <c r="C132" s="66"/>
      <c r="D132" s="33"/>
      <c r="I132" s="66"/>
      <c r="J132" s="66"/>
    </row>
    <row r="133" spans="1:10" s="32" customFormat="1">
      <c r="A133" s="59"/>
      <c r="C133" s="66"/>
      <c r="D133" s="33"/>
      <c r="I133" s="66"/>
      <c r="J133" s="66"/>
    </row>
    <row r="134" spans="1:10" s="32" customFormat="1">
      <c r="A134" s="59"/>
      <c r="C134" s="66"/>
      <c r="D134" s="33"/>
      <c r="I134" s="66"/>
      <c r="J134" s="66"/>
    </row>
    <row r="135" spans="1:10" s="32" customFormat="1">
      <c r="A135" s="59"/>
      <c r="C135" s="66"/>
      <c r="D135" s="33"/>
      <c r="I135" s="66"/>
      <c r="J135" s="66"/>
    </row>
    <row r="136" spans="1:10" s="32" customFormat="1">
      <c r="A136" s="59"/>
      <c r="C136" s="66"/>
      <c r="D136" s="33"/>
      <c r="I136" s="66"/>
      <c r="J136" s="66"/>
    </row>
    <row r="137" spans="1:10" s="32" customFormat="1">
      <c r="A137" s="59"/>
      <c r="C137" s="66"/>
      <c r="D137" s="33"/>
      <c r="I137" s="66"/>
      <c r="J137" s="66"/>
    </row>
    <row r="138" spans="1:10" s="32" customFormat="1">
      <c r="A138" s="59"/>
      <c r="C138" s="66"/>
      <c r="D138" s="33"/>
      <c r="I138" s="66"/>
      <c r="J138" s="66"/>
    </row>
    <row r="139" spans="1:10" s="32" customFormat="1">
      <c r="A139" s="59"/>
      <c r="C139" s="66"/>
      <c r="D139" s="33"/>
      <c r="I139" s="66"/>
      <c r="J139" s="66"/>
    </row>
    <row r="140" spans="1:10" s="32" customFormat="1">
      <c r="A140" s="59"/>
      <c r="C140" s="66"/>
      <c r="D140" s="33"/>
      <c r="I140" s="66"/>
      <c r="J140" s="66"/>
    </row>
    <row r="141" spans="1:10" s="32" customFormat="1">
      <c r="A141" s="59"/>
      <c r="C141" s="66"/>
      <c r="D141" s="33"/>
      <c r="I141" s="66"/>
      <c r="J141" s="66"/>
    </row>
    <row r="142" spans="1:10" s="32" customFormat="1">
      <c r="A142" s="59"/>
      <c r="C142" s="66"/>
      <c r="D142" s="33"/>
      <c r="I142" s="66"/>
      <c r="J142" s="66"/>
    </row>
    <row r="143" spans="1:10" s="32" customFormat="1">
      <c r="A143" s="59"/>
      <c r="C143" s="66"/>
      <c r="D143" s="33"/>
      <c r="I143" s="66"/>
      <c r="J143" s="66"/>
    </row>
    <row r="144" spans="1:10" s="32" customFormat="1">
      <c r="A144" s="59"/>
      <c r="C144" s="66"/>
      <c r="D144" s="33"/>
      <c r="I144" s="66"/>
      <c r="J144" s="66"/>
    </row>
    <row r="145" spans="1:10" s="32" customFormat="1">
      <c r="A145" s="59"/>
      <c r="C145" s="66"/>
      <c r="D145" s="33"/>
      <c r="I145" s="66"/>
      <c r="J145" s="66"/>
    </row>
    <row r="146" spans="1:10" s="32" customFormat="1">
      <c r="A146" s="59"/>
      <c r="C146" s="66"/>
      <c r="D146" s="33"/>
      <c r="I146" s="66"/>
      <c r="J146" s="66"/>
    </row>
    <row r="147" spans="1:10" s="32" customFormat="1">
      <c r="A147" s="59"/>
      <c r="C147" s="66"/>
      <c r="D147" s="33"/>
      <c r="I147" s="66"/>
      <c r="J147" s="66"/>
    </row>
    <row r="148" spans="1:10" s="32" customFormat="1">
      <c r="A148" s="59"/>
      <c r="C148" s="66"/>
      <c r="D148" s="33"/>
      <c r="I148" s="66"/>
      <c r="J148" s="66"/>
    </row>
    <row r="149" spans="1:10" s="32" customFormat="1">
      <c r="A149" s="59"/>
      <c r="C149" s="66"/>
      <c r="D149" s="33"/>
      <c r="I149" s="66"/>
      <c r="J149" s="66"/>
    </row>
    <row r="150" spans="1:10" s="32" customFormat="1">
      <c r="A150" s="59"/>
      <c r="C150" s="66"/>
      <c r="D150" s="33"/>
      <c r="I150" s="66"/>
      <c r="J150" s="66"/>
    </row>
    <row r="151" spans="1:10" s="32" customFormat="1">
      <c r="A151" s="59"/>
      <c r="C151" s="66"/>
      <c r="D151" s="33"/>
      <c r="I151" s="66"/>
      <c r="J151" s="66"/>
    </row>
    <row r="152" spans="1:10" s="32" customFormat="1">
      <c r="A152" s="59"/>
      <c r="C152" s="66"/>
      <c r="D152" s="33"/>
      <c r="I152" s="66"/>
      <c r="J152" s="66"/>
    </row>
    <row r="153" spans="1:10" s="32" customFormat="1">
      <c r="A153" s="59"/>
      <c r="C153" s="66"/>
      <c r="D153" s="33"/>
      <c r="I153" s="66"/>
      <c r="J153" s="66"/>
    </row>
    <row r="154" spans="1:10" s="32" customFormat="1">
      <c r="A154" s="59"/>
      <c r="C154" s="66"/>
      <c r="D154" s="33"/>
      <c r="I154" s="66"/>
      <c r="J154" s="66"/>
    </row>
    <row r="155" spans="1:10" s="32" customFormat="1">
      <c r="A155" s="59"/>
      <c r="C155" s="66"/>
      <c r="D155" s="33"/>
      <c r="I155" s="66"/>
      <c r="J155" s="66"/>
    </row>
    <row r="156" spans="1:10" s="32" customFormat="1">
      <c r="A156" s="59"/>
      <c r="C156" s="66"/>
      <c r="D156" s="33"/>
      <c r="I156" s="66"/>
      <c r="J156" s="66"/>
    </row>
    <row r="157" spans="1:10" s="32" customFormat="1">
      <c r="A157" s="59"/>
      <c r="C157" s="66"/>
      <c r="D157" s="33"/>
      <c r="I157" s="66"/>
      <c r="J157" s="66"/>
    </row>
    <row r="158" spans="1:10" s="32" customFormat="1">
      <c r="A158" s="59"/>
      <c r="C158" s="66"/>
      <c r="D158" s="33"/>
      <c r="I158" s="66"/>
      <c r="J158" s="66"/>
    </row>
    <row r="159" spans="1:10" s="32" customFormat="1">
      <c r="A159" s="59"/>
      <c r="C159" s="66"/>
      <c r="D159" s="33"/>
      <c r="I159" s="66"/>
      <c r="J159" s="66"/>
    </row>
    <row r="160" spans="1:10" s="32" customFormat="1">
      <c r="A160" s="59"/>
      <c r="C160" s="66"/>
      <c r="D160" s="33"/>
      <c r="I160" s="66"/>
      <c r="J160" s="66"/>
    </row>
    <row r="161" spans="1:10" s="32" customFormat="1">
      <c r="A161" s="59"/>
      <c r="C161" s="66"/>
      <c r="D161" s="33"/>
      <c r="I161" s="66"/>
      <c r="J161" s="66"/>
    </row>
    <row r="162" spans="1:10" s="32" customFormat="1">
      <c r="A162" s="59"/>
      <c r="C162" s="66"/>
      <c r="D162" s="33"/>
      <c r="I162" s="66"/>
      <c r="J162" s="66"/>
    </row>
    <row r="163" spans="1:10" s="32" customFormat="1">
      <c r="A163" s="59"/>
      <c r="C163" s="66"/>
      <c r="D163" s="33"/>
      <c r="I163" s="66"/>
      <c r="J163" s="66"/>
    </row>
  </sheetData>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2EFFB"/>
  </sheetPr>
  <dimension ref="B1:B3"/>
  <sheetViews>
    <sheetView zoomScaleNormal="100" workbookViewId="0">
      <selection activeCell="D14" sqref="D14"/>
    </sheetView>
  </sheetViews>
  <sheetFormatPr baseColWidth="10" defaultColWidth="11.42578125" defaultRowHeight="14.25"/>
  <cols>
    <col min="1" max="1" width="2.7109375" style="87" customWidth="1"/>
    <col min="2" max="2" width="100.7109375" style="87" customWidth="1"/>
    <col min="3" max="8" width="9.5703125" style="87" customWidth="1"/>
    <col min="9" max="16384" width="11.42578125" style="87"/>
  </cols>
  <sheetData>
    <row r="1" spans="2:2" s="84" customFormat="1" ht="66" customHeight="1"/>
    <row r="2" spans="2:2" ht="33" customHeight="1">
      <c r="B2" s="81" t="s">
        <v>58</v>
      </c>
    </row>
    <row r="3" spans="2:2" ht="45" customHeight="1">
      <c r="B3" s="86" t="s">
        <v>60</v>
      </c>
    </row>
  </sheetData>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1:B58"/>
  <sheetViews>
    <sheetView zoomScaleNormal="100" workbookViewId="0">
      <selection activeCell="D14" sqref="D14"/>
    </sheetView>
  </sheetViews>
  <sheetFormatPr baseColWidth="10" defaultColWidth="11.42578125" defaultRowHeight="12.75"/>
  <cols>
    <col min="1" max="1" width="2.7109375" style="43" customWidth="1"/>
    <col min="2" max="2" width="100.7109375" style="43" customWidth="1"/>
    <col min="3" max="8" width="9.5703125" style="43" customWidth="1"/>
    <col min="9" max="16384" width="11.42578125" style="43"/>
  </cols>
  <sheetData>
    <row r="1" spans="2:2" s="44" customFormat="1" ht="66" customHeight="1"/>
    <row r="2" spans="2:2" ht="33" customHeight="1">
      <c r="B2" s="85" t="s">
        <v>52</v>
      </c>
    </row>
    <row r="3" spans="2:2" s="84" customFormat="1" ht="45" customHeight="1">
      <c r="B3" s="83" t="s">
        <v>59</v>
      </c>
    </row>
    <row r="4" spans="2:2" s="84" customFormat="1" ht="14.25"/>
    <row r="5" spans="2:2" s="84" customFormat="1" ht="14.25"/>
    <row r="6" spans="2:2" s="84" customFormat="1" ht="14.25"/>
    <row r="7" spans="2:2" s="84" customFormat="1" ht="14.25"/>
    <row r="8" spans="2:2" s="84" customFormat="1" ht="14.25"/>
    <row r="9" spans="2:2" s="84" customFormat="1" ht="14.25"/>
    <row r="10" spans="2:2" s="84" customFormat="1" ht="14.25"/>
    <row r="11" spans="2:2" s="84" customFormat="1" ht="14.25"/>
    <row r="12" spans="2:2" s="84" customFormat="1" ht="14.25"/>
    <row r="13" spans="2:2" s="84" customFormat="1" ht="14.25"/>
    <row r="14" spans="2:2" s="84" customFormat="1" ht="14.25"/>
    <row r="15" spans="2:2" s="84" customFormat="1" ht="14.25"/>
    <row r="16" spans="2:2" s="84" customFormat="1" ht="14.25"/>
    <row r="17" s="84" customFormat="1" ht="14.25"/>
    <row r="18" s="84" customFormat="1" ht="14.25"/>
    <row r="19" s="84" customFormat="1" ht="14.25"/>
    <row r="20" s="84" customFormat="1" ht="14.25"/>
    <row r="21" s="84" customFormat="1" ht="14.25"/>
    <row r="22" s="84" customFormat="1" ht="14.25"/>
    <row r="23" s="84" customFormat="1" ht="14.25"/>
    <row r="24" s="84" customFormat="1" ht="14.25"/>
    <row r="25" s="84" customFormat="1" ht="14.25"/>
    <row r="26" s="84" customFormat="1" ht="14.25"/>
    <row r="27" s="84" customFormat="1" ht="14.25"/>
    <row r="28" s="84" customFormat="1" ht="14.25"/>
    <row r="29" s="84" customFormat="1" ht="14.25"/>
    <row r="30" s="84" customFormat="1" ht="14.25"/>
    <row r="31" s="84" customFormat="1" ht="14.25"/>
    <row r="32" s="84" customFormat="1" ht="14.25"/>
    <row r="33" s="84" customFormat="1" ht="14.25"/>
    <row r="34" s="84" customFormat="1" ht="14.25"/>
    <row r="35" s="84" customFormat="1" ht="14.25"/>
    <row r="36" s="84" customFormat="1" ht="14.25"/>
    <row r="37" s="84" customFormat="1" ht="14.25"/>
    <row r="38" s="84" customFormat="1" ht="14.25"/>
    <row r="39" s="84" customFormat="1" ht="14.25"/>
    <row r="40" s="84" customFormat="1" ht="14.25"/>
    <row r="41" s="84" customFormat="1" ht="14.25"/>
    <row r="42" s="84" customFormat="1" ht="14.25"/>
    <row r="43" s="84" customFormat="1" ht="14.25"/>
    <row r="44" s="84" customFormat="1" ht="14.25"/>
    <row r="45" s="84" customFormat="1" ht="14.25"/>
    <row r="46" s="84" customFormat="1" ht="14.25"/>
    <row r="47" s="84" customFormat="1" ht="14.25"/>
    <row r="48" s="84" customFormat="1" ht="14.25"/>
    <row r="49" s="84" customFormat="1" ht="14.25"/>
    <row r="50" s="84" customFormat="1" ht="14.25"/>
    <row r="51" s="84" customFormat="1" ht="14.25"/>
    <row r="52" s="84" customFormat="1" ht="14.25"/>
    <row r="53" s="84" customFormat="1" ht="14.25"/>
    <row r="54" s="84" customFormat="1" ht="14.25"/>
    <row r="55" s="84" customFormat="1" ht="14.25"/>
    <row r="56" s="84" customFormat="1" ht="14.25"/>
    <row r="57" s="84" customFormat="1" ht="14.25"/>
    <row r="58" s="84" customFormat="1" ht="14.25"/>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Projectname xmlns="F51BAA92-8CF6-4CCF-852B-169E4ACFF650">Geschäftsbericht 2020 (2055)</Projectname>
    <_dlc_DocId xmlns="765236d3-c82f-4152-ad0c-df7bccf02425">X42FJYC42ANK-316845870-579</_dlc_DocId>
    <_dlc_DocIdUrl xmlns="765236d3-c82f-4152-ad0c-df7bccf02425">
      <Url>https://dok.finma.ch/sites/2055-PR/_layouts/15/DocIdRedir.aspx?ID=X42FJYC42ANK-316845870-579</Url>
      <Description>X42FJYC42ANK-316845870-579</Description>
    </_dlc_DocIdUrl>
    <ProjectNr xmlns="F51BAA92-8CF6-4CCF-852B-169E4ACFF650">2055</ProjectNr>
    <FinalDocument xmlns="F51BAA92-8CF6-4CCF-852B-169E4ACFF650">false</FinalDocument>
    <DocumentDate xmlns="F51BAA92-8CF6-4CCF-852B-169E4ACFF650">2019-12-11T23:00:00+00:00</DocumentDate>
  </documentManagement>
</p:propertie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0236C0-F037-4F82-8F29-0EE24CD24505}">
  <ds:schemaRefs>
    <ds:schemaRef ds:uri="http://schemas.microsoft.com/sharepoint/events"/>
  </ds:schemaRefs>
</ds:datastoreItem>
</file>

<file path=customXml/itemProps2.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3.xml><?xml version="1.0" encoding="utf-8"?>
<ds:datastoreItem xmlns:ds="http://schemas.openxmlformats.org/officeDocument/2006/customXml" ds:itemID="{0B46C1F8-3284-4BEF-9038-BBAC549C1C5A}">
  <ds:schemaRefs>
    <ds:schemaRef ds:uri="http://schemas.microsoft.com/office/infopath/2007/PartnerControls"/>
    <ds:schemaRef ds:uri="F51BAA92-8CF6-4CCF-852B-169E4ACFF650"/>
    <ds:schemaRef ds:uri="http://purl.org/dc/elements/1.1/"/>
    <ds:schemaRef ds:uri="http://schemas.microsoft.com/office/2006/metadata/properties"/>
    <ds:schemaRef ds:uri="765236d3-c82f-4152-ad0c-df7bccf02425"/>
    <ds:schemaRef ds:uri="http://purl.org/dc/terms/"/>
    <ds:schemaRef ds:uri="http://schemas.openxmlformats.org/package/2006/metadata/core-properties"/>
    <ds:schemaRef ds:uri="http://schemas.microsoft.com/office/2006/documentManagement/type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BB9BA3E9-F311-4142-84C6-4E3FBEC7F9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Cifre concernenti l’organico</vt:lpstr>
      <vt:lpstr>Tematiche centrali RU 2020</vt:lpstr>
      <vt:lpstr>Tematiche centrali RU 2019</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cp:lastPrinted>2020-01-20T16:35:31Z</cp:lastPrinted>
  <dcterms:created xsi:type="dcterms:W3CDTF">2019-12-06T10:00:13Z</dcterms:created>
  <dcterms:modified xsi:type="dcterms:W3CDTF">2021-03-23T12:27:53Z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a26f62ec-f1eb-4743-8e76-7c5681642b2d</vt:lpwstr>
  </property>
  <property fmtid="{D5CDD505-2E9C-101B-9397-08002B2CF9AE}" pid="5" name="DocumentStatus">
    <vt:lpwstr>2</vt:lpwstr>
  </property>
</Properties>
</file>